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财政拨款收支总表" sheetId="1" r:id="rId1"/>
    <sheet name="表2一般公共预算财政拨款支出预算表" sheetId="2" r:id="rId2"/>
    <sheet name="表3一般公共预算财政拨款基本支出预算表" sheetId="3" r:id="rId3"/>
    <sheet name="表4一般公共预算“三公”经费支出表" sheetId="4" r:id="rId4"/>
    <sheet name="表5政府性基金预算支出表" sheetId="5" r:id="rId5"/>
    <sheet name="表6部门（单位）收支总表" sheetId="6" r:id="rId6"/>
    <sheet name="表7部门（单位）收入总表" sheetId="7" r:id="rId7"/>
    <sheet name="表8部门（单位）支出总表" sheetId="8" r:id="rId8"/>
    <sheet name="表9政府采购预算明细表" sheetId="9" r:id="rId9"/>
    <sheet name="表11项目绩效目标表" sheetId="11" r:id="rId10"/>
  </sheets>
  <calcPr calcId="144525"/>
</workbook>
</file>

<file path=xl/sharedStrings.xml><?xml version="1.0" encoding="utf-8"?>
<sst xmlns="http://schemas.openxmlformats.org/spreadsheetml/2006/main" count="301" uniqueCount="198">
  <si>
    <r>
      <rPr>
        <sz val="16"/>
        <color theme="1"/>
        <rFont val="方正仿宋_GBK"/>
        <charset val="134"/>
      </rPr>
      <t>附件</t>
    </r>
    <r>
      <rPr>
        <sz val="16"/>
        <color theme="1"/>
        <rFont val="Times New Roman"/>
        <charset val="134"/>
      </rPr>
      <t>3-1</t>
    </r>
  </si>
  <si>
    <t>重庆市梁平区公园管理所财政拨款收支总表</t>
  </si>
  <si>
    <t>　　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</si>
  <si>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</si>
  <si>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</si>
  <si>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</si>
  <si>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</si>
  <si>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</si>
  <si>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</si>
  <si>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</si>
  <si>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</si>
  <si>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</si>
  <si>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</si>
  <si>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</si>
  <si>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</t>
  </si>
  <si>
    <t>政府性基金预算拨款</t>
  </si>
  <si>
    <t>卫生健康</t>
  </si>
  <si>
    <t>国有资本经营预算拨款</t>
  </si>
  <si>
    <t>节能环保</t>
  </si>
  <si>
    <t>城乡社区</t>
  </si>
  <si>
    <t>二、上年结转</t>
  </si>
  <si>
    <t>农林水</t>
  </si>
  <si>
    <t>住房保障</t>
  </si>
  <si>
    <t>二、结转下年</t>
  </si>
  <si>
    <t>收入总数</t>
  </si>
  <si>
    <t>支出总数</t>
  </si>
  <si>
    <r>
      <rPr>
        <sz val="18"/>
        <color rgb="FF000000"/>
        <rFont val="方正仿宋_GBK"/>
        <charset val="134"/>
      </rPr>
      <t>附件</t>
    </r>
    <r>
      <rPr>
        <sz val="18"/>
        <color rgb="FF000000"/>
        <rFont val="Times New Roman"/>
        <charset val="134"/>
      </rPr>
      <t>3-2</t>
    </r>
  </si>
  <si>
    <t>重庆市梁平区公园管理所一般公共预算财政拨款支出预算表</t>
  </si>
  <si>
    <t>单位：万元</t>
  </si>
  <si>
    <t>功能分类科目</t>
  </si>
  <si>
    <r>
      <rPr>
        <sz val="11"/>
        <color rgb="FF000000"/>
        <rFont val="Times New Roman"/>
        <charset val="134"/>
      </rPr>
      <t>2022</t>
    </r>
    <r>
      <rPr>
        <sz val="11"/>
        <color rgb="FF000000"/>
        <rFont val="方正仿宋_GBK"/>
        <charset val="134"/>
      </rPr>
      <t>年预算数</t>
    </r>
  </si>
  <si>
    <t>科目编码</t>
  </si>
  <si>
    <t>科目名称</t>
  </si>
  <si>
    <t>小计</t>
  </si>
  <si>
    <t>基本支出</t>
  </si>
  <si>
    <t>项目支出</t>
  </si>
  <si>
    <t xml:space="preserve">  社会保障和就业支出</t>
  </si>
  <si>
    <t xml:space="preserve"> 事业单位离退休</t>
  </si>
  <si>
    <t>机关事业单位基本养老保险缴费支出</t>
  </si>
  <si>
    <t xml:space="preserve"> 机关事业单位职业年金缴费支出</t>
  </si>
  <si>
    <t>死亡抚恤</t>
  </si>
  <si>
    <t xml:space="preserve">  卫生健康支出</t>
  </si>
  <si>
    <t xml:space="preserve">    其他行政事业单位医疗支出</t>
  </si>
  <si>
    <t xml:space="preserve">      事业单位医疗</t>
  </si>
  <si>
    <t xml:space="preserve">  城乡社区环境卫生</t>
  </si>
  <si>
    <t xml:space="preserve">  住房保障支出</t>
  </si>
  <si>
    <t xml:space="preserve">    住房改革支出</t>
  </si>
  <si>
    <t xml:space="preserve">      住房公积金</t>
  </si>
  <si>
    <r>
      <rPr>
        <sz val="12"/>
        <color rgb="FF000000"/>
        <rFont val="方正仿宋_GBK"/>
        <charset val="134"/>
      </rPr>
      <t>备注：本表反映</t>
    </r>
    <r>
      <rPr>
        <sz val="12"/>
        <color rgb="FF000000"/>
        <rFont val="Times New Roman"/>
        <charset val="134"/>
      </rPr>
      <t>2022</t>
    </r>
    <r>
      <rPr>
        <sz val="12"/>
        <color rgb="FF000000"/>
        <rFont val="方正仿宋_GBK"/>
        <charset val="134"/>
      </rPr>
      <t>年当年一般公共预算财政拨款支出情况。</t>
    </r>
  </si>
  <si>
    <r>
      <rPr>
        <sz val="16"/>
        <color theme="1"/>
        <rFont val="方正仿宋_GBK"/>
        <charset val="134"/>
      </rPr>
      <t>附件</t>
    </r>
    <r>
      <rPr>
        <sz val="16"/>
        <color theme="1"/>
        <rFont val="Times New Roman"/>
        <charset val="134"/>
      </rPr>
      <t>3-3</t>
    </r>
  </si>
  <si>
    <t>重庆市梁平区公园管理所一般公共预算财政拨款基本支出预算表</t>
  </si>
  <si>
    <t>经济分类科目</t>
  </si>
  <si>
    <r>
      <rPr>
        <sz val="11"/>
        <color rgb="FF000000"/>
        <rFont val="Times New Roman"/>
        <charset val="134"/>
      </rPr>
      <t>2022</t>
    </r>
    <r>
      <rPr>
        <sz val="11"/>
        <color rgb="FF000000"/>
        <rFont val="方正仿宋_GBK"/>
        <charset val="134"/>
      </rPr>
      <t>年基本支出</t>
    </r>
  </si>
  <si>
    <t>人员经费</t>
  </si>
  <si>
    <t>公用经费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</si>
  <si>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</si>
  <si>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</si>
  <si>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</si>
  <si>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</si>
  <si>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</si>
  <si>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</si>
  <si>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</si>
  <si>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</si>
  <si>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</si>
  <si>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</si>
  <si>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</si>
  <si>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</si>
  <si>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</si>
  <si>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</si>
  <si>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</si>
  <si>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</si>
  <si>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</si>
  <si>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</si>
  <si>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</si>
  <si>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</si>
  <si>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</si>
  <si>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</si>
  <si>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</si>
  <si>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</si>
  <si>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r>
      <rPr>
        <sz val="11"/>
        <color rgb="FF000000"/>
        <rFont val="方正仿宋_GBK"/>
        <charset val="134"/>
      </rPr>
      <t>维修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方正仿宋_GBK"/>
        <charset val="134"/>
      </rPr>
      <t>护</t>
    </r>
    <r>
      <rPr>
        <sz val="11"/>
        <color rgb="FF000000"/>
        <rFont val="Times New Roman"/>
        <charset val="134"/>
      </rPr>
      <t>)</t>
    </r>
    <r>
      <rPr>
        <sz val="11"/>
        <color rgb="FF000000"/>
        <rFont val="方正仿宋_GBK"/>
        <charset val="134"/>
      </rPr>
      <t>费</t>
    </r>
  </si>
  <si>
    <t>租赁费</t>
  </si>
  <si>
    <t>会议费</t>
  </si>
  <si>
    <t>培训费</t>
  </si>
  <si>
    <t>公务接待费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</si>
  <si>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</si>
  <si>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</si>
  <si>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</si>
  <si>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</si>
  <si>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</si>
  <si>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</si>
  <si>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</si>
  <si>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</si>
  <si>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</si>
  <si>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</si>
  <si>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</si>
  <si>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</si>
  <si>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</si>
  <si>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</si>
  <si>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</si>
  <si>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</si>
  <si>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</si>
  <si>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</si>
  <si>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</si>
  <si>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其他对个人和家庭的补助</t>
  </si>
  <si>
    <r>
      <rPr>
        <sz val="16"/>
        <color theme="1"/>
        <rFont val="方正仿宋_GBK"/>
        <charset val="134"/>
      </rPr>
      <t>附件</t>
    </r>
    <r>
      <rPr>
        <sz val="16"/>
        <color theme="1"/>
        <rFont val="Times New Roman"/>
        <charset val="134"/>
      </rPr>
      <t>3-4</t>
    </r>
  </si>
  <si>
    <r>
      <rPr>
        <sz val="18"/>
        <color rgb="FF000000"/>
        <rFont val="方正小标宋_GBK"/>
        <charset val="134"/>
      </rPr>
      <t>重庆市梁平区公园管理所一般公共预算</t>
    </r>
    <r>
      <rPr>
        <sz val="18"/>
        <color rgb="FF000000"/>
        <rFont val="Times New Roman"/>
        <charset val="134"/>
      </rPr>
      <t>“</t>
    </r>
    <r>
      <rPr>
        <sz val="18"/>
        <color rgb="FF000000"/>
        <rFont val="方正小标宋_GBK"/>
        <charset val="134"/>
      </rPr>
      <t>三公</t>
    </r>
    <r>
      <rPr>
        <sz val="18"/>
        <color rgb="FF000000"/>
        <rFont val="Times New Roman"/>
        <charset val="134"/>
      </rPr>
      <t>”</t>
    </r>
    <r>
      <rPr>
        <sz val="18"/>
        <color rgb="FF000000"/>
        <rFont val="方正小标宋_GBK"/>
        <charset val="134"/>
      </rPr>
      <t>经费支出表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</si>
  <si>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方正仿宋_GBK"/>
        <charset val="134"/>
      </rPr>
      <t>年预算数</t>
    </r>
  </si>
  <si>
    <t>因公出国（境）费</t>
  </si>
  <si>
    <t>公务用车购置及运行费</t>
  </si>
  <si>
    <t>公务用车购置费</t>
  </si>
  <si>
    <t>公务用车运行费</t>
  </si>
  <si>
    <r>
      <rPr>
        <sz val="16"/>
        <color theme="1"/>
        <rFont val="方正仿宋_GBK"/>
        <charset val="134"/>
      </rPr>
      <t>附件</t>
    </r>
    <r>
      <rPr>
        <sz val="16"/>
        <color theme="1"/>
        <rFont val="Times New Roman"/>
        <charset val="134"/>
      </rPr>
      <t>3-5</t>
    </r>
  </si>
  <si>
    <t>重庆市梁平区公园管理所政府性基金预算支出表</t>
  </si>
  <si>
    <t>本年政府性基金预算财政拨款支出</t>
  </si>
  <si>
    <t>备注：本单位无政府性基金收支，故此表无数据。</t>
  </si>
  <si>
    <r>
      <rPr>
        <sz val="16"/>
        <color theme="1"/>
        <rFont val="方正仿宋_GBK"/>
        <charset val="134"/>
      </rPr>
      <t>附件</t>
    </r>
    <r>
      <rPr>
        <sz val="16"/>
        <color theme="1"/>
        <rFont val="Times New Roman"/>
        <charset val="134"/>
      </rPr>
      <t>3-6</t>
    </r>
  </si>
  <si>
    <t>重庆市梁平区公园管理所收支总表</t>
  </si>
  <si>
    <t>一般公共预算拨款收入</t>
  </si>
  <si>
    <t>社会保障和就业支出</t>
  </si>
  <si>
    <t>政府性基金预算拨款收入</t>
  </si>
  <si>
    <t>住房保障支出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</si>
  <si>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</si>
  <si>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</si>
  <si>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</si>
  <si>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</si>
  <si>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</si>
  <si>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</si>
  <si>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</si>
  <si>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</si>
  <si>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</si>
  <si>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</si>
  <si>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</si>
  <si>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r>
      <rPr>
        <sz val="16"/>
        <color theme="1"/>
        <rFont val="方正仿宋_GBK"/>
        <charset val="134"/>
      </rPr>
      <t>附件</t>
    </r>
    <r>
      <rPr>
        <sz val="16"/>
        <color theme="1"/>
        <rFont val="Times New Roman"/>
        <charset val="134"/>
      </rPr>
      <t>3-7</t>
    </r>
  </si>
  <si>
    <t>重庆市梁平区公园管理所收入总表</t>
  </si>
  <si>
    <t>科目</t>
  </si>
  <si>
    <t>事业收入</t>
  </si>
  <si>
    <t>非教育收费收入预算</t>
  </si>
  <si>
    <t>教育收费预算收入</t>
  </si>
  <si>
    <r>
      <rPr>
        <sz val="16"/>
        <color theme="1"/>
        <rFont val="方正仿宋_GBK"/>
        <charset val="134"/>
      </rPr>
      <t>附件</t>
    </r>
    <r>
      <rPr>
        <sz val="16"/>
        <color theme="1"/>
        <rFont val="Times New Roman"/>
        <charset val="134"/>
      </rPr>
      <t>3-8</t>
    </r>
  </si>
  <si>
    <t>重庆市梁平区公园管理所支出总表</t>
  </si>
  <si>
    <t>上缴上级支出</t>
  </si>
  <si>
    <t>事业单位经营支出</t>
  </si>
  <si>
    <t>对下级单位补助支出</t>
  </si>
  <si>
    <r>
      <rPr>
        <sz val="16"/>
        <color theme="1"/>
        <rFont val="方正仿宋_GBK"/>
        <charset val="134"/>
      </rPr>
      <t>附件</t>
    </r>
    <r>
      <rPr>
        <sz val="16"/>
        <color theme="1"/>
        <rFont val="Times New Roman"/>
        <charset val="134"/>
      </rPr>
      <t>3-9</t>
    </r>
  </si>
  <si>
    <t>重庆市梁平区公园管理所政府采购预算明细表</t>
  </si>
  <si>
    <t>教育收费收入预算</t>
  </si>
  <si>
    <t>货物类</t>
  </si>
  <si>
    <t>服务类</t>
  </si>
  <si>
    <t>工程类</t>
  </si>
  <si>
    <t>备注：本单位无该项收支，故此表无数据</t>
  </si>
  <si>
    <r>
      <rPr>
        <sz val="16"/>
        <color theme="1"/>
        <rFont val="方正仿宋_GBK"/>
        <charset val="134"/>
      </rPr>
      <t>附件</t>
    </r>
    <r>
      <rPr>
        <sz val="16"/>
        <color theme="1"/>
        <rFont val="Times New Roman"/>
        <charset val="134"/>
      </rPr>
      <t>3-11</t>
    </r>
  </si>
  <si>
    <r>
      <rPr>
        <sz val="18"/>
        <color rgb="FF000000"/>
        <rFont val="Times New Roman"/>
        <charset val="134"/>
      </rPr>
      <t>2022</t>
    </r>
    <r>
      <rPr>
        <sz val="18"/>
        <color rgb="FF000000"/>
        <rFont val="方正小标宋_GBK"/>
        <charset val="134"/>
      </rPr>
      <t>年项目绩效目标表</t>
    </r>
  </si>
  <si>
    <t>单位信息：</t>
  </si>
  <si>
    <t>重庆市梁平区公园管理所</t>
  </si>
  <si>
    <t>预算项目：</t>
  </si>
  <si>
    <t>公园管护运行经费</t>
  </si>
  <si>
    <t>职能职责与活动：</t>
  </si>
  <si>
    <t>对建成区的公园进行日常管护</t>
  </si>
  <si>
    <t>主管部门：</t>
  </si>
  <si>
    <t>重庆市梁平区城市管理局</t>
  </si>
  <si>
    <t>项目经办人：</t>
  </si>
  <si>
    <t>刘国宝</t>
  </si>
  <si>
    <t>项目总额：</t>
  </si>
  <si>
    <t>万元</t>
  </si>
  <si>
    <t>预算执行率权重：</t>
  </si>
  <si>
    <t>项目经办人电话：</t>
  </si>
  <si>
    <t>其中: 财政资金：</t>
  </si>
  <si>
    <t>年度目标：</t>
  </si>
  <si>
    <t>对建成区的公园按照二级管护标准进行日常管护，提升管护水平，改善城市生态环境。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</si>
  <si>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</si>
  <si>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</si>
  <si>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</si>
  <si>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</si>
  <si>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</si>
  <si>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</si>
  <si>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</si>
  <si>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</si>
  <si>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</si>
  <si>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</si>
  <si>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</si>
  <si>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</si>
  <si>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</si>
  <si>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</si>
  <si>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</si>
  <si>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</si>
  <si>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成本指标</t>
  </si>
  <si>
    <t>节约成本、控制经费</t>
  </si>
  <si>
    <t>定性</t>
  </si>
  <si>
    <t>优</t>
  </si>
  <si>
    <t>正向指标</t>
  </si>
  <si>
    <t>质量指标</t>
  </si>
  <si>
    <t>提升公园绿化品质</t>
  </si>
  <si>
    <t>好</t>
  </si>
  <si>
    <t>满意度指标</t>
  </si>
  <si>
    <t>服务对象满意度指标</t>
  </si>
  <si>
    <t>满意度达90%</t>
  </si>
  <si>
    <t>≥</t>
  </si>
  <si>
    <t>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</si>
</sst>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4">
    <font>
      <sz val="11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18"/>
      <color rgb="FF000000"/>
      <name val="Times New Roman"/>
      <charset val="134"/>
    </font>
    <font>
      <sz val="10"/>
      <color theme="1"/>
      <name val="方正黑体_GBK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9"/>
      <color theme="1"/>
      <name val="方正黑体_GBK"/>
      <charset val="134"/>
    </font>
    <font>
      <sz val="9"/>
      <color theme="1"/>
      <name val="等线"/>
      <charset val="134"/>
    </font>
    <font>
      <sz val="10"/>
      <color theme="1"/>
      <name val="Times New Roman"/>
      <charset val="134"/>
    </font>
    <font>
      <sz val="18"/>
      <color rgb="FF000000"/>
      <name val="方正小标宋_GBK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等线"/>
      <charset val="134"/>
    </font>
    <font>
      <sz val="16"/>
      <color rgb="FF000000"/>
      <name val="Times New Roman"/>
      <charset val="134"/>
    </font>
    <font>
      <sz val="11"/>
      <color rgb="FF000000"/>
      <name val="方正仿宋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6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方正仿宋_GBK"/>
      <charset val="134"/>
    </font>
    <font>
      <sz val="10"/>
      <color theme="1"/>
      <name val="方正仿宋_GBK"/>
      <charset val="134"/>
    </font>
    <font>
      <sz val="12"/>
      <color theme="1"/>
      <name val="方正仿宋_GBK"/>
      <charset val="134"/>
    </font>
    <font>
      <sz val="10.5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8"/>
      <color rgb="FF000000"/>
      <name val="方正仿宋_GBK"/>
      <charset val="134"/>
    </font>
    <font>
      <sz val="18"/>
      <color theme="1"/>
      <name val="方正小标宋_GBK"/>
      <charset val="134"/>
    </font>
    <font>
      <sz val="18"/>
      <color theme="1"/>
      <name val="Times New Roman"/>
      <charset val="134"/>
    </font>
    <font>
      <sz val="12"/>
      <color rgb="FF000000"/>
      <name val="方正仿宋_GBK"/>
      <charset val="134"/>
    </font>
    <font>
      <sz val="11"/>
      <name val="Times New Roman"/>
      <charset val="134"/>
    </font>
    <font>
      <sz val="11"/>
      <color rgb="FFFF0000"/>
      <name val="Times New Roman"/>
      <charset val="134"/>
    </font>
    <font>
      <sz val="11"/>
      <color rgb="FFFFFFFF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2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0" fillId="9" borderId="10" applyNumberFormat="0" applyAlignment="0" applyProtection="0">
      <alignment vertical="center"/>
    </xf>
    <xf numFmtId="0" fontId="45" fillId="9" borderId="11" applyNumberFormat="0" applyAlignment="0" applyProtection="0">
      <alignment vertical="center"/>
    </xf>
    <xf numFmtId="0" fontId="44" fillId="17" borderId="12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3" fillId="0" borderId="0"/>
  </cellStyleXfs>
  <cellXfs count="8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3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indent="2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/>
    </xf>
    <xf numFmtId="176" fontId="15" fillId="0" borderId="1" xfId="0" applyNumberFormat="1" applyFont="1" applyBorder="1" applyAlignment="1">
      <alignment horizontal="center" vertical="center"/>
    </xf>
    <xf numFmtId="0" fontId="16" fillId="0" borderId="1" xfId="49" applyFont="1" applyFill="1" applyBorder="1" applyAlignment="1">
      <alignment horizontal="left" vertical="center"/>
    </xf>
    <xf numFmtId="0" fontId="17" fillId="0" borderId="1" xfId="49" applyFont="1" applyFill="1" applyBorder="1" applyAlignment="1">
      <alignment vertical="center"/>
    </xf>
    <xf numFmtId="0" fontId="17" fillId="0" borderId="1" xfId="49" applyFont="1" applyFill="1" applyBorder="1" applyAlignment="1">
      <alignment horizontal="left" vertical="center"/>
    </xf>
    <xf numFmtId="176" fontId="15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 indent="4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176" fontId="1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2" fillId="0" borderId="0" xfId="0" applyFont="1" applyAlignment="1">
      <alignment horizontal="left" vertical="center" indent="1"/>
    </xf>
    <xf numFmtId="176" fontId="0" fillId="0" borderId="0" xfId="0" applyNumberFormat="1" applyFont="1"/>
    <xf numFmtId="0" fontId="23" fillId="0" borderId="0" xfId="0" applyFont="1" applyAlignment="1">
      <alignment horizontal="justify" vertical="center" wrapText="1"/>
    </xf>
    <xf numFmtId="0" fontId="20" fillId="0" borderId="7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0" fontId="19" fillId="0" borderId="1" xfId="0" applyFont="1" applyBorder="1" applyAlignment="1">
      <alignment horizontal="left" vertical="center"/>
    </xf>
    <xf numFmtId="176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6" fillId="0" borderId="0" xfId="0" applyFont="1" applyAlignment="1">
      <alignment horizontal="justify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B16" sqref="B16"/>
    </sheetView>
  </sheetViews>
  <sheetFormatPr defaultColWidth="9" defaultRowHeight="13.5" outlineLevelCol="6"/>
  <cols>
    <col min="1" max="1" width="20.625" customWidth="1"/>
    <col min="2" max="2" width="20.625" style="80" customWidth="1"/>
    <col min="3" max="7" width="20.625" customWidth="1"/>
  </cols>
  <sheetData>
    <row r="1" ht="20.25" spans="1:1">
      <c r="A1" s="1" t="s">
        <v>0</v>
      </c>
    </row>
    <row r="2" ht="24" spans="1:7">
      <c r="A2" s="42" t="s">
        <v>1</v>
      </c>
      <c r="B2" s="51"/>
      <c r="C2" s="51"/>
      <c r="D2" s="51"/>
      <c r="E2" s="51"/>
      <c r="F2" s="51"/>
      <c r="G2" s="51"/>
    </row>
    <row r="3" ht="15" spans="1:7">
      <c r="A3" s="31" t="s">
        <v>2</v>
      </c>
      <c r="B3" s="81"/>
      <c r="C3" s="31"/>
      <c r="D3" s="31"/>
      <c r="E3" s="31"/>
      <c r="F3" s="31"/>
      <c r="G3" s="31"/>
    </row>
    <row r="4" ht="20" customHeight="1" spans="1:7">
      <c r="A4" s="32" t="s">
        <v>3</v>
      </c>
      <c r="B4" s="32"/>
      <c r="C4" s="32" t="s">
        <v>4</v>
      </c>
      <c r="D4" s="32"/>
      <c r="E4" s="32"/>
      <c r="F4" s="32"/>
      <c r="G4" s="32"/>
    </row>
    <row r="5" ht="15" customHeight="1" spans="1:7">
      <c r="A5" s="32" t="s">
        <v>5</v>
      </c>
      <c r="B5" s="32" t="s">
        <v>6</v>
      </c>
      <c r="C5" s="32" t="s">
        <v>5</v>
      </c>
      <c r="D5" s="32" t="s">
        <v>7</v>
      </c>
      <c r="E5" s="45" t="s">
        <v>8</v>
      </c>
      <c r="F5" s="45" t="s">
        <v>9</v>
      </c>
      <c r="G5" s="45" t="s">
        <v>10</v>
      </c>
    </row>
    <row r="6" ht="15" customHeight="1" spans="1:7">
      <c r="A6" s="47" t="s">
        <v>11</v>
      </c>
      <c r="B6" s="55">
        <v>857.79</v>
      </c>
      <c r="C6" s="47" t="s">
        <v>12</v>
      </c>
      <c r="D6" s="55">
        <v>857.79</v>
      </c>
      <c r="E6" s="55">
        <v>857.79</v>
      </c>
      <c r="F6" s="67"/>
      <c r="G6" s="48"/>
    </row>
    <row r="7" ht="15" customHeight="1" spans="1:7">
      <c r="A7" s="47" t="s">
        <v>13</v>
      </c>
      <c r="B7" s="55">
        <v>857.79</v>
      </c>
      <c r="C7" s="54" t="s">
        <v>14</v>
      </c>
      <c r="D7" s="67">
        <v>13.84</v>
      </c>
      <c r="E7" s="67">
        <v>13.84</v>
      </c>
      <c r="F7" s="67"/>
      <c r="G7" s="69"/>
    </row>
    <row r="8" ht="15" customHeight="1" spans="1:7">
      <c r="A8" s="47" t="s">
        <v>15</v>
      </c>
      <c r="B8" s="67"/>
      <c r="C8" s="54" t="s">
        <v>16</v>
      </c>
      <c r="D8" s="67">
        <v>5.14</v>
      </c>
      <c r="E8" s="67">
        <v>5.14</v>
      </c>
      <c r="F8" s="67"/>
      <c r="G8" s="69"/>
    </row>
    <row r="9" ht="15" customHeight="1" spans="1:7">
      <c r="A9" s="47" t="s">
        <v>17</v>
      </c>
      <c r="B9" s="67"/>
      <c r="C9" s="54" t="s">
        <v>18</v>
      </c>
      <c r="D9" s="67"/>
      <c r="E9" s="67"/>
      <c r="F9" s="67"/>
      <c r="G9" s="69"/>
    </row>
    <row r="10" ht="15" customHeight="1" spans="1:7">
      <c r="A10" s="47"/>
      <c r="B10" s="67"/>
      <c r="C10" s="54" t="s">
        <v>19</v>
      </c>
      <c r="D10" s="55">
        <v>833.78</v>
      </c>
      <c r="E10" s="55">
        <v>833.78</v>
      </c>
      <c r="F10" s="67"/>
      <c r="G10" s="69"/>
    </row>
    <row r="11" ht="15" customHeight="1" spans="1:7">
      <c r="A11" s="47" t="s">
        <v>20</v>
      </c>
      <c r="B11" s="67"/>
      <c r="C11" s="54" t="s">
        <v>21</v>
      </c>
      <c r="D11" s="67"/>
      <c r="E11" s="67"/>
      <c r="F11" s="67"/>
      <c r="G11" s="69"/>
    </row>
    <row r="12" ht="15" customHeight="1" spans="1:7">
      <c r="A12" s="47" t="s">
        <v>13</v>
      </c>
      <c r="B12" s="67"/>
      <c r="C12" s="54" t="s">
        <v>22</v>
      </c>
      <c r="D12" s="82">
        <v>5.03</v>
      </c>
      <c r="E12" s="55">
        <v>5.03</v>
      </c>
      <c r="F12" s="67"/>
      <c r="G12" s="69"/>
    </row>
    <row r="13" ht="15" customHeight="1" spans="1:7">
      <c r="A13" s="47" t="s">
        <v>15</v>
      </c>
      <c r="B13" s="67"/>
      <c r="C13" s="54"/>
      <c r="D13" s="67"/>
      <c r="E13" s="67"/>
      <c r="F13" s="67"/>
      <c r="G13" s="69"/>
    </row>
    <row r="14" ht="15" customHeight="1" spans="1:7">
      <c r="A14" s="47" t="s">
        <v>17</v>
      </c>
      <c r="B14" s="67"/>
      <c r="C14" s="54"/>
      <c r="D14" s="67"/>
      <c r="E14" s="67"/>
      <c r="F14" s="67"/>
      <c r="G14" s="69"/>
    </row>
    <row r="15" ht="15" customHeight="1" spans="1:7">
      <c r="A15" s="69"/>
      <c r="B15" s="67"/>
      <c r="C15" s="54"/>
      <c r="D15" s="67"/>
      <c r="E15" s="67"/>
      <c r="F15" s="67"/>
      <c r="G15" s="69"/>
    </row>
    <row r="16" ht="15" customHeight="1" spans="1:7">
      <c r="A16" s="69"/>
      <c r="B16" s="67"/>
      <c r="C16" s="54"/>
      <c r="D16" s="55"/>
      <c r="E16" s="55"/>
      <c r="F16" s="67"/>
      <c r="G16" s="69"/>
    </row>
    <row r="17" ht="15" customHeight="1" spans="1:7">
      <c r="A17" s="69"/>
      <c r="B17" s="67"/>
      <c r="C17" s="54"/>
      <c r="D17" s="67"/>
      <c r="E17" s="67"/>
      <c r="F17" s="67"/>
      <c r="G17" s="69"/>
    </row>
    <row r="18" ht="15" customHeight="1" spans="1:7">
      <c r="A18" s="69"/>
      <c r="B18" s="67"/>
      <c r="C18" s="54"/>
      <c r="D18" s="67"/>
      <c r="E18" s="67"/>
      <c r="F18" s="67"/>
      <c r="G18" s="69"/>
    </row>
    <row r="19" ht="15" customHeight="1" spans="1:7">
      <c r="A19" s="47"/>
      <c r="B19" s="67"/>
      <c r="C19" s="54"/>
      <c r="D19" s="67"/>
      <c r="E19" s="67"/>
      <c r="F19" s="67"/>
      <c r="G19" s="69"/>
    </row>
    <row r="20" ht="15" customHeight="1" spans="1:7">
      <c r="A20" s="47"/>
      <c r="B20" s="67"/>
      <c r="C20" s="54"/>
      <c r="D20" s="67"/>
      <c r="E20" s="67"/>
      <c r="F20" s="67"/>
      <c r="G20" s="69"/>
    </row>
    <row r="21" ht="15" customHeight="1" spans="1:7">
      <c r="A21" s="47"/>
      <c r="B21" s="67"/>
      <c r="C21" s="54"/>
      <c r="D21" s="82"/>
      <c r="E21" s="55"/>
      <c r="F21" s="67"/>
      <c r="G21" s="69"/>
    </row>
    <row r="22" ht="15" customHeight="1" spans="1:7">
      <c r="A22" s="47"/>
      <c r="B22" s="67"/>
      <c r="C22" s="83"/>
      <c r="D22" s="67"/>
      <c r="E22" s="67"/>
      <c r="F22" s="67"/>
      <c r="G22" s="69"/>
    </row>
    <row r="23" ht="15" customHeight="1" spans="1:7">
      <c r="A23" s="47"/>
      <c r="B23" s="67"/>
      <c r="C23" s="47" t="s">
        <v>23</v>
      </c>
      <c r="D23" s="67"/>
      <c r="E23" s="67"/>
      <c r="F23" s="67"/>
      <c r="G23" s="69"/>
    </row>
    <row r="24" ht="15" customHeight="1" spans="1:7">
      <c r="A24" s="32" t="s">
        <v>24</v>
      </c>
      <c r="B24" s="55">
        <v>857.79</v>
      </c>
      <c r="C24" s="32" t="s">
        <v>25</v>
      </c>
      <c r="D24" s="67">
        <v>857.79</v>
      </c>
      <c r="E24" s="67">
        <v>857.79</v>
      </c>
      <c r="F24" s="67"/>
      <c r="G24" s="84"/>
    </row>
  </sheetData>
  <mergeCells count="4">
    <mergeCell ref="A2:G2"/>
    <mergeCell ref="A3:G3"/>
    <mergeCell ref="A4:B4"/>
    <mergeCell ref="C4:G4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workbookViewId="0">
      <selection activeCell="G24" sqref="G24"/>
    </sheetView>
  </sheetViews>
  <sheetFormatPr defaultColWidth="9" defaultRowHeight="13.5"/>
  <cols>
    <col min="1" max="1" width="11.125" customWidth="1"/>
  </cols>
  <sheetData>
    <row r="1" ht="20.25" spans="1:1">
      <c r="A1" s="1" t="s">
        <v>150</v>
      </c>
    </row>
    <row r="2" ht="24" spans="1:17">
      <c r="A2" s="2" t="s">
        <v>151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1.95" customHeight="1" spans="1:17">
      <c r="A3" s="3" t="s">
        <v>152</v>
      </c>
      <c r="B3" s="4" t="s">
        <v>153</v>
      </c>
      <c r="C3" s="4"/>
      <c r="D3" s="3" t="s">
        <v>154</v>
      </c>
      <c r="E3" s="3"/>
      <c r="F3" s="3"/>
      <c r="G3" s="4" t="s">
        <v>155</v>
      </c>
      <c r="H3" s="4"/>
      <c r="I3" s="4"/>
      <c r="J3" s="4"/>
      <c r="K3" s="3" t="s">
        <v>156</v>
      </c>
      <c r="L3" s="3"/>
      <c r="M3" s="4" t="s">
        <v>157</v>
      </c>
      <c r="N3" s="4"/>
      <c r="O3" s="4"/>
      <c r="P3" s="4"/>
      <c r="Q3" s="4"/>
    </row>
    <row r="4" ht="21.95" customHeight="1" spans="1:17">
      <c r="A4" s="3" t="s">
        <v>158</v>
      </c>
      <c r="B4" s="4" t="s">
        <v>159</v>
      </c>
      <c r="C4" s="4"/>
      <c r="D4" s="3" t="s">
        <v>160</v>
      </c>
      <c r="E4" s="3"/>
      <c r="F4" s="3"/>
      <c r="G4" s="5" t="s">
        <v>161</v>
      </c>
      <c r="H4" s="5"/>
      <c r="I4" s="5"/>
      <c r="J4" s="5"/>
      <c r="K4" s="3" t="s">
        <v>162</v>
      </c>
      <c r="L4" s="3"/>
      <c r="M4" s="15">
        <v>600</v>
      </c>
      <c r="N4" s="15"/>
      <c r="O4" s="15"/>
      <c r="P4" s="15"/>
      <c r="Q4" s="4" t="s">
        <v>163</v>
      </c>
    </row>
    <row r="5" ht="24" customHeight="1" spans="1:17">
      <c r="A5" s="3" t="s">
        <v>164</v>
      </c>
      <c r="B5" s="4">
        <v>10</v>
      </c>
      <c r="C5" s="4"/>
      <c r="D5" s="3" t="s">
        <v>165</v>
      </c>
      <c r="E5" s="3"/>
      <c r="F5" s="3"/>
      <c r="G5" s="5">
        <v>13436170999</v>
      </c>
      <c r="H5" s="5"/>
      <c r="I5" s="5"/>
      <c r="J5" s="5"/>
      <c r="K5" s="3" t="s">
        <v>166</v>
      </c>
      <c r="L5" s="3"/>
      <c r="M5" s="3"/>
      <c r="N5" s="3"/>
      <c r="O5" s="15">
        <v>600</v>
      </c>
      <c r="P5" s="15"/>
      <c r="Q5" s="4" t="s">
        <v>163</v>
      </c>
    </row>
    <row r="6" ht="21.95" customHeight="1" spans="1:17">
      <c r="A6" s="3" t="s">
        <v>167</v>
      </c>
      <c r="B6" s="4" t="s">
        <v>168</v>
      </c>
      <c r="C6" s="4"/>
      <c r="D6" s="4"/>
      <c r="E6" s="4"/>
      <c r="F6" s="4"/>
      <c r="G6" s="4"/>
      <c r="H6" s="4"/>
      <c r="I6" s="4"/>
      <c r="J6" s="4"/>
      <c r="K6" s="16" t="s">
        <v>169</v>
      </c>
      <c r="L6" s="16"/>
      <c r="M6" s="16"/>
      <c r="N6" s="16"/>
      <c r="O6" s="15"/>
      <c r="P6" s="15"/>
      <c r="Q6" s="4" t="s">
        <v>163</v>
      </c>
    </row>
    <row r="7" ht="21.95" customHeight="1" spans="1:17">
      <c r="A7" s="3"/>
      <c r="B7" s="4"/>
      <c r="C7" s="4"/>
      <c r="D7" s="4"/>
      <c r="E7" s="4"/>
      <c r="F7" s="4"/>
      <c r="G7" s="4"/>
      <c r="H7" s="4"/>
      <c r="I7" s="4"/>
      <c r="J7" s="4"/>
      <c r="K7" s="16" t="s">
        <v>170</v>
      </c>
      <c r="L7" s="16"/>
      <c r="M7" s="16"/>
      <c r="N7" s="16"/>
      <c r="O7" s="15"/>
      <c r="P7" s="15"/>
      <c r="Q7" s="4" t="s">
        <v>163</v>
      </c>
    </row>
    <row r="8" ht="21.95" customHeight="1" spans="1:17">
      <c r="A8" s="3"/>
      <c r="B8" s="4"/>
      <c r="C8" s="4"/>
      <c r="D8" s="4"/>
      <c r="E8" s="4"/>
      <c r="F8" s="4"/>
      <c r="G8" s="4"/>
      <c r="H8" s="4"/>
      <c r="I8" s="4"/>
      <c r="J8" s="4"/>
      <c r="K8" s="16" t="s">
        <v>171</v>
      </c>
      <c r="L8" s="16"/>
      <c r="M8" s="16"/>
      <c r="N8" s="16"/>
      <c r="O8" s="15"/>
      <c r="P8" s="15"/>
      <c r="Q8" s="4" t="s">
        <v>163</v>
      </c>
    </row>
    <row r="9" ht="21.95" customHeight="1" spans="1:17">
      <c r="A9" s="3"/>
      <c r="B9" s="4"/>
      <c r="C9" s="4"/>
      <c r="D9" s="4"/>
      <c r="E9" s="4"/>
      <c r="F9" s="4"/>
      <c r="G9" s="4"/>
      <c r="H9" s="4"/>
      <c r="I9" s="4"/>
      <c r="J9" s="4"/>
      <c r="K9" s="16" t="s">
        <v>172</v>
      </c>
      <c r="L9" s="16"/>
      <c r="M9" s="16"/>
      <c r="N9" s="16"/>
      <c r="O9" s="15"/>
      <c r="P9" s="15"/>
      <c r="Q9" s="4" t="s">
        <v>163</v>
      </c>
    </row>
    <row r="10" ht="21.95" customHeight="1" spans="1:17">
      <c r="A10" s="6" t="s">
        <v>173</v>
      </c>
      <c r="B10" s="6" t="s">
        <v>174</v>
      </c>
      <c r="C10" s="6" t="s">
        <v>175</v>
      </c>
      <c r="D10" s="6"/>
      <c r="E10" s="6" t="s">
        <v>176</v>
      </c>
      <c r="F10" s="6" t="s">
        <v>177</v>
      </c>
      <c r="G10" s="6"/>
      <c r="H10" s="6" t="s">
        <v>178</v>
      </c>
      <c r="I10" s="6" t="s">
        <v>179</v>
      </c>
      <c r="J10" s="6" t="s">
        <v>180</v>
      </c>
      <c r="K10" s="6"/>
      <c r="L10" s="6" t="s">
        <v>181</v>
      </c>
      <c r="M10" s="6"/>
      <c r="N10" s="6" t="s">
        <v>182</v>
      </c>
      <c r="O10" s="6"/>
      <c r="P10" s="6" t="s">
        <v>183</v>
      </c>
      <c r="Q10" s="6"/>
    </row>
    <row r="11" ht="21.95" customHeight="1" spans="1:17">
      <c r="A11" s="7" t="s">
        <v>184</v>
      </c>
      <c r="B11" s="8" t="s">
        <v>185</v>
      </c>
      <c r="C11" s="8" t="s">
        <v>186</v>
      </c>
      <c r="D11" s="8"/>
      <c r="E11" s="9" t="s">
        <v>187</v>
      </c>
      <c r="F11" s="9"/>
      <c r="G11" s="9"/>
      <c r="H11" s="10" t="s">
        <v>188</v>
      </c>
      <c r="I11" s="10" t="s">
        <v>188</v>
      </c>
      <c r="J11" s="9"/>
      <c r="K11" s="9"/>
      <c r="L11" s="10">
        <v>40</v>
      </c>
      <c r="M11" s="10"/>
      <c r="N11" s="10">
        <v>40</v>
      </c>
      <c r="O11" s="10"/>
      <c r="P11" s="8" t="s">
        <v>189</v>
      </c>
      <c r="Q11" s="8"/>
    </row>
    <row r="12" ht="21.95" customHeight="1" spans="1:17">
      <c r="A12" s="7" t="s">
        <v>184</v>
      </c>
      <c r="B12" s="8" t="s">
        <v>190</v>
      </c>
      <c r="C12" s="8" t="s">
        <v>191</v>
      </c>
      <c r="D12" s="8"/>
      <c r="E12" s="9" t="s">
        <v>187</v>
      </c>
      <c r="F12" s="9"/>
      <c r="G12" s="9"/>
      <c r="H12" s="10" t="s">
        <v>192</v>
      </c>
      <c r="I12" s="10" t="s">
        <v>192</v>
      </c>
      <c r="J12" s="9"/>
      <c r="K12" s="9"/>
      <c r="L12" s="10">
        <v>40</v>
      </c>
      <c r="M12" s="10"/>
      <c r="N12" s="10">
        <v>40</v>
      </c>
      <c r="O12" s="10"/>
      <c r="P12" s="8" t="s">
        <v>189</v>
      </c>
      <c r="Q12" s="8"/>
    </row>
    <row r="13" ht="21.95" customHeight="1" spans="1:17">
      <c r="A13" s="7" t="s">
        <v>193</v>
      </c>
      <c r="B13" s="8" t="s">
        <v>194</v>
      </c>
      <c r="C13" s="8" t="s">
        <v>195</v>
      </c>
      <c r="D13" s="8"/>
      <c r="E13" s="11" t="s">
        <v>196</v>
      </c>
      <c r="F13" s="9"/>
      <c r="G13" s="9"/>
      <c r="H13" s="10">
        <v>90</v>
      </c>
      <c r="I13" s="10">
        <v>90</v>
      </c>
      <c r="J13" s="9" t="s">
        <v>197</v>
      </c>
      <c r="K13" s="9"/>
      <c r="L13" s="10">
        <v>10</v>
      </c>
      <c r="M13" s="10"/>
      <c r="N13" s="10">
        <v>10</v>
      </c>
      <c r="O13" s="10"/>
      <c r="P13" s="8" t="s">
        <v>189</v>
      </c>
      <c r="Q13" s="8"/>
    </row>
    <row r="14" ht="21.95" customHeight="1" spans="1:17">
      <c r="A14" s="12"/>
      <c r="B14" s="13"/>
      <c r="C14" s="8"/>
      <c r="D14" s="8"/>
      <c r="E14" s="13"/>
      <c r="F14" s="13"/>
      <c r="G14" s="13"/>
      <c r="H14" s="13"/>
      <c r="I14" s="13"/>
      <c r="J14" s="13"/>
      <c r="K14" s="13"/>
      <c r="L14" s="17"/>
      <c r="M14" s="17"/>
      <c r="N14" s="17"/>
      <c r="O14" s="17"/>
      <c r="P14" s="17"/>
      <c r="Q14" s="17"/>
    </row>
    <row r="15" spans="1:17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</sheetData>
  <mergeCells count="56">
    <mergeCell ref="A2:Q2"/>
    <mergeCell ref="B3:C3"/>
    <mergeCell ref="D3:F3"/>
    <mergeCell ref="G3:J3"/>
    <mergeCell ref="K3:L3"/>
    <mergeCell ref="M3:Q3"/>
    <mergeCell ref="B4:C4"/>
    <mergeCell ref="D4:F4"/>
    <mergeCell ref="G4:J4"/>
    <mergeCell ref="K4:L4"/>
    <mergeCell ref="M4:P4"/>
    <mergeCell ref="B5:C5"/>
    <mergeCell ref="D5:F5"/>
    <mergeCell ref="G5:J5"/>
    <mergeCell ref="K5:N5"/>
    <mergeCell ref="O5:P5"/>
    <mergeCell ref="K6:N6"/>
    <mergeCell ref="O6:P6"/>
    <mergeCell ref="K7:N7"/>
    <mergeCell ref="O7:P7"/>
    <mergeCell ref="K8:N8"/>
    <mergeCell ref="O8:P8"/>
    <mergeCell ref="K9:N9"/>
    <mergeCell ref="O9:P9"/>
    <mergeCell ref="C10:D10"/>
    <mergeCell ref="F10:G10"/>
    <mergeCell ref="J10:K10"/>
    <mergeCell ref="L10:M10"/>
    <mergeCell ref="N10:O10"/>
    <mergeCell ref="P10:Q10"/>
    <mergeCell ref="C11:D11"/>
    <mergeCell ref="F11:G11"/>
    <mergeCell ref="J11:K11"/>
    <mergeCell ref="L11:M11"/>
    <mergeCell ref="N11:O11"/>
    <mergeCell ref="P11:Q11"/>
    <mergeCell ref="C12:D12"/>
    <mergeCell ref="F12:G12"/>
    <mergeCell ref="J12:K12"/>
    <mergeCell ref="L12:M12"/>
    <mergeCell ref="N12:O12"/>
    <mergeCell ref="P12:Q12"/>
    <mergeCell ref="C13:D13"/>
    <mergeCell ref="F13:G13"/>
    <mergeCell ref="J13:K13"/>
    <mergeCell ref="L13:M13"/>
    <mergeCell ref="N13:O13"/>
    <mergeCell ref="P13:Q13"/>
    <mergeCell ref="C14:D14"/>
    <mergeCell ref="F14:G14"/>
    <mergeCell ref="J14:K14"/>
    <mergeCell ref="L14:M14"/>
    <mergeCell ref="N14:O14"/>
    <mergeCell ref="P14:Q14"/>
    <mergeCell ref="A6:A9"/>
    <mergeCell ref="B6:J9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C6" sqref="C6:E6"/>
    </sheetView>
  </sheetViews>
  <sheetFormatPr defaultColWidth="9" defaultRowHeight="13.5" outlineLevelCol="4"/>
  <cols>
    <col min="1" max="1" width="20.625" customWidth="1"/>
    <col min="2" max="2" width="33.25" customWidth="1"/>
    <col min="3" max="5" width="20.625" customWidth="1"/>
  </cols>
  <sheetData>
    <row r="1" ht="23.25" spans="1:1">
      <c r="A1" s="72" t="s">
        <v>26</v>
      </c>
    </row>
    <row r="2" ht="36" customHeight="1" spans="1:5">
      <c r="A2" s="73" t="s">
        <v>27</v>
      </c>
      <c r="B2" s="74"/>
      <c r="C2" s="74"/>
      <c r="D2" s="74"/>
      <c r="E2" s="74"/>
    </row>
    <row r="3" ht="15" customHeight="1" spans="1:5">
      <c r="A3" s="75" t="s">
        <v>28</v>
      </c>
      <c r="B3" s="76"/>
      <c r="C3" s="76"/>
      <c r="D3" s="76"/>
      <c r="E3" s="77"/>
    </row>
    <row r="4" ht="15" customHeight="1" spans="1:5">
      <c r="A4" s="32" t="s">
        <v>29</v>
      </c>
      <c r="B4" s="32"/>
      <c r="C4" s="78" t="s">
        <v>30</v>
      </c>
      <c r="D4" s="78"/>
      <c r="E4" s="78"/>
    </row>
    <row r="5" ht="15" customHeight="1" spans="1:5">
      <c r="A5" s="68" t="s">
        <v>31</v>
      </c>
      <c r="B5" s="32" t="s">
        <v>32</v>
      </c>
      <c r="C5" s="45" t="s">
        <v>33</v>
      </c>
      <c r="D5" s="32" t="s">
        <v>34</v>
      </c>
      <c r="E5" s="32" t="s">
        <v>35</v>
      </c>
    </row>
    <row r="6" ht="15" customHeight="1" spans="1:5">
      <c r="A6" s="68"/>
      <c r="B6" s="32" t="s">
        <v>7</v>
      </c>
      <c r="C6" s="55">
        <f>SUM(D6:E6)</f>
        <v>857.79</v>
      </c>
      <c r="D6" s="55">
        <f>D7+D12+D15+D18</f>
        <v>109.66</v>
      </c>
      <c r="E6" s="55">
        <f>E7+E12+E15+E18</f>
        <v>748.13</v>
      </c>
    </row>
    <row r="7" ht="15" customHeight="1" spans="1:5">
      <c r="A7" s="37">
        <v>208</v>
      </c>
      <c r="B7" s="38" t="s">
        <v>36</v>
      </c>
      <c r="C7" s="55">
        <v>13.84</v>
      </c>
      <c r="D7" s="55">
        <f>SUM(D8:D11)</f>
        <v>12.71</v>
      </c>
      <c r="E7" s="55">
        <f>SUM(E8:E11)</f>
        <v>1.13</v>
      </c>
    </row>
    <row r="8" ht="15" customHeight="1" spans="1:5">
      <c r="A8" s="37">
        <v>2080502</v>
      </c>
      <c r="B8" s="38" t="s">
        <v>37</v>
      </c>
      <c r="C8" s="55">
        <v>2.66</v>
      </c>
      <c r="D8" s="55">
        <v>2.66</v>
      </c>
      <c r="E8" s="55"/>
    </row>
    <row r="9" ht="15" customHeight="1" spans="1:5">
      <c r="A9" s="37">
        <v>2080505</v>
      </c>
      <c r="B9" s="39" t="s">
        <v>38</v>
      </c>
      <c r="C9" s="55">
        <v>6.7</v>
      </c>
      <c r="D9" s="55">
        <v>6.7</v>
      </c>
      <c r="E9" s="55"/>
    </row>
    <row r="10" ht="15" customHeight="1" spans="1:5">
      <c r="A10" s="37">
        <v>2080506</v>
      </c>
      <c r="B10" s="38" t="s">
        <v>39</v>
      </c>
      <c r="C10" s="55">
        <v>3.35</v>
      </c>
      <c r="D10" s="55">
        <v>3.35</v>
      </c>
      <c r="E10" s="55"/>
    </row>
    <row r="11" ht="15" customHeight="1" spans="1:5">
      <c r="A11" s="37">
        <v>2080801</v>
      </c>
      <c r="B11" s="38" t="s">
        <v>40</v>
      </c>
      <c r="C11" s="55">
        <v>1.13</v>
      </c>
      <c r="D11" s="55"/>
      <c r="E11" s="55">
        <v>1.13</v>
      </c>
    </row>
    <row r="12" ht="15" customHeight="1" spans="1:5">
      <c r="A12" s="37">
        <v>210</v>
      </c>
      <c r="B12" s="38" t="s">
        <v>41</v>
      </c>
      <c r="C12" s="55">
        <v>5.14</v>
      </c>
      <c r="D12" s="55">
        <v>5.14</v>
      </c>
      <c r="E12" s="55"/>
    </row>
    <row r="13" ht="15" customHeight="1" spans="1:5">
      <c r="A13" s="37">
        <v>2101199</v>
      </c>
      <c r="B13" s="38" t="s">
        <v>42</v>
      </c>
      <c r="C13" s="55">
        <v>1.16</v>
      </c>
      <c r="D13" s="55">
        <v>1.16</v>
      </c>
      <c r="E13" s="55"/>
    </row>
    <row r="14" ht="15" customHeight="1" spans="1:5">
      <c r="A14" s="37">
        <v>2101102</v>
      </c>
      <c r="B14" s="38" t="s">
        <v>43</v>
      </c>
      <c r="C14" s="55">
        <v>3.98</v>
      </c>
      <c r="D14" s="55">
        <v>3.98</v>
      </c>
      <c r="E14" s="55"/>
    </row>
    <row r="15" ht="15" customHeight="1" spans="1:5">
      <c r="A15" s="37">
        <v>212</v>
      </c>
      <c r="B15" s="38" t="s">
        <v>44</v>
      </c>
      <c r="C15" s="55">
        <f>SUM(D15:E15)</f>
        <v>833.78</v>
      </c>
      <c r="D15" s="55">
        <v>86.78</v>
      </c>
      <c r="E15" s="55">
        <v>747</v>
      </c>
    </row>
    <row r="16" ht="15" customHeight="1" spans="1:5">
      <c r="A16" s="37">
        <v>21205</v>
      </c>
      <c r="B16" s="38" t="s">
        <v>44</v>
      </c>
      <c r="C16" s="55">
        <v>833.78</v>
      </c>
      <c r="D16" s="55">
        <v>86.78</v>
      </c>
      <c r="E16" s="55">
        <v>747</v>
      </c>
    </row>
    <row r="17" ht="15" customHeight="1" spans="1:5">
      <c r="A17" s="37">
        <v>2120501</v>
      </c>
      <c r="B17" s="38" t="s">
        <v>44</v>
      </c>
      <c r="C17" s="55">
        <v>833.78</v>
      </c>
      <c r="D17" s="55">
        <v>86.78</v>
      </c>
      <c r="E17" s="55">
        <v>747</v>
      </c>
    </row>
    <row r="18" ht="15" customHeight="1" spans="1:5">
      <c r="A18" s="37">
        <v>221</v>
      </c>
      <c r="B18" s="38" t="s">
        <v>45</v>
      </c>
      <c r="C18" s="55">
        <v>5.03</v>
      </c>
      <c r="D18" s="55">
        <v>5.03</v>
      </c>
      <c r="E18" s="55"/>
    </row>
    <row r="19" ht="15" customHeight="1" spans="1:5">
      <c r="A19" s="37">
        <v>22102</v>
      </c>
      <c r="B19" s="38" t="s">
        <v>46</v>
      </c>
      <c r="C19" s="55">
        <v>5.03</v>
      </c>
      <c r="D19" s="55">
        <v>5.03</v>
      </c>
      <c r="E19" s="55"/>
    </row>
    <row r="20" ht="15" customHeight="1" spans="1:5">
      <c r="A20" s="37">
        <v>2210201</v>
      </c>
      <c r="B20" s="38" t="s">
        <v>47</v>
      </c>
      <c r="C20" s="55">
        <v>5.03</v>
      </c>
      <c r="D20" s="55">
        <v>5.03</v>
      </c>
      <c r="E20" s="55"/>
    </row>
    <row r="21" ht="22.5" customHeight="1" spans="1:5">
      <c r="A21" s="79" t="s">
        <v>48</v>
      </c>
      <c r="B21" s="79"/>
      <c r="C21" s="79"/>
      <c r="D21" s="79"/>
      <c r="E21" s="79"/>
    </row>
  </sheetData>
  <mergeCells count="5">
    <mergeCell ref="A2:E2"/>
    <mergeCell ref="A3:E3"/>
    <mergeCell ref="A4:B4"/>
    <mergeCell ref="C4:E4"/>
    <mergeCell ref="A21:E2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workbookViewId="0">
      <selection activeCell="E12" sqref="E12"/>
    </sheetView>
  </sheetViews>
  <sheetFormatPr defaultColWidth="9" defaultRowHeight="13.5" outlineLevelCol="4"/>
  <cols>
    <col min="1" max="1" width="20.625" customWidth="1"/>
    <col min="2" max="2" width="30.75" customWidth="1"/>
    <col min="3" max="5" width="20.625" customWidth="1"/>
  </cols>
  <sheetData>
    <row r="1" ht="20.25" spans="1:1">
      <c r="A1" s="1" t="s">
        <v>49</v>
      </c>
    </row>
    <row r="2" ht="24" spans="1:5">
      <c r="A2" s="42" t="s">
        <v>50</v>
      </c>
      <c r="B2" s="51"/>
      <c r="C2" s="51"/>
      <c r="D2" s="51"/>
      <c r="E2" s="51"/>
    </row>
    <row r="3" ht="15" spans="1:5">
      <c r="A3" s="31" t="s">
        <v>28</v>
      </c>
      <c r="B3" s="31"/>
      <c r="C3" s="31"/>
      <c r="D3" s="31"/>
      <c r="E3" s="31"/>
    </row>
    <row r="4" ht="15" customHeight="1" spans="1:5">
      <c r="A4" s="32" t="s">
        <v>51</v>
      </c>
      <c r="B4" s="32"/>
      <c r="C4" s="67" t="s">
        <v>52</v>
      </c>
      <c r="D4" s="67"/>
      <c r="E4" s="67"/>
    </row>
    <row r="5" ht="15" customHeight="1" spans="1:5">
      <c r="A5" s="32" t="s">
        <v>31</v>
      </c>
      <c r="B5" s="32" t="s">
        <v>32</v>
      </c>
      <c r="C5" s="32" t="s">
        <v>7</v>
      </c>
      <c r="D5" s="32" t="s">
        <v>53</v>
      </c>
      <c r="E5" s="32" t="s">
        <v>54</v>
      </c>
    </row>
    <row r="6" ht="15" customHeight="1" spans="1:5">
      <c r="A6" s="47"/>
      <c r="B6" s="32" t="s">
        <v>7</v>
      </c>
      <c r="C6" s="67">
        <f>D6+E6</f>
        <v>109.66</v>
      </c>
      <c r="D6" s="67">
        <f>D7+D19+D45</f>
        <v>98.59</v>
      </c>
      <c r="E6" s="67">
        <f>E7+E19+E45</f>
        <v>11.07</v>
      </c>
    </row>
    <row r="7" ht="15" customHeight="1" spans="1:5">
      <c r="A7" s="67">
        <v>301</v>
      </c>
      <c r="B7" s="68" t="s">
        <v>55</v>
      </c>
      <c r="C7" s="40">
        <f>SUM(D7:E7)</f>
        <v>99.23</v>
      </c>
      <c r="D7" s="40">
        <f>SUM(D8:D18)</f>
        <v>95.91</v>
      </c>
      <c r="E7" s="40">
        <f>SUM(E8:E18)</f>
        <v>3.32</v>
      </c>
    </row>
    <row r="8" ht="15" customHeight="1" spans="1:5">
      <c r="A8" s="69">
        <v>30101</v>
      </c>
      <c r="B8" s="47" t="s">
        <v>56</v>
      </c>
      <c r="C8" s="40">
        <f>SUM(D8:E8)</f>
        <v>21.42</v>
      </c>
      <c r="D8" s="70">
        <v>21.42</v>
      </c>
      <c r="E8" s="40"/>
    </row>
    <row r="9" ht="15" customHeight="1" spans="1:5">
      <c r="A9" s="69">
        <v>30102</v>
      </c>
      <c r="B9" s="47" t="s">
        <v>57</v>
      </c>
      <c r="C9" s="40">
        <f>SUM(D9:E9)</f>
        <v>0.93</v>
      </c>
      <c r="D9" s="40">
        <v>0.93</v>
      </c>
      <c r="E9" s="40"/>
    </row>
    <row r="10" ht="15" customHeight="1" spans="1:5">
      <c r="A10" s="69">
        <v>30103</v>
      </c>
      <c r="B10" s="47" t="s">
        <v>58</v>
      </c>
      <c r="C10" s="40"/>
      <c r="D10" s="40"/>
      <c r="E10" s="40"/>
    </row>
    <row r="11" ht="15" customHeight="1" spans="1:5">
      <c r="A11" s="69">
        <v>30106</v>
      </c>
      <c r="B11" s="68" t="s">
        <v>59</v>
      </c>
      <c r="C11" s="40">
        <f>SUM(D11:E11)</f>
        <v>3.32</v>
      </c>
      <c r="D11" s="40"/>
      <c r="E11" s="40">
        <v>3.32</v>
      </c>
    </row>
    <row r="12" ht="15" customHeight="1" spans="1:5">
      <c r="A12" s="69">
        <v>30107</v>
      </c>
      <c r="B12" s="47" t="s">
        <v>60</v>
      </c>
      <c r="C12" s="40">
        <f t="shared" ref="C12:C21" si="0">SUM(D12:E12)</f>
        <v>53</v>
      </c>
      <c r="D12" s="40">
        <v>53</v>
      </c>
      <c r="E12" s="40"/>
    </row>
    <row r="13" ht="15" customHeight="1" spans="1:5">
      <c r="A13" s="69">
        <v>30108</v>
      </c>
      <c r="B13" s="47" t="s">
        <v>61</v>
      </c>
      <c r="C13" s="40">
        <f t="shared" si="0"/>
        <v>6.7</v>
      </c>
      <c r="D13" s="40">
        <v>6.7</v>
      </c>
      <c r="E13" s="40"/>
    </row>
    <row r="14" ht="15" customHeight="1" spans="1:5">
      <c r="A14" s="69">
        <v>30109</v>
      </c>
      <c r="B14" s="47" t="s">
        <v>62</v>
      </c>
      <c r="C14" s="40">
        <f t="shared" si="0"/>
        <v>3.35</v>
      </c>
      <c r="D14" s="40">
        <v>3.35</v>
      </c>
      <c r="E14" s="40"/>
    </row>
    <row r="15" ht="15" customHeight="1" spans="1:5">
      <c r="A15" s="69">
        <v>30110</v>
      </c>
      <c r="B15" s="47" t="s">
        <v>63</v>
      </c>
      <c r="C15" s="40">
        <f t="shared" si="0"/>
        <v>5.14</v>
      </c>
      <c r="D15" s="40">
        <v>5.14</v>
      </c>
      <c r="E15" s="40"/>
    </row>
    <row r="16" ht="15" customHeight="1" spans="1:5">
      <c r="A16" s="69">
        <v>30112</v>
      </c>
      <c r="B16" s="47" t="s">
        <v>64</v>
      </c>
      <c r="C16" s="40">
        <f t="shared" si="0"/>
        <v>0.34</v>
      </c>
      <c r="D16" s="40">
        <v>0.34</v>
      </c>
      <c r="E16" s="40"/>
    </row>
    <row r="17" ht="15" customHeight="1" spans="1:5">
      <c r="A17" s="69">
        <v>30113</v>
      </c>
      <c r="B17" s="47" t="s">
        <v>65</v>
      </c>
      <c r="C17" s="40">
        <f t="shared" si="0"/>
        <v>5.03</v>
      </c>
      <c r="D17" s="40">
        <v>5.03</v>
      </c>
      <c r="E17" s="40"/>
    </row>
    <row r="18" ht="15" customHeight="1" spans="1:5">
      <c r="A18" s="69">
        <v>30199</v>
      </c>
      <c r="B18" s="47" t="s">
        <v>66</v>
      </c>
      <c r="C18" s="40">
        <f t="shared" si="0"/>
        <v>0</v>
      </c>
      <c r="D18" s="40"/>
      <c r="E18" s="40"/>
    </row>
    <row r="19" ht="15" customHeight="1" spans="1:5">
      <c r="A19" s="67">
        <v>302</v>
      </c>
      <c r="B19" s="68" t="s">
        <v>67</v>
      </c>
      <c r="C19" s="40">
        <f t="shared" si="0"/>
        <v>7.75</v>
      </c>
      <c r="D19" s="40"/>
      <c r="E19" s="40">
        <f>SUM(E20:E44)</f>
        <v>7.75</v>
      </c>
    </row>
    <row r="20" ht="15" customHeight="1" spans="1:5">
      <c r="A20" s="69">
        <v>30201</v>
      </c>
      <c r="B20" s="47" t="s">
        <v>68</v>
      </c>
      <c r="C20" s="40">
        <f t="shared" si="0"/>
        <v>0.75</v>
      </c>
      <c r="D20" s="40"/>
      <c r="E20" s="40">
        <v>0.75</v>
      </c>
    </row>
    <row r="21" ht="15" customHeight="1" spans="1:5">
      <c r="A21" s="69">
        <v>30202</v>
      </c>
      <c r="B21" s="47" t="s">
        <v>69</v>
      </c>
      <c r="C21" s="40">
        <f t="shared" si="0"/>
        <v>0.5</v>
      </c>
      <c r="D21" s="40"/>
      <c r="E21" s="40">
        <v>0.5</v>
      </c>
    </row>
    <row r="22" ht="15" customHeight="1" spans="1:5">
      <c r="A22" s="69">
        <v>30203</v>
      </c>
      <c r="B22" s="47" t="s">
        <v>70</v>
      </c>
      <c r="C22" s="40"/>
      <c r="D22" s="40"/>
      <c r="E22" s="40"/>
    </row>
    <row r="23" ht="15" customHeight="1" spans="1:5">
      <c r="A23" s="69">
        <v>30204</v>
      </c>
      <c r="B23" s="47" t="s">
        <v>71</v>
      </c>
      <c r="C23" s="40"/>
      <c r="D23" s="40"/>
      <c r="E23" s="40"/>
    </row>
    <row r="24" ht="15" customHeight="1" spans="1:5">
      <c r="A24" s="69">
        <v>30205</v>
      </c>
      <c r="B24" s="47" t="s">
        <v>72</v>
      </c>
      <c r="C24" s="40">
        <v>1.25</v>
      </c>
      <c r="D24" s="40"/>
      <c r="E24" s="40">
        <v>1.25</v>
      </c>
    </row>
    <row r="25" ht="15" customHeight="1" spans="1:5">
      <c r="A25" s="69">
        <v>30206</v>
      </c>
      <c r="B25" s="47" t="s">
        <v>73</v>
      </c>
      <c r="C25" s="40">
        <v>0.75</v>
      </c>
      <c r="D25" s="40"/>
      <c r="E25" s="40">
        <v>0.75</v>
      </c>
    </row>
    <row r="26" ht="15" customHeight="1" spans="1:5">
      <c r="A26" s="69">
        <v>30207</v>
      </c>
      <c r="B26" s="47" t="s">
        <v>74</v>
      </c>
      <c r="C26" s="40">
        <v>1</v>
      </c>
      <c r="D26" s="40"/>
      <c r="E26" s="40">
        <v>1</v>
      </c>
    </row>
    <row r="27" ht="15" customHeight="1" spans="1:5">
      <c r="A27" s="69">
        <v>30208</v>
      </c>
      <c r="B27" s="47" t="s">
        <v>75</v>
      </c>
      <c r="C27" s="40"/>
      <c r="D27" s="40"/>
      <c r="E27" s="40"/>
    </row>
    <row r="28" ht="15" customHeight="1" spans="1:5">
      <c r="A28" s="69">
        <v>30209</v>
      </c>
      <c r="B28" s="47" t="s">
        <v>76</v>
      </c>
      <c r="C28" s="40"/>
      <c r="D28" s="40"/>
      <c r="E28" s="40"/>
    </row>
    <row r="29" ht="15" customHeight="1" spans="1:5">
      <c r="A29" s="69">
        <v>30211</v>
      </c>
      <c r="B29" s="47" t="s">
        <v>77</v>
      </c>
      <c r="C29" s="40">
        <v>0.75</v>
      </c>
      <c r="D29" s="40"/>
      <c r="E29" s="40">
        <v>0.75</v>
      </c>
    </row>
    <row r="30" ht="15" customHeight="1" spans="1:5">
      <c r="A30" s="69">
        <v>30212</v>
      </c>
      <c r="B30" s="47" t="s">
        <v>78</v>
      </c>
      <c r="C30" s="40"/>
      <c r="D30" s="40"/>
      <c r="E30" s="40"/>
    </row>
    <row r="31" ht="15" customHeight="1" spans="1:5">
      <c r="A31" s="69">
        <v>30213</v>
      </c>
      <c r="B31" s="47" t="s">
        <v>79</v>
      </c>
      <c r="C31" s="40">
        <v>0.5</v>
      </c>
      <c r="D31" s="40"/>
      <c r="E31" s="40">
        <v>0.5</v>
      </c>
    </row>
    <row r="32" ht="15" customHeight="1" spans="1:5">
      <c r="A32" s="69">
        <v>30214</v>
      </c>
      <c r="B32" s="47" t="s">
        <v>80</v>
      </c>
      <c r="C32" s="40"/>
      <c r="D32" s="40"/>
      <c r="E32" s="40"/>
    </row>
    <row r="33" ht="15" customHeight="1" spans="1:5">
      <c r="A33" s="69">
        <v>30215</v>
      </c>
      <c r="B33" s="47" t="s">
        <v>81</v>
      </c>
      <c r="C33" s="40">
        <v>0.2</v>
      </c>
      <c r="D33" s="40"/>
      <c r="E33" s="40">
        <v>0.2</v>
      </c>
    </row>
    <row r="34" ht="15" customHeight="1" spans="1:5">
      <c r="A34" s="69">
        <v>30216</v>
      </c>
      <c r="B34" s="47" t="s">
        <v>82</v>
      </c>
      <c r="C34" s="40">
        <v>0.51</v>
      </c>
      <c r="D34" s="40"/>
      <c r="E34" s="40">
        <v>0.51</v>
      </c>
    </row>
    <row r="35" ht="15" customHeight="1" spans="1:5">
      <c r="A35" s="69">
        <v>30217</v>
      </c>
      <c r="B35" s="47" t="s">
        <v>83</v>
      </c>
      <c r="C35" s="40">
        <v>0.4</v>
      </c>
      <c r="D35" s="40"/>
      <c r="E35" s="40">
        <v>0.4</v>
      </c>
    </row>
    <row r="36" ht="15" customHeight="1" spans="1:5">
      <c r="A36" s="69">
        <v>30224</v>
      </c>
      <c r="B36" s="47" t="s">
        <v>84</v>
      </c>
      <c r="C36" s="40"/>
      <c r="D36" s="40"/>
      <c r="E36" s="40"/>
    </row>
    <row r="37" ht="15" customHeight="1" spans="1:5">
      <c r="A37" s="69">
        <v>30226</v>
      </c>
      <c r="B37" s="47" t="s">
        <v>85</v>
      </c>
      <c r="C37" s="70"/>
      <c r="D37" s="70"/>
      <c r="E37" s="70"/>
    </row>
    <row r="38" ht="15" customHeight="1" spans="1:5">
      <c r="A38" s="69">
        <v>30227</v>
      </c>
      <c r="B38" s="47" t="s">
        <v>86</v>
      </c>
      <c r="C38" s="70"/>
      <c r="D38" s="70"/>
      <c r="E38" s="70"/>
    </row>
    <row r="39" ht="15" customHeight="1" spans="1:5">
      <c r="A39" s="69">
        <v>30228</v>
      </c>
      <c r="B39" s="47" t="s">
        <v>87</v>
      </c>
      <c r="C39" s="70">
        <v>0.5</v>
      </c>
      <c r="D39" s="70"/>
      <c r="E39" s="70">
        <v>0.5</v>
      </c>
    </row>
    <row r="40" ht="15" customHeight="1" spans="1:5">
      <c r="A40" s="69">
        <v>30229</v>
      </c>
      <c r="B40" s="47" t="s">
        <v>88</v>
      </c>
      <c r="C40" s="70">
        <v>0.64</v>
      </c>
      <c r="D40" s="70"/>
      <c r="E40" s="70">
        <v>0.64</v>
      </c>
    </row>
    <row r="41" ht="15" customHeight="1" spans="1:5">
      <c r="A41" s="69">
        <v>30231</v>
      </c>
      <c r="B41" s="47" t="s">
        <v>89</v>
      </c>
      <c r="C41" s="40"/>
      <c r="D41" s="40"/>
      <c r="E41" s="40"/>
    </row>
    <row r="42" ht="15" customHeight="1" spans="1:5">
      <c r="A42" s="69">
        <v>30239</v>
      </c>
      <c r="B42" s="47" t="s">
        <v>90</v>
      </c>
      <c r="C42" s="40"/>
      <c r="D42" s="40"/>
      <c r="E42" s="40"/>
    </row>
    <row r="43" ht="15" customHeight="1" spans="1:5">
      <c r="A43" s="69">
        <v>30240</v>
      </c>
      <c r="B43" s="47" t="s">
        <v>91</v>
      </c>
      <c r="C43" s="40"/>
      <c r="D43" s="40"/>
      <c r="E43" s="40"/>
    </row>
    <row r="44" ht="15" customHeight="1" spans="1:5">
      <c r="A44" s="69">
        <v>30299</v>
      </c>
      <c r="B44" s="47" t="s">
        <v>92</v>
      </c>
      <c r="C44" s="40"/>
      <c r="D44" s="40"/>
      <c r="E44" s="40"/>
    </row>
    <row r="45" ht="15" customHeight="1" spans="1:5">
      <c r="A45" s="67">
        <v>303</v>
      </c>
      <c r="B45" s="47" t="s">
        <v>93</v>
      </c>
      <c r="C45" s="40">
        <v>3.81</v>
      </c>
      <c r="D45" s="40">
        <f>SUM(D46:D55)</f>
        <v>2.68</v>
      </c>
      <c r="E45" s="40"/>
    </row>
    <row r="46" ht="15" customHeight="1" spans="1:5">
      <c r="A46" s="69">
        <v>30301</v>
      </c>
      <c r="B46" s="47" t="s">
        <v>94</v>
      </c>
      <c r="C46" s="40"/>
      <c r="D46" s="40"/>
      <c r="E46" s="40"/>
    </row>
    <row r="47" ht="15" customHeight="1" spans="1:5">
      <c r="A47" s="69">
        <v>30302</v>
      </c>
      <c r="B47" s="47" t="s">
        <v>95</v>
      </c>
      <c r="C47" s="35"/>
      <c r="D47" s="35"/>
      <c r="E47" s="35"/>
    </row>
    <row r="48" ht="15" customHeight="1" spans="1:5">
      <c r="A48" s="69">
        <v>30303</v>
      </c>
      <c r="B48" s="47" t="s">
        <v>96</v>
      </c>
      <c r="C48" s="48"/>
      <c r="D48" s="48"/>
      <c r="E48" s="48"/>
    </row>
    <row r="49" ht="15" customHeight="1" spans="1:5">
      <c r="A49" s="69">
        <v>30304</v>
      </c>
      <c r="B49" s="47" t="s">
        <v>97</v>
      </c>
      <c r="C49" s="35"/>
      <c r="D49" s="35"/>
      <c r="E49" s="35"/>
    </row>
    <row r="50" ht="15" customHeight="1" spans="1:5">
      <c r="A50" s="69">
        <v>30305</v>
      </c>
      <c r="B50" s="47" t="s">
        <v>98</v>
      </c>
      <c r="C50" s="35"/>
      <c r="D50" s="35"/>
      <c r="E50" s="35"/>
    </row>
    <row r="51" ht="15" customHeight="1" spans="1:5">
      <c r="A51" s="69">
        <v>30306</v>
      </c>
      <c r="B51" s="47" t="s">
        <v>99</v>
      </c>
      <c r="C51" s="35"/>
      <c r="D51" s="35"/>
      <c r="E51" s="35"/>
    </row>
    <row r="52" ht="15" customHeight="1" spans="1:5">
      <c r="A52" s="69">
        <v>30307</v>
      </c>
      <c r="B52" s="47" t="s">
        <v>100</v>
      </c>
      <c r="C52" s="35"/>
      <c r="D52" s="35"/>
      <c r="E52" s="35"/>
    </row>
    <row r="53" ht="15" customHeight="1" spans="1:5">
      <c r="A53" s="69">
        <v>30308</v>
      </c>
      <c r="B53" s="47" t="s">
        <v>101</v>
      </c>
      <c r="C53" s="35"/>
      <c r="D53" s="35"/>
      <c r="E53" s="35"/>
    </row>
    <row r="54" ht="15" customHeight="1" spans="1:5">
      <c r="A54" s="69">
        <v>30309</v>
      </c>
      <c r="B54" s="47" t="s">
        <v>102</v>
      </c>
      <c r="C54" s="71">
        <v>0.02</v>
      </c>
      <c r="D54" s="71">
        <v>0.02</v>
      </c>
      <c r="E54" s="71"/>
    </row>
    <row r="55" ht="15" customHeight="1" spans="1:5">
      <c r="A55" s="69">
        <v>30399</v>
      </c>
      <c r="B55" s="47" t="s">
        <v>103</v>
      </c>
      <c r="C55" s="71">
        <v>2.66</v>
      </c>
      <c r="D55" s="71">
        <v>2.66</v>
      </c>
      <c r="E55" s="71"/>
    </row>
  </sheetData>
  <mergeCells count="4">
    <mergeCell ref="A2:E2"/>
    <mergeCell ref="A3:E3"/>
    <mergeCell ref="A4:B4"/>
    <mergeCell ref="C4:E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D18" sqref="D18"/>
    </sheetView>
  </sheetViews>
  <sheetFormatPr defaultColWidth="9" defaultRowHeight="13.5" outlineLevelRow="6" outlineLevelCol="6"/>
  <cols>
    <col min="1" max="7" width="15.625" customWidth="1"/>
  </cols>
  <sheetData>
    <row r="1" ht="20.25" spans="1:1">
      <c r="A1" s="1" t="s">
        <v>104</v>
      </c>
    </row>
    <row r="2" ht="30" customHeight="1" spans="1:7">
      <c r="A2" s="42" t="s">
        <v>105</v>
      </c>
      <c r="B2" s="51"/>
      <c r="C2" s="51"/>
      <c r="D2" s="51"/>
      <c r="E2" s="51"/>
      <c r="F2" s="51"/>
      <c r="G2" s="61"/>
    </row>
    <row r="3" ht="25.5" customHeight="1" spans="1:7">
      <c r="A3" s="62" t="s">
        <v>28</v>
      </c>
      <c r="B3" s="62"/>
      <c r="C3" s="62"/>
      <c r="D3" s="62"/>
      <c r="E3" s="62"/>
      <c r="F3" s="62"/>
      <c r="G3" s="62"/>
    </row>
    <row r="4" ht="23.25" customHeight="1" spans="1:7">
      <c r="A4" s="63" t="s">
        <v>106</v>
      </c>
      <c r="B4" s="63"/>
      <c r="C4" s="63"/>
      <c r="D4" s="63"/>
      <c r="E4" s="63"/>
      <c r="F4" s="63"/>
      <c r="G4" s="63"/>
    </row>
    <row r="5" ht="20.1" customHeight="1" spans="1:7">
      <c r="A5" s="64" t="s">
        <v>7</v>
      </c>
      <c r="B5" s="65" t="s">
        <v>107</v>
      </c>
      <c r="C5" s="64" t="s">
        <v>108</v>
      </c>
      <c r="D5" s="64"/>
      <c r="E5" s="64"/>
      <c r="F5" s="64" t="s">
        <v>83</v>
      </c>
      <c r="G5" s="64"/>
    </row>
    <row r="6" ht="20.1" customHeight="1" spans="1:7">
      <c r="A6" s="64"/>
      <c r="B6" s="65"/>
      <c r="C6" s="64" t="s">
        <v>33</v>
      </c>
      <c r="D6" s="65" t="s">
        <v>109</v>
      </c>
      <c r="E6" s="65" t="s">
        <v>110</v>
      </c>
      <c r="F6" s="64"/>
      <c r="G6" s="64"/>
    </row>
    <row r="7" s="60" customFormat="1" ht="20.1" customHeight="1" spans="1:7">
      <c r="A7" s="66">
        <v>0.4</v>
      </c>
      <c r="B7" s="66"/>
      <c r="C7" s="66"/>
      <c r="D7" s="66"/>
      <c r="E7" s="66"/>
      <c r="F7" s="66">
        <v>0.4</v>
      </c>
      <c r="G7" s="66"/>
    </row>
  </sheetData>
  <mergeCells count="8">
    <mergeCell ref="A2:F2"/>
    <mergeCell ref="A3:G3"/>
    <mergeCell ref="A4:G4"/>
    <mergeCell ref="C5:E5"/>
    <mergeCell ref="F7:G7"/>
    <mergeCell ref="A5:A6"/>
    <mergeCell ref="B5:B6"/>
    <mergeCell ref="F5:G6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C22" sqref="C22"/>
    </sheetView>
  </sheetViews>
  <sheetFormatPr defaultColWidth="9" defaultRowHeight="13.5" outlineLevelCol="4"/>
  <cols>
    <col min="1" max="5" width="20.625" customWidth="1"/>
  </cols>
  <sheetData>
    <row r="1" ht="20.25" spans="1:1">
      <c r="A1" s="1" t="s">
        <v>111</v>
      </c>
    </row>
    <row r="2" ht="28.5" customHeight="1" spans="1:5">
      <c r="A2" s="56" t="s">
        <v>112</v>
      </c>
      <c r="B2" s="2"/>
      <c r="C2" s="2"/>
      <c r="D2" s="2"/>
      <c r="E2" s="2"/>
    </row>
    <row r="3" ht="18" customHeight="1" spans="1:5">
      <c r="A3" s="35" t="s">
        <v>28</v>
      </c>
      <c r="B3" s="35"/>
      <c r="C3" s="35"/>
      <c r="D3" s="35"/>
      <c r="E3" s="35"/>
    </row>
    <row r="4" ht="18" customHeight="1" spans="1:5">
      <c r="A4" s="32" t="s">
        <v>31</v>
      </c>
      <c r="B4" s="32" t="s">
        <v>32</v>
      </c>
      <c r="C4" s="32" t="s">
        <v>113</v>
      </c>
      <c r="D4" s="32"/>
      <c r="E4" s="32"/>
    </row>
    <row r="5" ht="18" customHeight="1" spans="1:5">
      <c r="A5" s="32"/>
      <c r="B5" s="32"/>
      <c r="C5" s="32" t="s">
        <v>7</v>
      </c>
      <c r="D5" s="32" t="s">
        <v>34</v>
      </c>
      <c r="E5" s="32" t="s">
        <v>35</v>
      </c>
    </row>
    <row r="6" ht="18" customHeight="1" spans="1:5">
      <c r="A6" s="47"/>
      <c r="B6" s="32" t="s">
        <v>7</v>
      </c>
      <c r="C6" s="47"/>
      <c r="D6" s="47"/>
      <c r="E6" s="47"/>
    </row>
    <row r="7" ht="18" customHeight="1" spans="1:5">
      <c r="A7" s="57"/>
      <c r="B7" s="58"/>
      <c r="C7" s="47"/>
      <c r="D7" s="47"/>
      <c r="E7" s="47"/>
    </row>
    <row r="8" ht="18" customHeight="1" spans="1:5">
      <c r="A8" s="57"/>
      <c r="B8" s="58"/>
      <c r="C8" s="47"/>
      <c r="D8" s="47"/>
      <c r="E8" s="47"/>
    </row>
    <row r="9" ht="18" customHeight="1" spans="1:5">
      <c r="A9" s="57"/>
      <c r="B9" s="58"/>
      <c r="C9" s="47"/>
      <c r="D9" s="47"/>
      <c r="E9" s="47"/>
    </row>
    <row r="10" ht="18" customHeight="1" spans="1:5">
      <c r="A10" s="57"/>
      <c r="B10" s="58"/>
      <c r="C10" s="47"/>
      <c r="D10" s="47"/>
      <c r="E10" s="47"/>
    </row>
    <row r="11" ht="18" customHeight="1" spans="1:5">
      <c r="A11" s="57"/>
      <c r="B11" s="58"/>
      <c r="C11" s="47"/>
      <c r="D11" s="47"/>
      <c r="E11" s="47"/>
    </row>
    <row r="12" ht="18" customHeight="1" spans="1:5">
      <c r="A12" s="57"/>
      <c r="B12" s="57"/>
      <c r="C12" s="47"/>
      <c r="D12" s="47"/>
      <c r="E12" s="47"/>
    </row>
    <row r="13" ht="18" customHeight="1" spans="1:5">
      <c r="A13" s="57"/>
      <c r="B13" s="57"/>
      <c r="C13" s="47"/>
      <c r="D13" s="47"/>
      <c r="E13" s="47"/>
    </row>
    <row r="14" ht="15.75" spans="1:1">
      <c r="A14" s="59" t="s">
        <v>114</v>
      </c>
    </row>
  </sheetData>
  <mergeCells count="5">
    <mergeCell ref="A2:E2"/>
    <mergeCell ref="A3:E3"/>
    <mergeCell ref="C4:E4"/>
    <mergeCell ref="A4:A5"/>
    <mergeCell ref="B4:B5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workbookViewId="0">
      <selection activeCell="A2" sqref="A2:D2"/>
    </sheetView>
  </sheetViews>
  <sheetFormatPr defaultColWidth="9" defaultRowHeight="13.5" outlineLevelCol="3"/>
  <cols>
    <col min="1" max="3" width="30.625" customWidth="1"/>
    <col min="4" max="4" width="30.625" style="50" customWidth="1"/>
  </cols>
  <sheetData>
    <row r="1" ht="20.25" spans="1:1">
      <c r="A1" s="1" t="s">
        <v>115</v>
      </c>
    </row>
    <row r="2" ht="27" customHeight="1" spans="1:4">
      <c r="A2" s="42" t="s">
        <v>116</v>
      </c>
      <c r="B2" s="51"/>
      <c r="C2" s="51"/>
      <c r="D2" s="51"/>
    </row>
    <row r="3" ht="18" customHeight="1" spans="1:4">
      <c r="A3" s="52" t="s">
        <v>28</v>
      </c>
      <c r="B3" s="52"/>
      <c r="C3" s="52"/>
      <c r="D3" s="53"/>
    </row>
    <row r="4" ht="18" customHeight="1" spans="1:4">
      <c r="A4" s="32" t="s">
        <v>3</v>
      </c>
      <c r="B4" s="32"/>
      <c r="C4" s="32" t="s">
        <v>4</v>
      </c>
      <c r="D4" s="32"/>
    </row>
    <row r="5" ht="18" customHeight="1" spans="1:4">
      <c r="A5" s="32" t="s">
        <v>5</v>
      </c>
      <c r="B5" s="32" t="s">
        <v>6</v>
      </c>
      <c r="C5" s="32" t="s">
        <v>5</v>
      </c>
      <c r="D5" s="32" t="s">
        <v>6</v>
      </c>
    </row>
    <row r="6" ht="18" customHeight="1" spans="1:4">
      <c r="A6" s="47" t="s">
        <v>117</v>
      </c>
      <c r="B6" s="32">
        <v>857.79</v>
      </c>
      <c r="C6" s="54" t="s">
        <v>118</v>
      </c>
      <c r="D6" s="32">
        <v>13.84</v>
      </c>
    </row>
    <row r="7" ht="18" customHeight="1" spans="1:4">
      <c r="A7" s="47" t="s">
        <v>119</v>
      </c>
      <c r="B7" s="47"/>
      <c r="C7" s="54" t="s">
        <v>120</v>
      </c>
      <c r="D7" s="32">
        <v>5.03</v>
      </c>
    </row>
    <row r="8" ht="18" customHeight="1" spans="1:4">
      <c r="A8" s="47" t="s">
        <v>121</v>
      </c>
      <c r="B8" s="47"/>
      <c r="C8" s="54" t="s">
        <v>16</v>
      </c>
      <c r="D8" s="32">
        <v>5.14</v>
      </c>
    </row>
    <row r="9" ht="18" customHeight="1" spans="1:4">
      <c r="A9" s="47" t="s">
        <v>122</v>
      </c>
      <c r="B9" s="47"/>
      <c r="C9" s="54" t="s">
        <v>19</v>
      </c>
      <c r="D9" s="32">
        <v>833.78</v>
      </c>
    </row>
    <row r="10" ht="18" customHeight="1" spans="1:4">
      <c r="A10" s="47" t="s">
        <v>123</v>
      </c>
      <c r="B10" s="47"/>
      <c r="C10" s="54"/>
      <c r="D10" s="32"/>
    </row>
    <row r="11" ht="18" customHeight="1" spans="1:4">
      <c r="A11" s="47" t="s">
        <v>124</v>
      </c>
      <c r="B11" s="47"/>
      <c r="C11" s="54"/>
      <c r="D11" s="32"/>
    </row>
    <row r="12" ht="18" customHeight="1" spans="1:4">
      <c r="A12" s="47"/>
      <c r="B12" s="47"/>
      <c r="C12" s="54"/>
      <c r="D12" s="32"/>
    </row>
    <row r="13" ht="18" customHeight="1" spans="1:4">
      <c r="A13" s="47"/>
      <c r="B13" s="47"/>
      <c r="C13" s="54"/>
      <c r="D13" s="32"/>
    </row>
    <row r="14" ht="18" customHeight="1" spans="1:4">
      <c r="A14" s="47"/>
      <c r="B14" s="47"/>
      <c r="C14" s="54"/>
      <c r="D14" s="32"/>
    </row>
    <row r="15" ht="18" customHeight="1" spans="1:4">
      <c r="A15" s="47"/>
      <c r="B15" s="47"/>
      <c r="C15" s="54"/>
      <c r="D15" s="32"/>
    </row>
    <row r="16" ht="18" customHeight="1" spans="1:4">
      <c r="A16" s="47"/>
      <c r="B16" s="47"/>
      <c r="C16" s="54"/>
      <c r="D16" s="32"/>
    </row>
    <row r="17" ht="18" customHeight="1" spans="1:4">
      <c r="A17" s="47"/>
      <c r="B17" s="47"/>
      <c r="C17" s="54"/>
      <c r="D17" s="32"/>
    </row>
    <row r="18" ht="18" customHeight="1" spans="1:4">
      <c r="A18" s="32" t="s">
        <v>125</v>
      </c>
      <c r="B18" s="55">
        <v>857.79</v>
      </c>
      <c r="C18" s="32" t="s">
        <v>126</v>
      </c>
      <c r="D18" s="55">
        <v>857.79</v>
      </c>
    </row>
    <row r="19" ht="18" customHeight="1" spans="1:4">
      <c r="A19" s="47" t="s">
        <v>127</v>
      </c>
      <c r="B19" s="47"/>
      <c r="C19" s="47" t="s">
        <v>128</v>
      </c>
      <c r="D19" s="32"/>
    </row>
    <row r="20" ht="18" customHeight="1" spans="1:4">
      <c r="A20" s="47" t="s">
        <v>129</v>
      </c>
      <c r="B20" s="47"/>
      <c r="C20" s="47"/>
      <c r="D20" s="32"/>
    </row>
    <row r="21" ht="18" customHeight="1" spans="1:4">
      <c r="A21" s="32" t="s">
        <v>130</v>
      </c>
      <c r="B21" s="55">
        <v>857.79</v>
      </c>
      <c r="C21" s="32" t="s">
        <v>131</v>
      </c>
      <c r="D21" s="55">
        <v>857.79</v>
      </c>
    </row>
  </sheetData>
  <mergeCells count="4">
    <mergeCell ref="A2:D2"/>
    <mergeCell ref="A3:D3"/>
    <mergeCell ref="A4:B4"/>
    <mergeCell ref="C4:D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workbookViewId="0">
      <selection activeCell="G15" sqref="G15"/>
    </sheetView>
  </sheetViews>
  <sheetFormatPr defaultColWidth="9" defaultRowHeight="13.5"/>
  <cols>
    <col min="1" max="1" width="10.625" customWidth="1"/>
    <col min="2" max="2" width="33.375" customWidth="1"/>
    <col min="3" max="7" width="10.625" customWidth="1"/>
    <col min="8" max="8" width="18.875" customWidth="1"/>
    <col min="9" max="9" width="17.75" customWidth="1"/>
    <col min="10" max="10" width="10.625" customWidth="1"/>
    <col min="11" max="11" width="13.875" customWidth="1"/>
    <col min="12" max="12" width="10.875" customWidth="1"/>
  </cols>
  <sheetData>
    <row r="1" ht="20.25" spans="1:1">
      <c r="A1" s="1" t="s">
        <v>132</v>
      </c>
    </row>
    <row r="2" ht="24" spans="1:12">
      <c r="A2" s="42" t="s">
        <v>133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5" spans="1:12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ht="20.25" customHeight="1" spans="1:12">
      <c r="A4" s="32" t="s">
        <v>134</v>
      </c>
      <c r="B4" s="32"/>
      <c r="C4" s="32" t="s">
        <v>7</v>
      </c>
      <c r="D4" s="44" t="s">
        <v>129</v>
      </c>
      <c r="E4" s="45" t="s">
        <v>117</v>
      </c>
      <c r="F4" s="45" t="s">
        <v>119</v>
      </c>
      <c r="G4" s="45" t="s">
        <v>121</v>
      </c>
      <c r="H4" s="32" t="s">
        <v>135</v>
      </c>
      <c r="I4" s="32"/>
      <c r="J4" s="45" t="s">
        <v>123</v>
      </c>
      <c r="K4" s="32" t="s">
        <v>124</v>
      </c>
      <c r="L4" s="45" t="s">
        <v>127</v>
      </c>
    </row>
    <row r="5" ht="37.5" customHeight="1" spans="1:12">
      <c r="A5" s="32" t="s">
        <v>31</v>
      </c>
      <c r="B5" s="32" t="s">
        <v>32</v>
      </c>
      <c r="C5" s="32"/>
      <c r="D5" s="46"/>
      <c r="E5" s="45"/>
      <c r="F5" s="45"/>
      <c r="G5" s="45"/>
      <c r="H5" s="32" t="s">
        <v>136</v>
      </c>
      <c r="I5" s="45" t="s">
        <v>137</v>
      </c>
      <c r="J5" s="45"/>
      <c r="K5" s="32"/>
      <c r="L5" s="45"/>
    </row>
    <row r="6" ht="18" customHeight="1" spans="1:12">
      <c r="A6" s="47"/>
      <c r="B6" s="32" t="s">
        <v>7</v>
      </c>
      <c r="C6" s="48">
        <v>857.79</v>
      </c>
      <c r="D6" s="48"/>
      <c r="E6" s="48">
        <v>857.79</v>
      </c>
      <c r="F6" s="32"/>
      <c r="G6" s="32"/>
      <c r="H6" s="32"/>
      <c r="I6" s="32"/>
      <c r="J6" s="32"/>
      <c r="K6" s="32"/>
      <c r="L6" s="32"/>
    </row>
    <row r="7" ht="18" customHeight="1" spans="1:12">
      <c r="A7" s="37">
        <v>208</v>
      </c>
      <c r="B7" s="38" t="s">
        <v>36</v>
      </c>
      <c r="C7" s="48">
        <v>13.84</v>
      </c>
      <c r="D7" s="32"/>
      <c r="E7" s="48">
        <v>13.84</v>
      </c>
      <c r="F7" s="32"/>
      <c r="G7" s="32"/>
      <c r="H7" s="32"/>
      <c r="I7" s="32"/>
      <c r="J7" s="32"/>
      <c r="K7" s="32"/>
      <c r="L7" s="32"/>
    </row>
    <row r="8" ht="18" customHeight="1" spans="1:12">
      <c r="A8" s="37">
        <v>2080502</v>
      </c>
      <c r="B8" s="38" t="s">
        <v>37</v>
      </c>
      <c r="C8" s="48">
        <v>2.66</v>
      </c>
      <c r="D8" s="32"/>
      <c r="E8" s="48">
        <v>2.66</v>
      </c>
      <c r="F8" s="32"/>
      <c r="G8" s="32"/>
      <c r="H8" s="32"/>
      <c r="I8" s="32"/>
      <c r="J8" s="32"/>
      <c r="K8" s="32"/>
      <c r="L8" s="32"/>
    </row>
    <row r="9" ht="18" customHeight="1" spans="1:12">
      <c r="A9" s="37">
        <v>2080505</v>
      </c>
      <c r="B9" s="39" t="s">
        <v>38</v>
      </c>
      <c r="C9" s="49">
        <v>6.7</v>
      </c>
      <c r="D9" s="32"/>
      <c r="E9" s="49">
        <v>6.7</v>
      </c>
      <c r="F9" s="32"/>
      <c r="G9" s="32"/>
      <c r="H9" s="32"/>
      <c r="I9" s="32"/>
      <c r="J9" s="32"/>
      <c r="K9" s="32"/>
      <c r="L9" s="32"/>
    </row>
    <row r="10" ht="18" customHeight="1" spans="1:12">
      <c r="A10" s="37">
        <v>2080506</v>
      </c>
      <c r="B10" s="38" t="s">
        <v>39</v>
      </c>
      <c r="C10" s="48">
        <v>3.35</v>
      </c>
      <c r="D10" s="32"/>
      <c r="E10" s="48">
        <v>3.35</v>
      </c>
      <c r="F10" s="32"/>
      <c r="G10" s="32"/>
      <c r="H10" s="32"/>
      <c r="I10" s="32"/>
      <c r="J10" s="32"/>
      <c r="K10" s="32"/>
      <c r="L10" s="32"/>
    </row>
    <row r="11" ht="18" customHeight="1" spans="1:12">
      <c r="A11" s="37">
        <v>2080801</v>
      </c>
      <c r="B11" s="38" t="s">
        <v>40</v>
      </c>
      <c r="C11" s="48">
        <v>1.13</v>
      </c>
      <c r="D11" s="32"/>
      <c r="E11" s="48">
        <v>1.13</v>
      </c>
      <c r="F11" s="32"/>
      <c r="G11" s="32"/>
      <c r="H11" s="32"/>
      <c r="I11" s="32"/>
      <c r="J11" s="32"/>
      <c r="K11" s="32"/>
      <c r="L11" s="32"/>
    </row>
    <row r="12" ht="18" customHeight="1" spans="1:12">
      <c r="A12" s="37">
        <v>210</v>
      </c>
      <c r="B12" s="38" t="s">
        <v>41</v>
      </c>
      <c r="C12" s="48">
        <v>5.14</v>
      </c>
      <c r="D12" s="32"/>
      <c r="E12" s="48">
        <v>5.14</v>
      </c>
      <c r="F12" s="32"/>
      <c r="G12" s="32"/>
      <c r="H12" s="32"/>
      <c r="I12" s="32"/>
      <c r="J12" s="32"/>
      <c r="K12" s="32"/>
      <c r="L12" s="32"/>
    </row>
    <row r="13" ht="18" customHeight="1" spans="1:12">
      <c r="A13" s="37">
        <v>2101199</v>
      </c>
      <c r="B13" s="38" t="s">
        <v>42</v>
      </c>
      <c r="C13" s="48">
        <v>1.16</v>
      </c>
      <c r="D13" s="32"/>
      <c r="E13" s="48">
        <v>1.16</v>
      </c>
      <c r="F13" s="32"/>
      <c r="G13" s="32"/>
      <c r="H13" s="32"/>
      <c r="I13" s="32"/>
      <c r="J13" s="32"/>
      <c r="K13" s="32"/>
      <c r="L13" s="32"/>
    </row>
    <row r="14" ht="18" customHeight="1" spans="1:12">
      <c r="A14" s="37">
        <v>2101102</v>
      </c>
      <c r="B14" s="38" t="s">
        <v>43</v>
      </c>
      <c r="C14" s="48">
        <v>3.98</v>
      </c>
      <c r="D14" s="32"/>
      <c r="E14" s="48">
        <v>3.98</v>
      </c>
      <c r="F14" s="32"/>
      <c r="G14" s="32"/>
      <c r="H14" s="32"/>
      <c r="I14" s="32"/>
      <c r="J14" s="32"/>
      <c r="K14" s="32"/>
      <c r="L14" s="32"/>
    </row>
    <row r="15" ht="18" customHeight="1" spans="1:12">
      <c r="A15" s="37">
        <v>212</v>
      </c>
      <c r="B15" s="38" t="s">
        <v>44</v>
      </c>
      <c r="C15" s="49">
        <v>833.78</v>
      </c>
      <c r="D15" s="32"/>
      <c r="E15" s="49">
        <v>833.78</v>
      </c>
      <c r="F15" s="32"/>
      <c r="G15" s="32"/>
      <c r="H15" s="32"/>
      <c r="I15" s="32"/>
      <c r="J15" s="32"/>
      <c r="K15" s="32"/>
      <c r="L15" s="32"/>
    </row>
    <row r="16" ht="18" customHeight="1" spans="1:12">
      <c r="A16" s="37">
        <v>21205</v>
      </c>
      <c r="B16" s="38" t="s">
        <v>44</v>
      </c>
      <c r="C16" s="49">
        <v>833.78</v>
      </c>
      <c r="D16" s="32"/>
      <c r="E16" s="49">
        <v>833.78</v>
      </c>
      <c r="F16" s="32"/>
      <c r="G16" s="32"/>
      <c r="H16" s="32"/>
      <c r="I16" s="32"/>
      <c r="J16" s="32"/>
      <c r="K16" s="32"/>
      <c r="L16" s="32"/>
    </row>
    <row r="17" ht="18" customHeight="1" spans="1:12">
      <c r="A17" s="37">
        <v>2120501</v>
      </c>
      <c r="B17" s="38" t="s">
        <v>44</v>
      </c>
      <c r="C17" s="49">
        <v>833.78</v>
      </c>
      <c r="D17" s="32"/>
      <c r="E17" s="49">
        <v>833.78</v>
      </c>
      <c r="F17" s="32"/>
      <c r="G17" s="32"/>
      <c r="H17" s="32"/>
      <c r="I17" s="32"/>
      <c r="J17" s="32"/>
      <c r="K17" s="32"/>
      <c r="L17" s="32"/>
    </row>
    <row r="18" ht="18" customHeight="1" spans="1:12">
      <c r="A18" s="37">
        <v>221</v>
      </c>
      <c r="B18" s="38" t="s">
        <v>45</v>
      </c>
      <c r="C18" s="49">
        <v>5.03</v>
      </c>
      <c r="D18" s="32"/>
      <c r="E18" s="49">
        <v>5.03</v>
      </c>
      <c r="F18" s="32"/>
      <c r="G18" s="32"/>
      <c r="H18" s="32"/>
      <c r="I18" s="32"/>
      <c r="J18" s="32"/>
      <c r="K18" s="32"/>
      <c r="L18" s="32"/>
    </row>
    <row r="19" ht="18" customHeight="1" spans="1:12">
      <c r="A19" s="37">
        <v>22102</v>
      </c>
      <c r="B19" s="38" t="s">
        <v>46</v>
      </c>
      <c r="C19" s="49">
        <v>5.03</v>
      </c>
      <c r="D19" s="32"/>
      <c r="E19" s="49">
        <v>5.03</v>
      </c>
      <c r="F19" s="32"/>
      <c r="G19" s="32"/>
      <c r="H19" s="32"/>
      <c r="I19" s="32"/>
      <c r="J19" s="32"/>
      <c r="K19" s="32"/>
      <c r="L19" s="32"/>
    </row>
    <row r="20" ht="18" customHeight="1" spans="1:12">
      <c r="A20" s="37">
        <v>2210201</v>
      </c>
      <c r="B20" s="38" t="s">
        <v>47</v>
      </c>
      <c r="C20" s="49">
        <v>5.03</v>
      </c>
      <c r="D20" s="32"/>
      <c r="E20" s="49">
        <v>5.03</v>
      </c>
      <c r="F20" s="32"/>
      <c r="G20" s="32"/>
      <c r="H20" s="32"/>
      <c r="I20" s="32"/>
      <c r="J20" s="32"/>
      <c r="K20" s="32"/>
      <c r="L20" s="32"/>
    </row>
  </sheetData>
  <mergeCells count="12">
    <mergeCell ref="A2:L2"/>
    <mergeCell ref="A3:L3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E9" sqref="E9"/>
    </sheetView>
  </sheetViews>
  <sheetFormatPr defaultColWidth="9" defaultRowHeight="13.5" outlineLevelCol="7"/>
  <cols>
    <col min="1" max="1" width="15.625" customWidth="1"/>
    <col min="2" max="2" width="35" customWidth="1"/>
    <col min="3" max="6" width="15.625" customWidth="1"/>
    <col min="7" max="7" width="13.25" customWidth="1"/>
    <col min="8" max="8" width="14" customWidth="1"/>
  </cols>
  <sheetData>
    <row r="1" ht="20.25" spans="1:1">
      <c r="A1" s="1" t="s">
        <v>138</v>
      </c>
    </row>
    <row r="2" ht="24" spans="1:8">
      <c r="A2" s="18" t="s">
        <v>139</v>
      </c>
      <c r="B2" s="18"/>
      <c r="C2" s="18"/>
      <c r="D2" s="18"/>
      <c r="E2" s="18"/>
      <c r="F2" s="18"/>
      <c r="G2" s="18"/>
      <c r="H2" s="18"/>
    </row>
    <row r="3" ht="25.5" customHeight="1" spans="1:8">
      <c r="A3" s="31" t="s">
        <v>28</v>
      </c>
      <c r="B3" s="31"/>
      <c r="C3" s="31"/>
      <c r="D3" s="31"/>
      <c r="E3" s="31"/>
      <c r="F3" s="31"/>
      <c r="G3" s="31"/>
      <c r="H3" s="31"/>
    </row>
    <row r="4" ht="20.1" customHeight="1" spans="1:8">
      <c r="A4" s="32" t="s">
        <v>31</v>
      </c>
      <c r="B4" s="32" t="s">
        <v>32</v>
      </c>
      <c r="C4" s="32" t="s">
        <v>7</v>
      </c>
      <c r="D4" s="32" t="s">
        <v>34</v>
      </c>
      <c r="E4" s="32" t="s">
        <v>35</v>
      </c>
      <c r="F4" s="32" t="s">
        <v>140</v>
      </c>
      <c r="G4" s="33" t="s">
        <v>141</v>
      </c>
      <c r="H4" s="33" t="s">
        <v>142</v>
      </c>
    </row>
    <row r="5" ht="20.1" customHeight="1" spans="1:8">
      <c r="A5" s="32"/>
      <c r="B5" s="32"/>
      <c r="C5" s="32"/>
      <c r="D5" s="32"/>
      <c r="E5" s="32"/>
      <c r="F5" s="32"/>
      <c r="G5" s="34"/>
      <c r="H5" s="34"/>
    </row>
    <row r="6" ht="20.1" customHeight="1" spans="1:8">
      <c r="A6" s="32"/>
      <c r="B6" s="32" t="s">
        <v>7</v>
      </c>
      <c r="C6" s="35">
        <v>857.79</v>
      </c>
      <c r="D6" s="35">
        <v>109.66</v>
      </c>
      <c r="E6" s="36">
        <v>748.13</v>
      </c>
      <c r="F6" s="32"/>
      <c r="G6" s="32"/>
      <c r="H6" s="32"/>
    </row>
    <row r="7" ht="20.1" customHeight="1" spans="1:8">
      <c r="A7" s="37">
        <v>208</v>
      </c>
      <c r="B7" s="38" t="s">
        <v>36</v>
      </c>
      <c r="C7" s="35">
        <v>13.84</v>
      </c>
      <c r="D7" s="35">
        <v>12.71</v>
      </c>
      <c r="E7" s="32">
        <v>1.13</v>
      </c>
      <c r="F7" s="32"/>
      <c r="G7" s="32"/>
      <c r="H7" s="32"/>
    </row>
    <row r="8" ht="20.1" customHeight="1" spans="1:8">
      <c r="A8" s="37">
        <v>2080502</v>
      </c>
      <c r="B8" s="38" t="s">
        <v>37</v>
      </c>
      <c r="C8" s="35">
        <v>2.66</v>
      </c>
      <c r="D8" s="35">
        <v>2.66</v>
      </c>
      <c r="E8" s="32"/>
      <c r="F8" s="32"/>
      <c r="G8" s="32"/>
      <c r="H8" s="32"/>
    </row>
    <row r="9" ht="20.1" customHeight="1" spans="1:8">
      <c r="A9" s="37">
        <v>2080505</v>
      </c>
      <c r="B9" s="39" t="s">
        <v>38</v>
      </c>
      <c r="C9" s="40">
        <v>6.7</v>
      </c>
      <c r="D9" s="40">
        <v>6.7</v>
      </c>
      <c r="E9" s="32"/>
      <c r="F9" s="32"/>
      <c r="G9" s="32"/>
      <c r="H9" s="32"/>
    </row>
    <row r="10" ht="20.1" customHeight="1" spans="1:8">
      <c r="A10" s="37">
        <v>2080506</v>
      </c>
      <c r="B10" s="38" t="s">
        <v>39</v>
      </c>
      <c r="C10" s="35">
        <v>3.35</v>
      </c>
      <c r="D10" s="35">
        <v>3.35</v>
      </c>
      <c r="E10" s="32"/>
      <c r="F10" s="32"/>
      <c r="G10" s="32"/>
      <c r="H10" s="32"/>
    </row>
    <row r="11" ht="20.1" customHeight="1" spans="1:8">
      <c r="A11" s="37">
        <v>2080801</v>
      </c>
      <c r="B11" s="38" t="s">
        <v>40</v>
      </c>
      <c r="C11" s="35">
        <v>1.13</v>
      </c>
      <c r="D11" s="35"/>
      <c r="E11" s="32">
        <v>1.13</v>
      </c>
      <c r="F11" s="32"/>
      <c r="G11" s="32"/>
      <c r="H11" s="32"/>
    </row>
    <row r="12" ht="20.1" customHeight="1" spans="1:8">
      <c r="A12" s="37">
        <v>210</v>
      </c>
      <c r="B12" s="38" t="s">
        <v>41</v>
      </c>
      <c r="C12" s="35">
        <v>5.14</v>
      </c>
      <c r="D12" s="35">
        <v>5.14</v>
      </c>
      <c r="E12" s="32"/>
      <c r="F12" s="32"/>
      <c r="G12" s="32"/>
      <c r="H12" s="32"/>
    </row>
    <row r="13" ht="20.1" customHeight="1" spans="1:8">
      <c r="A13" s="37">
        <v>2101199</v>
      </c>
      <c r="B13" s="38" t="s">
        <v>42</v>
      </c>
      <c r="C13" s="35">
        <v>1.16</v>
      </c>
      <c r="D13" s="35">
        <v>1.16</v>
      </c>
      <c r="E13" s="32"/>
      <c r="F13" s="32"/>
      <c r="G13" s="32"/>
      <c r="H13" s="32"/>
    </row>
    <row r="14" ht="20.1" customHeight="1" spans="1:8">
      <c r="A14" s="37">
        <v>2101102</v>
      </c>
      <c r="B14" s="38" t="s">
        <v>43</v>
      </c>
      <c r="C14" s="35">
        <v>3.98</v>
      </c>
      <c r="D14" s="35">
        <v>3.98</v>
      </c>
      <c r="E14" s="32"/>
      <c r="F14" s="32"/>
      <c r="G14" s="32"/>
      <c r="H14" s="32"/>
    </row>
    <row r="15" ht="20.1" customHeight="1" spans="1:8">
      <c r="A15" s="37">
        <v>212</v>
      </c>
      <c r="B15" s="38" t="s">
        <v>44</v>
      </c>
      <c r="C15" s="40">
        <v>833.78</v>
      </c>
      <c r="D15" s="35">
        <v>86.78</v>
      </c>
      <c r="E15" s="36">
        <v>747</v>
      </c>
      <c r="F15" s="32"/>
      <c r="G15" s="32"/>
      <c r="H15" s="32"/>
    </row>
    <row r="16" ht="20.1" customHeight="1" spans="1:8">
      <c r="A16" s="37">
        <v>21205</v>
      </c>
      <c r="B16" s="38" t="s">
        <v>44</v>
      </c>
      <c r="C16" s="40">
        <v>833.78</v>
      </c>
      <c r="D16" s="35">
        <v>86.78</v>
      </c>
      <c r="E16" s="36">
        <v>747</v>
      </c>
      <c r="F16" s="32"/>
      <c r="G16" s="32"/>
      <c r="H16" s="32"/>
    </row>
    <row r="17" ht="20.1" customHeight="1" spans="1:8">
      <c r="A17" s="37">
        <v>2120501</v>
      </c>
      <c r="B17" s="38" t="s">
        <v>44</v>
      </c>
      <c r="C17" s="40">
        <v>833.78</v>
      </c>
      <c r="D17" s="35">
        <v>86.78</v>
      </c>
      <c r="E17" s="36">
        <v>747</v>
      </c>
      <c r="F17" s="32"/>
      <c r="G17" s="32"/>
      <c r="H17" s="32"/>
    </row>
    <row r="18" ht="20.1" customHeight="1" spans="1:8">
      <c r="A18" s="37">
        <v>221</v>
      </c>
      <c r="B18" s="38" t="s">
        <v>45</v>
      </c>
      <c r="C18" s="40">
        <v>5.03</v>
      </c>
      <c r="D18" s="40">
        <v>5.03</v>
      </c>
      <c r="E18" s="32"/>
      <c r="F18" s="32"/>
      <c r="G18" s="32"/>
      <c r="H18" s="32"/>
    </row>
    <row r="19" ht="20.1" customHeight="1" spans="1:8">
      <c r="A19" s="37">
        <v>22102</v>
      </c>
      <c r="B19" s="38" t="s">
        <v>46</v>
      </c>
      <c r="C19" s="40">
        <v>5.03</v>
      </c>
      <c r="D19" s="40">
        <v>5.03</v>
      </c>
      <c r="E19" s="32"/>
      <c r="F19" s="32"/>
      <c r="G19" s="32"/>
      <c r="H19" s="32"/>
    </row>
    <row r="20" ht="20.1" customHeight="1" spans="1:8">
      <c r="A20" s="37">
        <v>2210201</v>
      </c>
      <c r="B20" s="38" t="s">
        <v>47</v>
      </c>
      <c r="C20" s="40">
        <v>5.03</v>
      </c>
      <c r="D20" s="40">
        <v>5.03</v>
      </c>
      <c r="E20" s="32"/>
      <c r="F20" s="32"/>
      <c r="G20" s="32"/>
      <c r="H20" s="32"/>
    </row>
    <row r="21" ht="20.25" spans="1:1">
      <c r="A21" s="41"/>
    </row>
  </sheetData>
  <mergeCells count="10"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D7" sqref="D7"/>
    </sheetView>
  </sheetViews>
  <sheetFormatPr defaultColWidth="9" defaultRowHeight="13.5"/>
  <cols>
    <col min="1" max="1" width="15.75" customWidth="1"/>
    <col min="2" max="11" width="12.625" customWidth="1"/>
  </cols>
  <sheetData>
    <row r="1" ht="20.25" spans="1:1">
      <c r="A1" s="1" t="s">
        <v>143</v>
      </c>
    </row>
    <row r="2" ht="24" customHeight="1" spans="1:11">
      <c r="A2" s="18" t="s">
        <v>144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ht="14.25" spans="1:11">
      <c r="A3" s="14"/>
      <c r="B3" s="14"/>
      <c r="C3" s="14"/>
      <c r="D3" s="14"/>
      <c r="E3" s="14"/>
      <c r="F3" s="14"/>
      <c r="G3" s="20"/>
      <c r="H3" s="20"/>
      <c r="I3" s="20"/>
      <c r="J3" s="20"/>
      <c r="K3" s="29" t="s">
        <v>28</v>
      </c>
    </row>
    <row r="4" ht="30" customHeight="1" spans="1:11">
      <c r="A4" s="21" t="s">
        <v>5</v>
      </c>
      <c r="B4" s="22" t="s">
        <v>7</v>
      </c>
      <c r="C4" s="22" t="s">
        <v>129</v>
      </c>
      <c r="D4" s="22" t="s">
        <v>117</v>
      </c>
      <c r="E4" s="22" t="s">
        <v>119</v>
      </c>
      <c r="F4" s="22" t="s">
        <v>121</v>
      </c>
      <c r="G4" s="22" t="s">
        <v>122</v>
      </c>
      <c r="H4" s="22"/>
      <c r="I4" s="22" t="s">
        <v>123</v>
      </c>
      <c r="J4" s="22" t="s">
        <v>124</v>
      </c>
      <c r="K4" s="22" t="s">
        <v>127</v>
      </c>
    </row>
    <row r="5" ht="37.5" customHeight="1" spans="1:11">
      <c r="A5" s="21"/>
      <c r="B5" s="22"/>
      <c r="C5" s="22"/>
      <c r="D5" s="22"/>
      <c r="E5" s="22"/>
      <c r="F5" s="22"/>
      <c r="G5" s="22" t="s">
        <v>136</v>
      </c>
      <c r="H5" s="22" t="s">
        <v>145</v>
      </c>
      <c r="I5" s="22"/>
      <c r="J5" s="22"/>
      <c r="K5" s="22"/>
    </row>
    <row r="6" ht="30" customHeight="1" spans="1:11">
      <c r="A6" s="23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ht="30" customHeight="1" spans="1:11">
      <c r="A7" s="25" t="s">
        <v>146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ht="30" customHeight="1" spans="1:11">
      <c r="A8" s="25" t="s">
        <v>147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ht="30" customHeight="1" spans="1:11">
      <c r="A9" s="25" t="s">
        <v>148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ht="24" customHeight="1" spans="1:11">
      <c r="A10" s="26" t="s">
        <v>149</v>
      </c>
      <c r="B10" s="27"/>
      <c r="C10" s="27"/>
      <c r="D10" s="27"/>
      <c r="E10" s="27"/>
      <c r="F10" s="27"/>
      <c r="G10" s="27"/>
      <c r="H10" s="27"/>
      <c r="I10" s="27"/>
      <c r="J10" s="27"/>
      <c r="K10" s="30"/>
    </row>
    <row r="11" ht="20.25" spans="1:1">
      <c r="A11" s="28"/>
    </row>
  </sheetData>
  <mergeCells count="12">
    <mergeCell ref="A2:K2"/>
    <mergeCell ref="G4:H4"/>
    <mergeCell ref="A10:K10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表1财政拨款收支总表</vt:lpstr>
      <vt:lpstr>表2一般公共预算财政拨款支出预算表</vt:lpstr>
      <vt:lpstr>表3一般公共预算财政拨款基本支出预算表</vt:lpstr>
      <vt:lpstr>表4一般公共预算“三公”经费支出表</vt:lpstr>
      <vt:lpstr>表5政府性基金预算支出表</vt:lpstr>
      <vt:lpstr>表6部门（单位）收支总表</vt:lpstr>
      <vt:lpstr>表7部门（单位）收入总表</vt:lpstr>
      <vt:lpstr>表8部门（单位）支出总表</vt:lpstr>
      <vt:lpstr>表9政府采购预算明细表</vt:lpstr>
      <vt:lpstr>表11项目绩效目标表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澜心宝宝</cp:lastModifiedBy>
  <dcterms:created xsi:type="dcterms:W3CDTF">2006-09-16T00:00:00Z</dcterms:created>
  <dcterms:modified xsi:type="dcterms:W3CDTF">2022-02-14T03:10:27Z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BF19BDC5F6724944825819C68AB4D597</vt:lpwstr>
  </property>
</Properties>
</file>