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G12" i="2" l="1"/>
  <c r="F12" i="2"/>
  <c r="E12" i="2"/>
  <c r="H11" i="2"/>
  <c r="H9" i="2"/>
  <c r="H8" i="2"/>
  <c r="H7" i="2"/>
  <c r="H6" i="2"/>
  <c r="H5" i="2"/>
  <c r="H12" i="2" s="1"/>
</calcChain>
</file>

<file path=xl/sharedStrings.xml><?xml version="1.0" encoding="utf-8"?>
<sst xmlns="http://schemas.openxmlformats.org/spreadsheetml/2006/main" count="38" uniqueCount="30">
  <si>
    <t>附表：              2021年财政衔接推进乡村振兴补助资金预算追减（加）表</t>
  </si>
  <si>
    <t>单位：</t>
  </si>
  <si>
    <t>万元</t>
  </si>
  <si>
    <t>序号</t>
  </si>
  <si>
    <t>单位</t>
  </si>
  <si>
    <t>项目名称</t>
  </si>
  <si>
    <t>原资金项目计划文号</t>
  </si>
  <si>
    <t>计划投入资金（万元）</t>
  </si>
  <si>
    <t>增减</t>
  </si>
  <si>
    <t>调整后金额</t>
  </si>
  <si>
    <t>备注</t>
  </si>
  <si>
    <t>增加</t>
  </si>
  <si>
    <t>减少</t>
  </si>
  <si>
    <t>区农委</t>
  </si>
  <si>
    <t>脱贫人口（含监测帮扶对象）跨省就业补助</t>
  </si>
  <si>
    <t>梁平财发〔2022〕474号</t>
  </si>
  <si>
    <t>脱贫户公益性岗位开发项目</t>
  </si>
  <si>
    <t>梁平财发〔2022〕244号</t>
  </si>
  <si>
    <t>技能培训补助项目</t>
  </si>
  <si>
    <t>梁平财发〔2021〕869号</t>
  </si>
  <si>
    <t>梁平财发〔2022〕50号</t>
  </si>
  <si>
    <t>取消项目</t>
  </si>
  <si>
    <t>区医保局</t>
  </si>
  <si>
    <t>脱贫户城乡合作医疗参保资助项目</t>
  </si>
  <si>
    <t>包含事后资助</t>
  </si>
  <si>
    <t>项目管理费</t>
  </si>
  <si>
    <t>区就业服务中心</t>
  </si>
  <si>
    <t>脱贫人口小额信贷贴息项目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</si>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</sst>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黑体_GBK"/>
      <charset val="134"/>
    </font>
    <font>
      <sz val="12"/>
      <color theme="1"/>
      <name val="方正黑体_GBK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0" zoomScaleNormal="70" workbookViewId="0">
      <selection activeCell="C10" sqref="C10"/>
    </sheetView>
  </sheetViews>
  <sheetFormatPr defaultColWidth="9" defaultRowHeight="13.5" x14ac:dyDescent="0.15"/>
  <cols>
    <col min="2" max="2" width="12.25" customWidth="1"/>
    <col min="3" max="3" width="43" customWidth="1"/>
    <col min="4" max="4" width="22.75" customWidth="1"/>
    <col min="5" max="5" width="20.875" customWidth="1"/>
    <col min="6" max="6" width="12.5" customWidth="1"/>
    <col min="7" max="7" width="10.75" customWidth="1"/>
    <col min="8" max="8" width="10.375" style="3"/>
    <col min="9" max="9" width="14.875" style="3" customWidth="1"/>
  </cols>
  <sheetData>
    <row r="1" spans="1:9" ht="45" customHeight="1" x14ac:dyDescent="0.15">
      <c r="A1" s="21" t="s">
        <v>0</v>
      </c>
      <c r="B1" s="21"/>
      <c r="C1" s="21"/>
      <c r="D1" s="21"/>
      <c r="E1" s="21"/>
      <c r="F1" s="21"/>
      <c r="G1" s="21"/>
      <c r="H1" s="22"/>
      <c r="I1" s="22"/>
    </row>
    <row r="2" spans="1:9" s="1" customFormat="1" ht="33" customHeight="1" x14ac:dyDescent="0.15">
      <c r="A2" s="4"/>
      <c r="B2" s="4"/>
      <c r="C2" s="4"/>
      <c r="D2" s="4"/>
      <c r="E2" s="4"/>
      <c r="F2" s="4"/>
      <c r="G2" s="4" t="s">
        <v>1</v>
      </c>
      <c r="H2" s="4" t="s">
        <v>2</v>
      </c>
      <c r="I2" s="19"/>
    </row>
    <row r="3" spans="1:9" ht="30.95" customHeight="1" x14ac:dyDescent="0.15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3" t="s">
        <v>8</v>
      </c>
      <c r="G3" s="23"/>
      <c r="H3" s="24" t="s">
        <v>9</v>
      </c>
      <c r="I3" s="26" t="s">
        <v>10</v>
      </c>
    </row>
    <row r="4" spans="1:9" ht="38.1" customHeight="1" x14ac:dyDescent="0.15">
      <c r="A4" s="25"/>
      <c r="B4" s="25"/>
      <c r="C4" s="25"/>
      <c r="D4" s="25"/>
      <c r="E4" s="25"/>
      <c r="F4" s="5" t="s">
        <v>11</v>
      </c>
      <c r="G4" s="5" t="s">
        <v>12</v>
      </c>
      <c r="H4" s="25"/>
      <c r="I4" s="26"/>
    </row>
    <row r="5" spans="1:9" ht="35.1" customHeight="1" x14ac:dyDescent="0.15">
      <c r="A5" s="6">
        <v>1</v>
      </c>
      <c r="B5" s="6" t="s">
        <v>13</v>
      </c>
      <c r="C5" s="7" t="s">
        <v>14</v>
      </c>
      <c r="D5" s="6" t="s">
        <v>15</v>
      </c>
      <c r="E5" s="7">
        <v>25</v>
      </c>
      <c r="F5" s="8">
        <v>9.4499999999999993</v>
      </c>
      <c r="G5" s="8"/>
      <c r="H5" s="9">
        <f>E5+F5</f>
        <v>34.450000000000003</v>
      </c>
      <c r="I5" s="9"/>
    </row>
    <row r="6" spans="1:9" ht="35.1" customHeight="1" x14ac:dyDescent="0.15">
      <c r="A6" s="6">
        <v>2</v>
      </c>
      <c r="B6" s="6" t="s">
        <v>13</v>
      </c>
      <c r="C6" s="7" t="s">
        <v>16</v>
      </c>
      <c r="D6" s="6" t="s">
        <v>17</v>
      </c>
      <c r="E6" s="7">
        <v>327</v>
      </c>
      <c r="F6" s="8">
        <v>2.0099999999999998</v>
      </c>
      <c r="G6" s="10">
        <v>0.18</v>
      </c>
      <c r="H6" s="9">
        <f>E6-G6</f>
        <v>326.82</v>
      </c>
      <c r="I6" s="9"/>
    </row>
    <row r="7" spans="1:9" ht="35.1" customHeight="1" x14ac:dyDescent="0.15">
      <c r="A7" s="6">
        <v>3</v>
      </c>
      <c r="B7" s="6" t="s">
        <v>13</v>
      </c>
      <c r="C7" s="7" t="s">
        <v>18</v>
      </c>
      <c r="D7" s="6" t="s">
        <v>19</v>
      </c>
      <c r="E7" s="7">
        <v>10</v>
      </c>
      <c r="F7" s="8"/>
      <c r="G7" s="10">
        <v>3.548</v>
      </c>
      <c r="H7" s="9">
        <f>E7-G7</f>
        <v>6.452</v>
      </c>
      <c r="I7" s="9"/>
    </row>
    <row r="8" spans="1:9" ht="35.1" customHeight="1" x14ac:dyDescent="0.15">
      <c r="A8" s="6">
        <v>4</v>
      </c>
      <c r="B8" s="6" t="s">
        <v>13</v>
      </c>
      <c r="C8" s="7" t="s">
        <v>18</v>
      </c>
      <c r="D8" s="6" t="s">
        <v>20</v>
      </c>
      <c r="E8" s="7">
        <v>5</v>
      </c>
      <c r="F8" s="8"/>
      <c r="G8" s="7">
        <v>5</v>
      </c>
      <c r="H8" s="9">
        <f>E8-G8</f>
        <v>0</v>
      </c>
      <c r="I8" s="9" t="s">
        <v>21</v>
      </c>
    </row>
    <row r="9" spans="1:9" s="2" customFormat="1" ht="35.1" customHeight="1" x14ac:dyDescent="0.15">
      <c r="A9" s="6">
        <v>5</v>
      </c>
      <c r="B9" s="11" t="s">
        <v>22</v>
      </c>
      <c r="C9" s="12" t="s">
        <v>23</v>
      </c>
      <c r="D9" s="6" t="s">
        <v>19</v>
      </c>
      <c r="E9" s="13">
        <v>189.44</v>
      </c>
      <c r="F9" s="14"/>
      <c r="G9" s="13">
        <v>16.89</v>
      </c>
      <c r="H9" s="15">
        <f>E9-G9</f>
        <v>172.55</v>
      </c>
      <c r="I9" s="20" t="s">
        <v>24</v>
      </c>
    </row>
    <row r="10" spans="1:9" s="2" customFormat="1" ht="35.1" customHeight="1" x14ac:dyDescent="0.15">
      <c r="A10" s="6">
        <v>6</v>
      </c>
      <c r="B10" s="11" t="s">
        <v>13</v>
      </c>
      <c r="C10" s="12" t="s">
        <v>25</v>
      </c>
      <c r="D10" s="6" t="s">
        <v>15</v>
      </c>
      <c r="E10" s="13">
        <v>50.902500000000003</v>
      </c>
      <c r="F10" s="14">
        <v>3</v>
      </c>
      <c r="G10" s="13"/>
      <c r="H10" s="15">
        <v>53.902500000000003</v>
      </c>
      <c r="I10" s="20"/>
    </row>
    <row r="11" spans="1:9" ht="34.5" customHeight="1" x14ac:dyDescent="0.15">
      <c r="A11" s="6">
        <v>8</v>
      </c>
      <c r="B11" s="16" t="s">
        <v>26</v>
      </c>
      <c r="C11" s="17" t="s">
        <v>27</v>
      </c>
      <c r="D11" s="6" t="s">
        <v>19</v>
      </c>
      <c r="E11" s="18">
        <v>96.1</v>
      </c>
      <c r="F11" s="8">
        <v>11.157999999999999</v>
      </c>
      <c r="G11" s="8"/>
      <c r="H11" s="9">
        <f>E11+F11</f>
        <v>107.258</v>
      </c>
      <c r="I11" s="9"/>
    </row>
    <row r="12" spans="1:9" ht="26.1" customHeight="1" x14ac:dyDescent="0.15">
      <c r="A12" s="6" t="s">
        <v>28</v>
      </c>
      <c r="B12" s="6"/>
      <c r="C12" s="9" t="s">
        <v>29</v>
      </c>
      <c r="D12" s="9"/>
      <c r="E12" s="8">
        <f>SUM(E5:E11)</f>
        <v>703.44250000000011</v>
      </c>
      <c r="F12" s="8">
        <f>SUM(F5:F11)</f>
        <v>25.617999999999999</v>
      </c>
      <c r="G12" s="8">
        <f>SUM(G5:G11)</f>
        <v>25.618000000000002</v>
      </c>
      <c r="H12" s="9">
        <f>SUM(H5:H11)</f>
        <v>701.4325</v>
      </c>
      <c r="I12" s="9"/>
    </row>
  </sheetData>
  <mergeCells count="9">
    <mergeCell ref="A1:I1"/>
    <mergeCell ref="F3:G3"/>
    <mergeCell ref="A3:A4"/>
    <mergeCell ref="B3:B4"/>
    <mergeCell ref="C3:C4"/>
    <mergeCell ref="D3:D4"/>
    <mergeCell ref="E3:E4"/>
    <mergeCell ref="H3:H4"/>
    <mergeCell ref="I3:I4"/>
  </mergeCells>
  <phoneticPr fontId="10" type="noConversion"/>
  <pageMargins left="0.75" right="0.75" top="1" bottom="1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2022-12-07T09:02:17Z</cp:lastPrinted>
  <dcterms:created xsi:type="dcterms:W3CDTF">2021-08-04T06:42:00Z</dcterms:created>
  <dcterms:modified xsi:type="dcterms:W3CDTF">2022-12-07T09:02:36Z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68F3569DF5AC45C399C020FA3EC41988</vt:lpwstr>
  </property>
</Properties>
</file>