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832" firstSheet="1" activeTab="5"/>
  </bookViews>
  <sheets>
    <sheet name="2018-2019对比表 " sheetId="3" state="hidden" r:id="rId1"/>
    <sheet name="1 部门收支总表" sheetId="9" r:id="rId2"/>
    <sheet name="2 部门收入总表" sheetId="10" r:id="rId3"/>
    <sheet name="3 部门支出总表" sheetId="11" r:id="rId4"/>
    <sheet name="4 财政拨款收支总表" sheetId="4" r:id="rId5"/>
    <sheet name="5 一般公共预算支出-上年数" sheetId="5" r:id="rId6"/>
    <sheet name="6 一般公共预算财政基本支出" sheetId="6" r:id="rId7"/>
    <sheet name="7 一般公用预算“三公”经费支出表-上年数" sheetId="7" r:id="rId8"/>
    <sheet name="8 政府性基金预算支出表" sheetId="8" r:id="rId9"/>
  </sheets>
  <definedNames>
    <definedName name="_xlnm._FilterDatabase" localSheetId="0" hidden="1">'2018-2019对比表 '!$A$4:$I$258</definedName>
    <definedName name="_xlnm.Print_Area" localSheetId="1">'1 部门收支总表'!$A$1:$D$22</definedName>
    <definedName name="_xlnm.Print_Area" localSheetId="2">'2 部门收入总表'!$A$1:$L$25</definedName>
    <definedName name="_xlnm.Print_Area" localSheetId="3">'3 部门支出总表'!$A$1:$H$32</definedName>
    <definedName name="_xlnm.Print_Area" localSheetId="4">'4 财政拨款收支总表'!$A$1:$G$22</definedName>
    <definedName name="_xlnm.Print_Area" localSheetId="5">'5 一般公共预算支出-上年数'!$A$1:$F$27</definedName>
    <definedName name="_xlnm.Print_Area" localSheetId="6">'6 一般公共预算财政基本支出'!$A$1:$E$13</definedName>
    <definedName name="_xlnm.Print_Area" localSheetId="7">'7 一般公用预算“三公”经费支出表-上年数'!$A$1:$L$8</definedName>
    <definedName name="_xlnm.Print_Area" localSheetId="8">'8 政府性基金预算支出表'!$A$1:$E$15</definedName>
    <definedName name="_xlnm.Print_Titles" localSheetId="2">'2 部门收入总表'!$1:$6</definedName>
    <definedName name="_xlnm.Print_Titles" localSheetId="3">'3 部门支出总表'!$1:$5</definedName>
    <definedName name="_xlnm.Print_Titles" localSheetId="5">'5 一般公共预算支出-上年数'!$1:$6</definedName>
    <definedName name="_xlnm.Print_Titles" localSheetId="6">'6 一般公共预算财政基本支出'!$1:$6</definedName>
    <definedName name="_xlnm.Print_Titles" localSheetId="7">'7 一般公用预算“三公”经费支出表-上年数'!$1:$7</definedName>
    <definedName name="_xlnm.Print_Titles" localSheetId="8">'8 政府性基金预算支出表'!$1:$6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<sst xmlns="http://schemas.openxmlformats.org/spreadsheetml/2006/main" count="1339" uniqueCount="499">
  <si>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</si>
  <si>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</si>
  <si>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</si>
  <si>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</si>
  <si>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</si>
  <si>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</si>
  <si>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</si>
  <si>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</si>
  <si>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</si>
  <si>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</si>
  <si>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</si>
  <si>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</si>
  <si>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</si>
  <si>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</si>
  <si>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</si>
  <si>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</si>
  <si>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</si>
  <si>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</si>
  <si>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</si>
  <si>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</si>
  <si>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</si>
  <si>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</si>
  <si>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</si>
  <si>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</si>
  <si>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</si>
  <si>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</si>
  <si>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</si>
  <si>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</si>
  <si>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</si>
  <si>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</si>
  <si>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</si>
  <si>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</si>
  <si>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</si>
  <si>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</si>
  <si>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</si>
  <si>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</si>
  <si>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</si>
  <si>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</si>
  <si>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</si>
  <si>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</si>
  <si>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</si>
  <si>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</si>
  <si>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</si>
  <si>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</si>
  <si>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</si>
  <si>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</si>
  <si>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</si>
  <si>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</si>
  <si>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</si>
  <si>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</si>
  <si>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</si>
  <si>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</si>
  <si>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</si>
  <si>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</si>
  <si>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</si>
  <si>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</si>
  <si>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</si>
  <si>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</si>
  <si>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</si>
  <si>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</si>
  <si>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</si>
  <si>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</si>
  <si>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</si>
  <si>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</si>
  <si>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</si>
  <si>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</si>
  <si>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</si>
  <si>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</si>
  <si>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</si>
  <si>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</si>
  <si>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</si>
  <si>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</si>
  <si>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</si>
  <si>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</si>
  <si>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</si>
  <si>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</si>
  <si>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</si>
  <si>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</si>
  <si>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</si>
  <si>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</si>
  <si>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</si>
  <si>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</si>
  <si>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</si>
  <si>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</si>
  <si>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</si>
  <si>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</si>
  <si>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</si>
  <si>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</si>
  <si>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</si>
  <si>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</si>
  <si>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</si>
  <si>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</si>
  <si>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</si>
  <si>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</si>
  <si>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</si>
  <si>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</si>
  <si>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</si>
  <si>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</si>
  <si>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</si>
  <si>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</si>
  <si>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</si>
  <si>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</si>
  <si>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</si>
  <si>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</si>
  <si>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</si>
  <si>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</si>
  <si>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</si>
  <si>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</si>
  <si>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</si>
  <si>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</si>
  <si>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</si>
  <si>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</si>
  <si>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</si>
  <si>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</si>
  <si>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</si>
  <si>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</si>
  <si>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</si>
  <si>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</si>
  <si>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</si>
  <si>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</si>
  <si>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</si>
  <si>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</si>
  <si>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</si>
  <si>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</si>
  <si>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</si>
  <si>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</si>
  <si>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</si>
  <si>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</si>
  <si>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</si>
  <si>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</si>
  <si>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</si>
  <si>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</si>
  <si>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</si>
  <si>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</si>
  <si>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</si>
  <si>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</si>
  <si>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</si>
  <si>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</si>
  <si>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</si>
  <si>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</si>
  <si>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</si>
  <si>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</si>
  <si>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</si>
  <si>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</si>
  <si>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</si>
  <si>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</si>
  <si>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</si>
  <si>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</si>
  <si>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</si>
  <si>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</si>
  <si>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</si>
  <si>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</si>
  <si>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</si>
  <si>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</si>
  <si>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</si>
  <si>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</si>
  <si>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</si>
  <si>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</si>
  <si>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</si>
  <si>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</si>
  <si>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</si>
  <si>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</si>
  <si>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</si>
  <si>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</si>
  <si>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</si>
  <si>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</si>
  <si>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</si>
  <si>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</si>
  <si>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</si>
  <si>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</si>
  <si>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</si>
  <si>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</si>
  <si>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</si>
  <si>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</si>
  <si>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</si>
  <si>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</si>
  <si>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</si>
  <si>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</si>
  <si>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</si>
  <si>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</si>
  <si>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</si>
  <si>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</si>
  <si>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</si>
  <si>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</si>
  <si>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</si>
  <si>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</si>
  <si>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</si>
  <si>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</si>
  <si>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</si>
  <si>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</si>
  <si>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</si>
  <si>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</si>
  <si>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</si>
  <si>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</si>
  <si>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</si>
  <si>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</si>
  <si>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</si>
  <si>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</si>
  <si>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</si>
  <si>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</si>
  <si>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</si>
  <si>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</si>
  <si>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</si>
  <si>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</si>
  <si>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</si>
  <si>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</si>
  <si>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</si>
  <si>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</si>
  <si>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</si>
  <si>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</si>
  <si>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</si>
  <si>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</si>
  <si>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</si>
  <si>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</si>
  <si>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</si>
  <si>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</si>
  <si>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</si>
  <si>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</si>
  <si>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</si>
  <si>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</si>
  <si>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</si>
  <si>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</si>
  <si>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</si>
  <si>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</si>
  <si>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</si>
  <si>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</si>
  <si>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</si>
  <si>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</si>
  <si>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</si>
  <si>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</si>
  <si>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</si>
  <si>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</si>
  <si>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</si>
  <si>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</si>
  <si>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</si>
  <si>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</si>
  <si>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</si>
  <si>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</si>
  <si>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</si>
  <si>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</si>
  <si>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</si>
  <si>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</si>
  <si>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</si>
  <si>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</si>
  <si>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</si>
  <si>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</si>
  <si>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</si>
  <si>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</si>
  <si>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</si>
  <si>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</si>
  <si>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</si>
  <si>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</si>
  <si>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</si>
  <si>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</si>
  <si>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</si>
  <si>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</si>
  <si>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</si>
  <si>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</si>
  <si>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</si>
  <si>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</si>
  <si>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</si>
  <si>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</si>
  <si>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</si>
  <si>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</si>
  <si>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</si>
  <si>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</si>
  <si>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</si>
  <si>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</si>
  <si>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</si>
  <si>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</si>
  <si>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</si>
  <si>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</si>
  <si>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</si>
  <si>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</si>
  <si>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</si>
  <si>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</si>
  <si>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</si>
  <si>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</si>
  <si>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</si>
  <si>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</si>
  <si>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</si>
  <si>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</si>
  <si>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</si>
  <si>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</si>
  <si>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</si>
  <si>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</si>
  <si>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</si>
  <si>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</si>
  <si>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</si>
  <si>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</si>
  <si>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</si>
  <si>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</si>
  <si>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</si>
  <si>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</si>
  <si>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</si>
  <si>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</si>
  <si>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</si>
  <si>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</si>
  <si>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</si>
  <si>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</si>
  <si>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</si>
  <si>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</si>
  <si>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</si>
  <si>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</si>
  <si>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</si>
  <si>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</si>
  <si>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</si>
  <si>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</si>
  <si>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</si>
  <si>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</si>
  <si>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</si>
  <si>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</si>
  <si>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重庆市梁平区新闻中心部门收支总表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</si>
  <si>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</si>
  <si>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</si>
  <si>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</si>
  <si>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</si>
  <si>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</si>
  <si>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</si>
  <si>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</si>
  <si>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</si>
  <si>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</si>
  <si>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</si>
  <si>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</si>
  <si>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</si>
  <si>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</si>
  <si>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</si>
  <si>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</si>
  <si>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</si>
  <si>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</si>
  <si>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</si>
  <si>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</si>
  <si>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</si>
  <si>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</si>
  <si>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</si>
  <si>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</si>
  <si>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</si>
  <si>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</si>
  <si>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</si>
  <si>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</si>
  <si>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</si>
  <si>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</si>
  <si>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</si>
  <si>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</si>
  <si>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重庆市梁平区新闻中心部门收入总表</t>
  </si>
  <si>
    <t>科目</t>
  </si>
  <si>
    <t>合计</t>
  </si>
  <si>
    <t>科目编码</t>
  </si>
  <si>
    <t>科目名称</t>
  </si>
  <si>
    <t>非教育收费收入</t>
  </si>
  <si>
    <t>教育收费收入</t>
  </si>
  <si>
    <t xml:space="preserve">  文化体育与传媒支出</t>
  </si>
  <si>
    <t xml:space="preserve"> 新闻出版广播影视</t>
  </si>
  <si>
    <t>出版发行</t>
  </si>
  <si>
    <t xml:space="preserve">   教育支出</t>
  </si>
  <si>
    <t xml:space="preserve">     进修及培训</t>
  </si>
  <si>
    <t xml:space="preserve">      培训支出</t>
  </si>
  <si>
    <t xml:space="preserve">    社会保障和就业支出</t>
  </si>
  <si>
    <t>机关事业单位基本养老保险缴费支出</t>
  </si>
  <si>
    <t>机关事业单位职业年金缴费支出</t>
  </si>
  <si>
    <t xml:space="preserve"> 其它社会保障和就业支出</t>
  </si>
  <si>
    <t>其它社会保障和就业支出</t>
  </si>
  <si>
    <t xml:space="preserve">   医疗卫生及计划生育支出</t>
  </si>
  <si>
    <t xml:space="preserve">     医疗保障</t>
  </si>
  <si>
    <t xml:space="preserve">     事业单位医疗</t>
  </si>
  <si>
    <t xml:space="preserve">   住房保障支出</t>
  </si>
  <si>
    <t xml:space="preserve">     住房改革支出</t>
  </si>
  <si>
    <t xml:space="preserve">      住房公积金</t>
  </si>
  <si>
    <t>备注：此为样表，科目尚未列全。</t>
  </si>
  <si>
    <t>表3</t>
  </si>
  <si>
    <t>重庆市梁平区新闻中心部门支出总表</t>
  </si>
  <si>
    <t>基本支出</t>
  </si>
  <si>
    <t>项目支出</t>
  </si>
  <si>
    <t>上缴上级支出</t>
  </si>
  <si>
    <t>事业单位经营支出</t>
  </si>
  <si>
    <t>对下级单位补助支出</t>
  </si>
  <si>
    <t>…</t>
  </si>
  <si>
    <t>表4</t>
  </si>
  <si>
    <t>重庆市梁平区新闻中心财政拨款收支总表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</si>
  <si>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</si>
  <si>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</si>
  <si>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</si>
  <si>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</si>
  <si>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</si>
  <si>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</si>
  <si>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</si>
  <si>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</si>
  <si>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</si>
  <si>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………</t>
  </si>
  <si>
    <t>二、结转下年</t>
  </si>
  <si>
    <t>收入总数</t>
  </si>
  <si>
    <t>支出总数</t>
  </si>
  <si>
    <t>表5</t>
  </si>
  <si>
    <t>重庆市梁平区新闻中心一般公共预算财政拨款支出预算表</t>
  </si>
  <si>
    <t>功能分类科目</t>
  </si>
  <si>
    <t>2018年预算数</t>
  </si>
  <si>
    <t>2019年预算数</t>
  </si>
  <si>
    <t>小计</t>
  </si>
  <si>
    <r>
      <rPr>
        <sz val="12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文化体育与传媒支出</t>
    </r>
  </si>
  <si>
    <r>
      <rPr>
        <sz val="12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新闻出版广播影视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</si>
  <si>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其他新闻出版广播影视支出</t>
    </r>
  </si>
  <si>
    <r>
      <rPr>
        <sz val="12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教育支出</t>
    </r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</si>
  <si>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进修及培训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</si>
  <si>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培训支出</t>
    </r>
  </si>
  <si>
    <r>
      <rPr>
        <sz val="12"/>
        <rFont val="宋体"/>
        <charset val="134"/>
      </rPr>
      <t xml:space="preserve">    </t>
    </r>
    <r>
      <rPr>
        <b/>
        <sz val="10"/>
        <color indexed="8"/>
        <rFont val="宋体"/>
        <charset val="134"/>
      </rPr>
      <t>社会保障和就业支出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</si>
  <si>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其它社会保障和就业支出</t>
    </r>
  </si>
  <si>
    <r>
      <rPr>
        <sz val="12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医疗卫生及计划生育支出</t>
    </r>
  </si>
  <si>
    <r>
      <rPr>
        <sz val="12"/>
        <rFont val="宋体"/>
        <charset val="134"/>
      </rPr>
      <t xml:space="preserve">    </t>
    </r>
    <r>
      <rPr>
        <b/>
        <sz val="10"/>
        <color indexed="8"/>
        <rFont val="Times New Roman"/>
        <charset val="134"/>
      </rPr>
      <t xml:space="preserve"> </t>
    </r>
    <r>
      <rPr>
        <b/>
        <sz val="10"/>
        <color indexed="8"/>
        <rFont val="宋体"/>
        <charset val="134"/>
      </rPr>
      <t>医疗保障</t>
    </r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</si>
  <si>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事业单位医疗</t>
    </r>
  </si>
  <si>
    <r>
      <rPr>
        <sz val="12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住房保障支出</t>
    </r>
  </si>
  <si>
    <r>
      <rPr>
        <sz val="12"/>
        <rFont val="宋体"/>
        <charset val="134"/>
      </rPr>
      <t xml:space="preserve">     </t>
    </r>
    <r>
      <rPr>
        <b/>
        <sz val="10"/>
        <color indexed="8"/>
        <rFont val="宋体"/>
        <charset val="134"/>
      </rPr>
      <t>住房改革支出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</si>
  <si>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住房公积金</t>
    </r>
  </si>
  <si>
    <t>备注：本表反映2019年当年一般公共预算财政拨款支出情况。此为样表，科目尚未列全。</t>
  </si>
  <si>
    <t>表6</t>
  </si>
  <si>
    <t>重庆市梁平区新闻中心一般公共预算财政拨款基本支出预算表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</si>
  <si>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</si>
  <si>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</si>
  <si>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</si>
  <si>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</si>
  <si>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</si>
  <si>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</si>
  <si>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</si>
  <si>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</si>
  <si>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</si>
  <si>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</si>
  <si>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</si>
  <si>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</si>
  <si>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</si>
  <si>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</si>
  <si>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</si>
  <si>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</si>
  <si>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</si>
  <si>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</si>
  <si>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</si>
  <si>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职工基本医疗保险</t>
  </si>
  <si>
    <t xml:space="preserve">  30111</t>
  </si>
  <si>
    <t>30113</t>
  </si>
  <si>
    <t>住房公积金</t>
  </si>
  <si>
    <t xml:space="preserve">  30199</t>
  </si>
  <si>
    <t>其它工资福利支出</t>
  </si>
  <si>
    <t>302</t>
  </si>
  <si>
    <t>商品和服务支出</t>
  </si>
  <si>
    <t xml:space="preserve">  30201</t>
  </si>
  <si>
    <t>办公费</t>
  </si>
  <si>
    <t xml:space="preserve">  30205</t>
  </si>
  <si>
    <t>水费</t>
  </si>
  <si>
    <t xml:space="preserve">  30207</t>
  </si>
  <si>
    <t>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</si>
  <si>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</si>
  <si>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</si>
  <si>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</si>
  <si>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</si>
  <si>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</si>
  <si>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</si>
  <si>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</si>
  <si>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</si>
  <si>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</si>
  <si>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</si>
  <si>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</si>
  <si>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</si>
  <si>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</si>
  <si>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</si>
  <si>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</si>
  <si>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</si>
  <si>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</si>
  <si>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</si>
  <si>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</si>
  <si>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</si>
  <si>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</si>
  <si>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</si>
  <si>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</si>
  <si>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</si>
  <si>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表7</t>
  </si>
  <si>
    <t>重庆市梁平区新闻中心一般公共预算“三公”经费支出表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</si>
  <si>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</si>
  <si>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</si>
  <si>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</si>
  <si>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</si>
  <si>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</si>
  <si>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</si>
  <si>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XXXXX（单位全称）政府性基金预算支出表</t>
  </si>
  <si>
    <t>本年政府性基金预算财政拨款支出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</si>
  <si>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</si>
  <si>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</si>
  <si>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</si>
  <si>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</si>
  <si>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2120801</t>
  </si>
  <si>
    <t xml:space="preserve">    征地和拆迁补偿支出</t>
  </si>
  <si>
    <t xml:space="preserve">    2120806</t>
  </si>
  <si>
    <t xml:space="preserve">    土地出让业务支出</t>
  </si>
  <si>
    <t xml:space="preserve">  21209</t>
  </si>
  <si>
    <t xml:space="preserve">  城市公用事业附加及对应专项债务收入安排的支出</t>
  </si>
  <si>
    <t xml:space="preserve">    2120901</t>
  </si>
  <si>
    <t xml:space="preserve">    城市公共设施</t>
  </si>
  <si>
    <t xml:space="preserve">    2120999</t>
  </si>
  <si>
    <t xml:space="preserve">    其他城市公用事业附加安排的支出</t>
  </si>
  <si>
    <t xml:space="preserve">  21212</t>
  </si>
  <si>
    <t xml:space="preserve">  新增建设用地土地有偿使用费及对应专项债务收入安排的支出</t>
  </si>
  <si>
    <t>备注：此为样表，科目尚未列全。如单位无政府性基金预算，请备注“本单位无政府性基金收支，故此表无数据。”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</si>
</sst>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00"/>
  </numFmts>
  <fonts count="38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sz val="6"/>
      <name val="楷体_GB2312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0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3" fillId="0" borderId="0" xfId="50" applyFont="1" applyAlignment="1">
      <alignment horizontal="right"/>
    </xf>
    <xf numFmtId="0" fontId="4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7" fillId="0" borderId="5" xfId="50" applyNumberFormat="1" applyFont="1" applyFill="1" applyBorder="1" applyAlignment="1" applyProtection="1">
      <alignment horizontal="left" vertical="center"/>
    </xf>
    <xf numFmtId="0" fontId="7" fillId="0" borderId="3" xfId="50" applyNumberFormat="1" applyFont="1" applyFill="1" applyBorder="1" applyAlignment="1" applyProtection="1">
      <alignment horizontal="left" vertical="center"/>
    </xf>
    <xf numFmtId="49" fontId="7" fillId="0" borderId="2" xfId="50" applyNumberFormat="1" applyFont="1" applyFill="1" applyBorder="1" applyAlignment="1" applyProtection="1">
      <alignment horizontal="left" vertical="center"/>
    </xf>
    <xf numFmtId="176" fontId="7" fillId="0" borderId="1" xfId="50" applyNumberFormat="1" applyFont="1" applyFill="1" applyBorder="1" applyAlignment="1" applyProtection="1">
      <alignment horizontal="left" vertical="center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/>
    <xf numFmtId="0" fontId="1" fillId="0" borderId="0" xfId="50" applyFill="1"/>
    <xf numFmtId="0" fontId="5" fillId="0" borderId="0" xfId="50" applyFont="1" applyFill="1" applyAlignment="1">
      <alignment horizontal="centerContinuous"/>
    </xf>
    <xf numFmtId="0" fontId="9" fillId="0" borderId="0" xfId="50" applyFont="1"/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7" fillId="0" borderId="1" xfId="50" applyNumberFormat="1" applyFont="1" applyFill="1" applyBorder="1" applyAlignment="1" applyProtection="1"/>
    <xf numFmtId="4" fontId="7" fillId="0" borderId="2" xfId="50" applyNumberFormat="1" applyFont="1" applyFill="1" applyBorder="1" applyAlignment="1" applyProtection="1"/>
    <xf numFmtId="4" fontId="7" fillId="0" borderId="2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Alignment="1">
      <alignment horizontal="center" vertical="center"/>
    </xf>
    <xf numFmtId="0" fontId="7" fillId="0" borderId="0" xfId="50" applyFont="1" applyAlignment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7" fillId="0" borderId="13" xfId="50" applyNumberFormat="1" applyFont="1" applyFill="1" applyBorder="1" applyAlignment="1" applyProtection="1">
      <alignment horizontal="right" vertical="center" wrapText="1"/>
    </xf>
    <xf numFmtId="4" fontId="7" fillId="0" borderId="14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Alignment="1">
      <alignment horizontal="right" vertical="center"/>
    </xf>
    <xf numFmtId="49" fontId="4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7" fillId="0" borderId="0" xfId="50" applyFont="1" applyFill="1"/>
    <xf numFmtId="0" fontId="7" fillId="0" borderId="0" xfId="50" applyFont="1"/>
    <xf numFmtId="0" fontId="7" fillId="0" borderId="0" xfId="50" applyFont="1" applyAlignment="1">
      <alignment horizontal="right" vertical="center"/>
    </xf>
    <xf numFmtId="49" fontId="7" fillId="0" borderId="1" xfId="50" applyNumberFormat="1" applyFont="1" applyFill="1" applyBorder="1" applyAlignment="1" applyProtection="1"/>
    <xf numFmtId="176" fontId="7" fillId="0" borderId="1" xfId="50" applyNumberFormat="1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vertical="center"/>
    </xf>
    <xf numFmtId="176" fontId="7" fillId="0" borderId="1" xfId="50" applyNumberFormat="1" applyFont="1" applyFill="1" applyBorder="1" applyAlignment="1" applyProtection="1">
      <alignment vertical="center"/>
    </xf>
    <xf numFmtId="4" fontId="7" fillId="0" borderId="1" xfId="50" applyNumberFormat="1" applyFont="1" applyFill="1" applyBorder="1" applyAlignment="1">
      <alignment horizontal="right" vertical="center" wrapText="1"/>
    </xf>
    <xf numFmtId="0" fontId="9" fillId="0" borderId="0" xfId="50" applyFont="1" applyFill="1"/>
    <xf numFmtId="0" fontId="7" fillId="0" borderId="1" xfId="50" applyFont="1" applyBorder="1" applyAlignment="1">
      <alignment vertical="center"/>
    </xf>
    <xf numFmtId="0" fontId="7" fillId="0" borderId="1" xfId="50" applyFont="1" applyFill="1" applyBorder="1" applyAlignment="1">
      <alignment vertical="center"/>
    </xf>
    <xf numFmtId="0" fontId="7" fillId="0" borderId="0" xfId="50" applyNumberFormat="1" applyFont="1" applyFill="1" applyAlignment="1" applyProtection="1">
      <alignment horizontal="right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7" fillId="0" borderId="1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left" vertical="center"/>
    </xf>
    <xf numFmtId="0" fontId="7" fillId="0" borderId="9" xfId="50" applyNumberFormat="1" applyFont="1" applyFill="1" applyBorder="1" applyAlignment="1" applyProtection="1">
      <alignment horizontal="left" vertical="center"/>
    </xf>
    <xf numFmtId="49" fontId="7" fillId="0" borderId="6" xfId="50" applyNumberFormat="1" applyFont="1" applyFill="1" applyBorder="1" applyAlignment="1" applyProtection="1">
      <alignment horizontal="left" vertical="center"/>
    </xf>
    <xf numFmtId="176" fontId="7" fillId="0" borderId="9" xfId="50" applyNumberFormat="1" applyFont="1" applyFill="1" applyBorder="1" applyAlignment="1" applyProtection="1">
      <alignment horizontal="left" vertical="center"/>
    </xf>
    <xf numFmtId="177" fontId="7" fillId="0" borderId="6" xfId="50" applyNumberFormat="1" applyFont="1" applyFill="1" applyBorder="1" applyAlignment="1" applyProtection="1">
      <alignment horizontal="center" vertical="center"/>
    </xf>
    <xf numFmtId="4" fontId="7" fillId="0" borderId="9" xfId="50" applyNumberFormat="1" applyFont="1" applyFill="1" applyBorder="1" applyAlignment="1" applyProtection="1">
      <alignment horizontal="right" vertical="center"/>
    </xf>
    <xf numFmtId="4" fontId="7" fillId="0" borderId="6" xfId="50" applyNumberFormat="1" applyFont="1" applyFill="1" applyBorder="1" applyAlignment="1" applyProtection="1">
      <alignment horizontal="right" vertical="center"/>
    </xf>
    <xf numFmtId="4" fontId="7" fillId="0" borderId="8" xfId="50" applyNumberFormat="1" applyFont="1" applyFill="1" applyBorder="1" applyAlignment="1" applyProtection="1">
      <alignment horizontal="right" vertical="center"/>
    </xf>
    <xf numFmtId="0" fontId="9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7" fillId="0" borderId="0" xfId="49" applyFont="1" applyFill="1" applyAlignment="1">
      <alignment wrapText="1"/>
    </xf>
    <xf numFmtId="0" fontId="7" fillId="0" borderId="0" xfId="49" applyFont="1" applyAlignment="1">
      <alignment wrapText="1"/>
    </xf>
    <xf numFmtId="0" fontId="7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7" fillId="0" borderId="6" xfId="49" applyFont="1" applyBorder="1" applyAlignment="1">
      <alignment horizontal="center" vertical="center"/>
    </xf>
    <xf numFmtId="4" fontId="7" fillId="0" borderId="4" xfId="49" applyNumberFormat="1" applyFont="1" applyFill="1" applyBorder="1" applyAlignment="1">
      <alignment horizontal="right" vertical="center" wrapText="1"/>
    </xf>
    <xf numFmtId="4" fontId="7" fillId="0" borderId="6" xfId="49" applyNumberFormat="1" applyFont="1" applyBorder="1" applyAlignment="1">
      <alignment horizontal="left" vertical="center"/>
    </xf>
    <xf numFmtId="4" fontId="7" fillId="0" borderId="3" xfId="49" applyNumberFormat="1" applyFont="1" applyFill="1" applyBorder="1" applyAlignment="1" applyProtection="1">
      <alignment horizontal="right" vertical="center" wrapText="1"/>
    </xf>
    <xf numFmtId="4" fontId="7" fillId="0" borderId="6" xfId="49" applyNumberFormat="1" applyFont="1" applyBorder="1" applyAlignment="1">
      <alignment horizontal="right" vertical="center"/>
    </xf>
    <xf numFmtId="0" fontId="7" fillId="0" borderId="2" xfId="49" applyFont="1" applyFill="1" applyBorder="1" applyAlignment="1">
      <alignment horizontal="left" vertical="center"/>
    </xf>
    <xf numFmtId="4" fontId="7" fillId="0" borderId="13" xfId="49" applyNumberFormat="1" applyFont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Border="1" applyAlignment="1">
      <alignment horizontal="left" vertical="center"/>
    </xf>
    <xf numFmtId="4" fontId="7" fillId="0" borderId="6" xfId="49" applyNumberFormat="1" applyFont="1" applyFill="1" applyBorder="1" applyAlignment="1" applyProtection="1">
      <alignment horizontal="right" vertical="center" wrapText="1"/>
    </xf>
    <xf numFmtId="4" fontId="7" fillId="0" borderId="13" xfId="49" applyNumberFormat="1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/>
    </xf>
    <xf numFmtId="4" fontId="7" fillId="0" borderId="1" xfId="49" applyNumberFormat="1" applyFont="1" applyFill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1" xfId="49" applyNumberFormat="1" applyFont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9" fillId="0" borderId="0" xfId="49" applyFont="1" applyFill="1"/>
    <xf numFmtId="0" fontId="4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10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7" fillId="0" borderId="6" xfId="50" applyNumberFormat="1" applyFont="1" applyFill="1" applyBorder="1" applyAlignment="1" applyProtection="1">
      <alignment horizontal="left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/>
    </xf>
    <xf numFmtId="0" fontId="7" fillId="0" borderId="8" xfId="50" applyNumberFormat="1" applyFont="1" applyFill="1" applyBorder="1" applyAlignment="1" applyProtection="1">
      <alignment horizontal="left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176" fontId="7" fillId="0" borderId="8" xfId="50" applyNumberFormat="1" applyFont="1" applyFill="1" applyBorder="1" applyAlignment="1" applyProtection="1">
      <alignment horizontal="left" vertical="center"/>
    </xf>
    <xf numFmtId="4" fontId="7" fillId="0" borderId="9" xfId="50" applyNumberFormat="1" applyFont="1" applyFill="1" applyBorder="1" applyAlignment="1" applyProtection="1">
      <alignment horizontal="right" vertical="center" wrapText="1"/>
    </xf>
    <xf numFmtId="4" fontId="7" fillId="0" borderId="8" xfId="50" applyNumberFormat="1" applyFont="1" applyFill="1" applyBorder="1" applyAlignment="1" applyProtection="1">
      <alignment horizontal="right" vertical="center" wrapText="1"/>
    </xf>
    <xf numFmtId="4" fontId="7" fillId="0" borderId="6" xfId="50" applyNumberFormat="1" applyFont="1" applyFill="1" applyBorder="1" applyAlignment="1" applyProtection="1">
      <alignment horizontal="right" vertical="center" wrapText="1"/>
    </xf>
    <xf numFmtId="0" fontId="1" fillId="0" borderId="0" xfId="50" applyFont="1" applyFill="1" applyAlignment="1">
      <alignment horizontal="left" vertical="center"/>
    </xf>
    <xf numFmtId="0" fontId="1" fillId="0" borderId="0" xfId="50" applyFont="1" applyFill="1" applyAlignment="1">
      <alignment horizontal="left"/>
    </xf>
    <xf numFmtId="0" fontId="1" fillId="0" borderId="0" xfId="50" applyAlignment="1">
      <alignment vertical="center"/>
    </xf>
    <xf numFmtId="0" fontId="4" fillId="0" borderId="0" xfId="50" applyNumberFormat="1" applyFont="1" applyFill="1" applyAlignment="1" applyProtection="1">
      <alignment horizontal="centerContinuous" vertical="center"/>
    </xf>
    <xf numFmtId="0" fontId="2" fillId="0" borderId="0" xfId="50" applyNumberFormat="1" applyFont="1" applyFill="1" applyAlignment="1" applyProtection="1">
      <alignment horizontal="centerContinuous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 vertical="center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" fillId="0" borderId="0" xfId="50" applyFill="1" applyAlignment="1">
      <alignment vertical="center"/>
    </xf>
    <xf numFmtId="0" fontId="3" fillId="0" borderId="0" xfId="50" applyFont="1" applyFill="1" applyAlignment="1">
      <alignment horizontal="right"/>
    </xf>
    <xf numFmtId="0" fontId="7" fillId="0" borderId="9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vertical="center"/>
    </xf>
    <xf numFmtId="0" fontId="6" fillId="0" borderId="6" xfId="50" applyNumberFormat="1" applyFont="1" applyFill="1" applyBorder="1" applyAlignment="1" applyProtection="1">
      <alignment horizontal="centerContinuous" vertical="center" wrapText="1"/>
    </xf>
    <xf numFmtId="0" fontId="7" fillId="0" borderId="7" xfId="50" applyFont="1" applyFill="1" applyBorder="1" applyAlignment="1">
      <alignment vertical="center"/>
    </xf>
    <xf numFmtId="4" fontId="7" fillId="0" borderId="4" xfId="50" applyNumberFormat="1" applyFont="1" applyFill="1" applyBorder="1" applyAlignment="1" applyProtection="1">
      <alignment horizontal="right" vertical="center" wrapText="1"/>
    </xf>
    <xf numFmtId="0" fontId="7" fillId="0" borderId="8" xfId="50" applyFont="1" applyBorder="1" applyAlignment="1">
      <alignment vertical="center" wrapText="1"/>
    </xf>
    <xf numFmtId="4" fontId="7" fillId="0" borderId="8" xfId="50" applyNumberFormat="1" applyFont="1" applyBorder="1" applyAlignment="1">
      <alignment vertical="center" wrapText="1"/>
    </xf>
    <xf numFmtId="0" fontId="7" fillId="0" borderId="2" xfId="50" applyFont="1" applyBorder="1" applyAlignment="1">
      <alignment vertical="center"/>
    </xf>
    <xf numFmtId="0" fontId="7" fillId="0" borderId="13" xfId="50" applyFont="1" applyBorder="1" applyAlignment="1">
      <alignment vertical="center" wrapText="1"/>
    </xf>
    <xf numFmtId="4" fontId="7" fillId="0" borderId="13" xfId="50" applyNumberFormat="1" applyFont="1" applyBorder="1" applyAlignment="1">
      <alignment vertical="center" wrapText="1"/>
    </xf>
    <xf numFmtId="0" fontId="7" fillId="0" borderId="2" xfId="50" applyFont="1" applyBorder="1" applyAlignment="1">
      <alignment horizontal="left" vertical="center"/>
    </xf>
    <xf numFmtId="0" fontId="7" fillId="0" borderId="2" xfId="50" applyFont="1" applyFill="1" applyBorder="1" applyAlignment="1">
      <alignment vertical="center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0" fontId="7" fillId="0" borderId="13" xfId="50" applyFont="1" applyFill="1" applyBorder="1" applyAlignment="1">
      <alignment vertical="center" wrapText="1"/>
    </xf>
    <xf numFmtId="0" fontId="7" fillId="0" borderId="1" xfId="50" applyNumberFormat="1" applyFont="1" applyFill="1" applyBorder="1" applyAlignment="1" applyProtection="1">
      <alignment horizontal="center" vertical="center"/>
    </xf>
    <xf numFmtId="4" fontId="7" fillId="0" borderId="3" xfId="50" applyNumberFormat="1" applyFont="1" applyFill="1" applyBorder="1" applyAlignment="1">
      <alignment horizontal="right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4" fontId="7" fillId="0" borderId="1" xfId="50" applyNumberFormat="1" applyFont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/>
    </xf>
    <xf numFmtId="4" fontId="7" fillId="0" borderId="6" xfId="50" applyNumberFormat="1" applyFont="1" applyFill="1" applyBorder="1" applyAlignment="1">
      <alignment horizontal="right" vertical="center" wrapText="1"/>
    </xf>
    <xf numFmtId="0" fontId="7" fillId="0" borderId="1" xfId="5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08333333333" customWidth="1"/>
    <col min="6" max="6" width="29.25" customWidth="1"/>
    <col min="7" max="7" width="30.75" style="163" customWidth="1"/>
    <col min="8" max="8" width="28.5083333333333" style="163" customWidth="1"/>
    <col min="9" max="9" width="72.875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2.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2.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2.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2.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2.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2.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2.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2.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2.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2.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2.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2.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2.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2.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2.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2.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2.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2.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2.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2.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2.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2.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2.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2.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2.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2.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2.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2.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2.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2.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2.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2.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2.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2.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2.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2.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2.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2.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2.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2.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2.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2.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2.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2.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2.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2.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2.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2.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2.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2.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2.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2.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2.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2.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2.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2.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2.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2.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2.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2.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2.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2.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2.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2.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2.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2.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2.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2.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2.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2.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2.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2.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2.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2.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2.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2.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2.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2.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2.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2.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2.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2.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2.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2.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2.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2.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2.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2.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2.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2.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2.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2.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2.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2.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2.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2.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2.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2.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2.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2.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2.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2.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2.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2.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2.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2.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2.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2.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2.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2.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2.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2.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2.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2.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2.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2.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2.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2.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2.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2.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2.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2.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2.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2.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2.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2.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2.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2.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2.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2.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2.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2.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2.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2.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2.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2.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2.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2.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2.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2.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2.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2.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2.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2.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2.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2.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2.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2.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2.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2.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2.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2.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2.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2.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2.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2.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2.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2.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2.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2.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2.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2.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2.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2.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2.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2.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2.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2.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2.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2.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2.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2.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2.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2.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2.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2.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2.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2.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2.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2.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2.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2.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2.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2.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2.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2.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2.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2.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2.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2.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2.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2.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2.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2.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2.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2.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2.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2.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2.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2.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2.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2.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2.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2.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2.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2.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2.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2.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2.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2.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2.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2.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2.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2.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2.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2.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2.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2.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2.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2.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2.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2.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2.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2.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2.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2.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2.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2.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2.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2.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2.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2.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2.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2.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2.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2.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2.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2.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2.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2.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2.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2.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2.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2.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2.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2.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2.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2.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2.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2.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2.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2.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2.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2.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2.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H11" sqref="H11"/>
    </sheetView>
  </sheetViews>
  <sheetFormatPr defaultColWidth="6.875" defaultRowHeight="20.1" customHeight="1"/>
  <cols>
    <col min="1" max="4" width="34.5083333333333" style="1" customWidth="1"/>
    <col min="5" max="159" width="6.75" style="1" customWidth="1"/>
    <col min="160" max="16384" width="6.875" style="1"/>
  </cols>
  <sheetData>
    <row r="1" customHeight="1" spans="1:251">
      <c r="A1" s="2" t="s">
        <v>311</v>
      </c>
      <c r="B1" s="137"/>
      <c r="C1" s="138"/>
      <c r="D1" s="3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ht="33.75" customHeight="1" spans="1:251">
      <c r="A2" s="139" t="s">
        <v>312</v>
      </c>
      <c r="B2" s="140"/>
      <c r="C2" s="141"/>
      <c r="D2" s="140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customHeight="1" spans="1:251">
      <c r="A3" s="140"/>
      <c r="B3" s="140"/>
      <c r="C3" s="141"/>
      <c r="D3" s="140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ht="30.75" customHeight="1" spans="1:251">
      <c r="A4" s="43"/>
      <c r="B4" s="142"/>
      <c r="C4" s="143"/>
      <c r="D4" s="34" t="s">
        <v>313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ht="23.25" customHeight="1" spans="1:251">
      <c r="A5" s="9" t="s">
        <v>314</v>
      </c>
      <c r="B5" s="9"/>
      <c r="C5" s="9" t="s">
        <v>315</v>
      </c>
      <c r="D5" s="9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ht="24" customHeight="1" spans="1:251">
      <c r="A6" s="22" t="s">
        <v>316</v>
      </c>
      <c r="B6" s="144" t="s">
        <v>317</v>
      </c>
      <c r="C6" s="22" t="s">
        <v>316</v>
      </c>
      <c r="D6" s="22" t="s">
        <v>317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customHeight="1" spans="1:251">
      <c r="A7" s="145" t="s">
        <v>318</v>
      </c>
      <c r="B7" s="146">
        <v>989.565</v>
      </c>
      <c r="C7" s="147" t="s">
        <v>319</v>
      </c>
      <c r="D7" s="148">
        <v>890.8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customHeight="1" spans="1:251">
      <c r="A8" s="149" t="s">
        <v>320</v>
      </c>
      <c r="B8" s="17"/>
      <c r="C8" s="150" t="s">
        <v>321</v>
      </c>
      <c r="D8" s="151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customHeight="1" spans="1:251">
      <c r="A9" s="152" t="s">
        <v>322</v>
      </c>
      <c r="B9" s="146"/>
      <c r="C9" s="150" t="s">
        <v>323</v>
      </c>
      <c r="D9" s="15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customHeight="1" spans="1:251">
      <c r="A10" s="153" t="s">
        <v>324</v>
      </c>
      <c r="B10" s="154"/>
      <c r="C10" s="150" t="s">
        <v>325</v>
      </c>
      <c r="D10" s="151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customHeight="1" spans="1:251">
      <c r="A11" s="153" t="s">
        <v>326</v>
      </c>
      <c r="B11" s="154"/>
      <c r="C11" s="150" t="s">
        <v>327</v>
      </c>
      <c r="D11" s="151">
        <v>1.2406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customHeight="1" spans="1:251">
      <c r="A12" s="153" t="s">
        <v>328</v>
      </c>
      <c r="B12" s="17"/>
      <c r="C12" s="155" t="s">
        <v>329</v>
      </c>
      <c r="D12" s="151">
        <v>53.2528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customHeight="1" spans="1:251">
      <c r="A13" s="153"/>
      <c r="B13" s="17"/>
      <c r="C13" s="155" t="s">
        <v>330</v>
      </c>
      <c r="D13" s="151">
        <v>22.2449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customHeight="1" spans="1:251">
      <c r="A14" s="153"/>
      <c r="B14" s="17"/>
      <c r="C14" s="155" t="s">
        <v>331</v>
      </c>
      <c r="D14" s="15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customHeight="1" spans="1:251">
      <c r="A15" s="153"/>
      <c r="B15" s="17"/>
      <c r="C15" s="155" t="s">
        <v>332</v>
      </c>
      <c r="D15" s="15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customHeight="1" spans="1:251">
      <c r="A16" s="153"/>
      <c r="B16" s="17"/>
      <c r="C16" s="155" t="s">
        <v>333</v>
      </c>
      <c r="D16" s="15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customHeight="1" spans="1:251">
      <c r="A17" s="153"/>
      <c r="B17" s="17"/>
      <c r="C17" s="155" t="s">
        <v>334</v>
      </c>
      <c r="D17" s="151">
        <v>22.0356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customHeight="1" spans="1:251">
      <c r="A18" s="153"/>
      <c r="B18" s="17"/>
      <c r="C18" s="155" t="s">
        <v>335</v>
      </c>
      <c r="D18" s="151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customHeight="1" spans="1:251">
      <c r="A19" s="156" t="s">
        <v>336</v>
      </c>
      <c r="B19" s="157">
        <f>SUM(B7:B12)</f>
        <v>989.565</v>
      </c>
      <c r="C19" s="158" t="s">
        <v>337</v>
      </c>
      <c r="D19" s="159">
        <v>989.57</v>
      </c>
      <c r="F19" s="19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customHeight="1" spans="1:251">
      <c r="A20" s="153" t="s">
        <v>338</v>
      </c>
      <c r="B20" s="157"/>
      <c r="C20" s="150" t="s">
        <v>339</v>
      </c>
      <c r="D20" s="159">
        <v>0.45</v>
      </c>
      <c r="E20" s="19"/>
      <c r="F20" s="19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  <row r="21" customHeight="1" spans="1:251">
      <c r="A21" s="153" t="s">
        <v>340</v>
      </c>
      <c r="B21" s="17">
        <v>0.45</v>
      </c>
      <c r="C21" s="155"/>
      <c r="D21" s="159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</row>
    <row r="22" customHeight="1" spans="1:5">
      <c r="A22" s="160" t="s">
        <v>341</v>
      </c>
      <c r="B22" s="161">
        <v>990.02</v>
      </c>
      <c r="C22" s="162" t="s">
        <v>342</v>
      </c>
      <c r="D22" s="159">
        <v>990.02</v>
      </c>
      <c r="E22" s="19"/>
    </row>
    <row r="29" customHeight="1" spans="3:3">
      <c r="C29" s="1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A10" workbookViewId="0">
      <selection activeCell="B15" sqref="B15"/>
    </sheetView>
  </sheetViews>
  <sheetFormatPr defaultColWidth="6.875" defaultRowHeight="12.75" customHeight="1"/>
  <cols>
    <col min="1" max="1" width="12.375" style="118" customWidth="1"/>
    <col min="2" max="2" width="31.25" style="1" customWidth="1"/>
    <col min="3" max="12" width="12.625" style="1" customWidth="1"/>
    <col min="13" max="16384" width="6.875" style="1"/>
  </cols>
  <sheetData>
    <row r="1" ht="20.1" customHeight="1" spans="1:12">
      <c r="A1" s="2" t="s">
        <v>343</v>
      </c>
      <c r="L1" s="135"/>
    </row>
    <row r="2" ht="40.5" customHeight="1" spans="1:12">
      <c r="A2" s="119" t="s">
        <v>344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20.1" customHeight="1" spans="1:1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30.75" customHeight="1" spans="1:1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36" t="s">
        <v>313</v>
      </c>
    </row>
    <row r="5" ht="24" customHeight="1" spans="1:12">
      <c r="A5" s="9" t="s">
        <v>345</v>
      </c>
      <c r="B5" s="9"/>
      <c r="C5" s="124" t="s">
        <v>346</v>
      </c>
      <c r="D5" s="57" t="s">
        <v>340</v>
      </c>
      <c r="E5" s="57" t="s">
        <v>318</v>
      </c>
      <c r="F5" s="57" t="s">
        <v>320</v>
      </c>
      <c r="G5" s="57" t="s">
        <v>322</v>
      </c>
      <c r="H5" s="9" t="s">
        <v>324</v>
      </c>
      <c r="I5" s="9"/>
      <c r="J5" s="57" t="s">
        <v>326</v>
      </c>
      <c r="K5" s="57" t="s">
        <v>328</v>
      </c>
      <c r="L5" s="26" t="s">
        <v>338</v>
      </c>
    </row>
    <row r="6" ht="27" customHeight="1" spans="1:12">
      <c r="A6" s="125" t="s">
        <v>347</v>
      </c>
      <c r="B6" s="126" t="s">
        <v>348</v>
      </c>
      <c r="C6" s="27"/>
      <c r="D6" s="27"/>
      <c r="E6" s="27"/>
      <c r="F6" s="27"/>
      <c r="G6" s="27"/>
      <c r="H6" s="127" t="s">
        <v>349</v>
      </c>
      <c r="I6" s="127" t="s">
        <v>350</v>
      </c>
      <c r="J6" s="27"/>
      <c r="K6" s="27"/>
      <c r="L6" s="27"/>
    </row>
    <row r="7" ht="27" customHeight="1" spans="1:12">
      <c r="A7" s="128"/>
      <c r="B7" s="129" t="s">
        <v>346</v>
      </c>
      <c r="C7" s="57">
        <v>990.02</v>
      </c>
      <c r="D7" s="57">
        <v>0.45</v>
      </c>
      <c r="E7" s="57">
        <v>989.57</v>
      </c>
      <c r="F7" s="27"/>
      <c r="G7" s="130"/>
      <c r="H7" s="131"/>
      <c r="I7" s="131"/>
      <c r="J7" s="27"/>
      <c r="K7" s="130"/>
      <c r="L7" s="27"/>
    </row>
    <row r="8" ht="27" customHeight="1" spans="1:12">
      <c r="A8" s="108">
        <v>207</v>
      </c>
      <c r="B8" s="109" t="s">
        <v>351</v>
      </c>
      <c r="C8" s="57">
        <v>890.8</v>
      </c>
      <c r="D8" s="57">
        <v>0.45</v>
      </c>
      <c r="E8" s="57">
        <v>890.8</v>
      </c>
      <c r="F8" s="27"/>
      <c r="G8" s="130"/>
      <c r="H8" s="131"/>
      <c r="I8" s="131"/>
      <c r="J8" s="27"/>
      <c r="K8" s="130"/>
      <c r="L8" s="27"/>
    </row>
    <row r="9" ht="27" customHeight="1" spans="1:12">
      <c r="A9" s="108">
        <v>20706</v>
      </c>
      <c r="B9" s="109" t="s">
        <v>352</v>
      </c>
      <c r="C9" s="57">
        <v>890.8</v>
      </c>
      <c r="D9" s="57">
        <v>0.45</v>
      </c>
      <c r="E9" s="57">
        <v>890.8</v>
      </c>
      <c r="F9" s="27"/>
      <c r="G9" s="130"/>
      <c r="H9" s="131"/>
      <c r="I9" s="131"/>
      <c r="J9" s="27"/>
      <c r="K9" s="130"/>
      <c r="L9" s="27"/>
    </row>
    <row r="10" ht="27" customHeight="1" spans="1:12">
      <c r="A10" s="108">
        <v>2070605</v>
      </c>
      <c r="B10" s="109" t="s">
        <v>353</v>
      </c>
      <c r="C10" s="57">
        <v>890.8</v>
      </c>
      <c r="D10" s="57">
        <v>0.45</v>
      </c>
      <c r="E10" s="57">
        <v>890.8</v>
      </c>
      <c r="F10" s="27"/>
      <c r="G10" s="130"/>
      <c r="H10" s="131"/>
      <c r="I10" s="131"/>
      <c r="J10" s="27"/>
      <c r="K10" s="130"/>
      <c r="L10" s="27"/>
    </row>
    <row r="11" ht="27" customHeight="1" spans="1:12">
      <c r="A11" s="108">
        <v>205</v>
      </c>
      <c r="B11" s="109" t="s">
        <v>354</v>
      </c>
      <c r="C11" s="57">
        <v>1.24</v>
      </c>
      <c r="D11" s="57"/>
      <c r="E11" s="57">
        <v>1.24</v>
      </c>
      <c r="F11" s="27"/>
      <c r="G11" s="130"/>
      <c r="H11" s="131"/>
      <c r="I11" s="131"/>
      <c r="J11" s="27"/>
      <c r="K11" s="130"/>
      <c r="L11" s="27"/>
    </row>
    <row r="12" ht="27" customHeight="1" spans="1:12">
      <c r="A12" s="108">
        <v>20508</v>
      </c>
      <c r="B12" s="109" t="s">
        <v>355</v>
      </c>
      <c r="C12" s="57">
        <v>1.24</v>
      </c>
      <c r="D12" s="57"/>
      <c r="E12" s="57">
        <v>1.24</v>
      </c>
      <c r="F12" s="27"/>
      <c r="G12" s="130"/>
      <c r="H12" s="131"/>
      <c r="I12" s="131"/>
      <c r="J12" s="27"/>
      <c r="K12" s="130"/>
      <c r="L12" s="27"/>
    </row>
    <row r="13" ht="27" customHeight="1" spans="1:12">
      <c r="A13" s="108">
        <v>2050803</v>
      </c>
      <c r="B13" s="109" t="s">
        <v>356</v>
      </c>
      <c r="C13" s="57">
        <v>1.24</v>
      </c>
      <c r="D13" s="57"/>
      <c r="E13" s="57">
        <v>1.24</v>
      </c>
      <c r="F13" s="27"/>
      <c r="G13" s="130"/>
      <c r="H13" s="131"/>
      <c r="I13" s="131"/>
      <c r="J13" s="27"/>
      <c r="K13" s="130"/>
      <c r="L13" s="27"/>
    </row>
    <row r="14" ht="27" customHeight="1" spans="1:12">
      <c r="A14" s="108">
        <v>208</v>
      </c>
      <c r="B14" s="109" t="s">
        <v>357</v>
      </c>
      <c r="C14" s="57">
        <v>53.25</v>
      </c>
      <c r="D14" s="57"/>
      <c r="E14" s="57">
        <v>53.25</v>
      </c>
      <c r="F14" s="27"/>
      <c r="G14" s="130"/>
      <c r="H14" s="131"/>
      <c r="I14" s="131"/>
      <c r="J14" s="27"/>
      <c r="K14" s="130"/>
      <c r="L14" s="27"/>
    </row>
    <row r="15" ht="27" customHeight="1" spans="1:12">
      <c r="A15" s="108">
        <v>2080505</v>
      </c>
      <c r="B15" s="109" t="s">
        <v>358</v>
      </c>
      <c r="C15" s="57">
        <v>36.72</v>
      </c>
      <c r="D15" s="57"/>
      <c r="E15" s="57">
        <v>36.72</v>
      </c>
      <c r="F15" s="27"/>
      <c r="G15" s="130"/>
      <c r="H15" s="131"/>
      <c r="I15" s="131"/>
      <c r="J15" s="27"/>
      <c r="K15" s="130"/>
      <c r="L15" s="27"/>
    </row>
    <row r="16" ht="27" customHeight="1" spans="1:12">
      <c r="A16" s="108">
        <v>2080506</v>
      </c>
      <c r="B16" s="109" t="s">
        <v>359</v>
      </c>
      <c r="C16" s="57">
        <v>14.69</v>
      </c>
      <c r="D16" s="57"/>
      <c r="E16" s="57">
        <v>14.69</v>
      </c>
      <c r="F16" s="27"/>
      <c r="G16" s="130"/>
      <c r="H16" s="131"/>
      <c r="I16" s="131"/>
      <c r="J16" s="27"/>
      <c r="K16" s="130"/>
      <c r="L16" s="27"/>
    </row>
    <row r="17" ht="27" customHeight="1" spans="1:12">
      <c r="A17" s="108">
        <v>20899</v>
      </c>
      <c r="B17" s="109" t="s">
        <v>360</v>
      </c>
      <c r="C17" s="57">
        <v>1.84</v>
      </c>
      <c r="D17" s="57"/>
      <c r="E17" s="57">
        <v>1.84</v>
      </c>
      <c r="F17" s="27"/>
      <c r="G17" s="130"/>
      <c r="H17" s="131"/>
      <c r="I17" s="131"/>
      <c r="J17" s="27"/>
      <c r="K17" s="130"/>
      <c r="L17" s="27"/>
    </row>
    <row r="18" ht="27" customHeight="1" spans="1:12">
      <c r="A18" s="108">
        <v>2089901</v>
      </c>
      <c r="B18" s="109" t="s">
        <v>361</v>
      </c>
      <c r="C18" s="57">
        <v>1.84</v>
      </c>
      <c r="D18" s="57"/>
      <c r="E18" s="57">
        <v>1.84</v>
      </c>
      <c r="F18" s="27"/>
      <c r="G18" s="130"/>
      <c r="H18" s="131"/>
      <c r="I18" s="131"/>
      <c r="J18" s="27"/>
      <c r="K18" s="130"/>
      <c r="L18" s="27"/>
    </row>
    <row r="19" ht="27" customHeight="1" spans="1:12">
      <c r="A19" s="108">
        <v>210</v>
      </c>
      <c r="B19" s="109" t="s">
        <v>362</v>
      </c>
      <c r="C19" s="57">
        <v>22.24</v>
      </c>
      <c r="D19" s="57"/>
      <c r="E19" s="57">
        <v>22.24</v>
      </c>
      <c r="F19" s="27"/>
      <c r="G19" s="130"/>
      <c r="H19" s="131"/>
      <c r="I19" s="131"/>
      <c r="J19" s="27"/>
      <c r="K19" s="130"/>
      <c r="L19" s="27"/>
    </row>
    <row r="20" ht="27" customHeight="1" spans="1:12">
      <c r="A20" s="108">
        <v>21011</v>
      </c>
      <c r="B20" s="109" t="s">
        <v>363</v>
      </c>
      <c r="C20" s="57">
        <v>22.24</v>
      </c>
      <c r="D20" s="57"/>
      <c r="E20" s="57">
        <v>22.24</v>
      </c>
      <c r="F20" s="27"/>
      <c r="G20" s="130"/>
      <c r="H20" s="131"/>
      <c r="I20" s="131"/>
      <c r="J20" s="27"/>
      <c r="K20" s="130"/>
      <c r="L20" s="27"/>
    </row>
    <row r="21" ht="27" customHeight="1" spans="1:12">
      <c r="A21" s="108">
        <v>2101102</v>
      </c>
      <c r="B21" s="109" t="s">
        <v>364</v>
      </c>
      <c r="C21" s="57">
        <v>22.24</v>
      </c>
      <c r="D21" s="57"/>
      <c r="E21" s="57">
        <v>22.24</v>
      </c>
      <c r="F21" s="27"/>
      <c r="G21" s="130"/>
      <c r="H21" s="131"/>
      <c r="I21" s="131"/>
      <c r="J21" s="27"/>
      <c r="K21" s="130"/>
      <c r="L21" s="27"/>
    </row>
    <row r="22" ht="27" customHeight="1" spans="1:12">
      <c r="A22" s="108">
        <v>221</v>
      </c>
      <c r="B22" s="109" t="s">
        <v>365</v>
      </c>
      <c r="C22" s="57">
        <v>22.04</v>
      </c>
      <c r="D22" s="57"/>
      <c r="E22" s="57">
        <v>22.04</v>
      </c>
      <c r="F22" s="27"/>
      <c r="G22" s="130"/>
      <c r="H22" s="131"/>
      <c r="I22" s="131"/>
      <c r="J22" s="27"/>
      <c r="K22" s="130"/>
      <c r="L22" s="27"/>
    </row>
    <row r="23" ht="27" customHeight="1" spans="1:12">
      <c r="A23" s="108">
        <v>22102</v>
      </c>
      <c r="B23" s="109" t="s">
        <v>366</v>
      </c>
      <c r="C23" s="57">
        <v>22.04</v>
      </c>
      <c r="D23" s="57"/>
      <c r="E23" s="57">
        <v>22.04</v>
      </c>
      <c r="F23" s="27"/>
      <c r="G23" s="130"/>
      <c r="H23" s="131"/>
      <c r="I23" s="131"/>
      <c r="J23" s="27"/>
      <c r="K23" s="130"/>
      <c r="L23" s="27"/>
    </row>
    <row r="24" ht="27" customHeight="1" spans="1:12">
      <c r="A24" s="108">
        <v>2210201</v>
      </c>
      <c r="B24" s="109" t="s">
        <v>367</v>
      </c>
      <c r="C24" s="57">
        <v>22.04</v>
      </c>
      <c r="D24" s="57"/>
      <c r="E24" s="57">
        <v>22.04</v>
      </c>
      <c r="F24" s="27"/>
      <c r="G24" s="130"/>
      <c r="H24" s="131"/>
      <c r="I24" s="131"/>
      <c r="J24" s="27"/>
      <c r="K24" s="130"/>
      <c r="L24" s="27"/>
    </row>
    <row r="25" ht="27" customHeight="1" spans="1:12">
      <c r="A25" s="108"/>
      <c r="B25" s="109"/>
      <c r="C25" s="57"/>
      <c r="D25" s="57"/>
      <c r="E25" s="57"/>
      <c r="F25" s="57"/>
      <c r="G25" s="132"/>
      <c r="H25" s="133"/>
      <c r="I25" s="133"/>
      <c r="J25" s="57"/>
      <c r="K25" s="132"/>
      <c r="L25" s="57"/>
    </row>
    <row r="26" ht="21" customHeight="1" spans="1:12">
      <c r="A26" s="134" t="s">
        <v>368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ht="21" customHeight="1" spans="2:1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customHeight="1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customHeight="1" spans="1:12">
      <c r="A29" s="13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customHeight="1" spans="2:12">
      <c r="B30" s="19"/>
      <c r="C30" s="19"/>
      <c r="D30" s="19"/>
      <c r="F30" s="19"/>
      <c r="G30" s="19"/>
      <c r="H30" s="19"/>
      <c r="I30" s="19"/>
      <c r="J30" s="19"/>
      <c r="K30" s="19"/>
      <c r="L30" s="19"/>
    </row>
    <row r="31" customHeight="1" spans="2:12">
      <c r="B31" s="19"/>
      <c r="C31" s="19"/>
      <c r="I31" s="19"/>
      <c r="J31" s="19"/>
      <c r="K31" s="19"/>
      <c r="L31" s="19"/>
    </row>
    <row r="32" customHeight="1" spans="2:11">
      <c r="B32" s="19"/>
      <c r="J32" s="19"/>
      <c r="K32" s="1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16384" width="6.875" style="1"/>
  </cols>
  <sheetData>
    <row r="1" ht="20.1" customHeight="1" spans="1:2">
      <c r="A1" s="2" t="s">
        <v>369</v>
      </c>
      <c r="B1" s="19"/>
    </row>
    <row r="2" ht="27" spans="1:8">
      <c r="A2" s="101" t="s">
        <v>370</v>
      </c>
      <c r="B2" s="102"/>
      <c r="C2" s="102"/>
      <c r="D2" s="102"/>
      <c r="E2" s="102"/>
      <c r="F2" s="102"/>
      <c r="G2" s="102"/>
      <c r="H2" s="103"/>
    </row>
    <row r="3" ht="20.1" customHeight="1" spans="1:8">
      <c r="A3" s="104"/>
      <c r="B3" s="105"/>
      <c r="C3" s="102"/>
      <c r="D3" s="102"/>
      <c r="E3" s="102"/>
      <c r="F3" s="102"/>
      <c r="G3" s="102"/>
      <c r="H3" s="103"/>
    </row>
    <row r="4" ht="30.75" customHeight="1" spans="1:8">
      <c r="A4" s="44"/>
      <c r="B4" s="43"/>
      <c r="C4" s="44"/>
      <c r="D4" s="44"/>
      <c r="E4" s="44"/>
      <c r="F4" s="44"/>
      <c r="G4" s="44"/>
      <c r="H4" s="34" t="s">
        <v>313</v>
      </c>
    </row>
    <row r="5" ht="29.25" customHeight="1" spans="1:8">
      <c r="A5" s="57" t="s">
        <v>347</v>
      </c>
      <c r="B5" s="57" t="s">
        <v>348</v>
      </c>
      <c r="C5" s="57" t="s">
        <v>346</v>
      </c>
      <c r="D5" s="27" t="s">
        <v>371</v>
      </c>
      <c r="E5" s="57" t="s">
        <v>372</v>
      </c>
      <c r="F5" s="57" t="s">
        <v>373</v>
      </c>
      <c r="G5" s="57" t="s">
        <v>374</v>
      </c>
      <c r="H5" s="57" t="s">
        <v>375</v>
      </c>
    </row>
    <row r="6" ht="29.25" customHeight="1" spans="1:8">
      <c r="A6" s="106"/>
      <c r="B6" s="107" t="s">
        <v>346</v>
      </c>
      <c r="C6" s="57">
        <v>989.57</v>
      </c>
      <c r="D6" s="27">
        <v>464.57</v>
      </c>
      <c r="E6" s="58">
        <v>525</v>
      </c>
      <c r="F6" s="26"/>
      <c r="G6" s="26"/>
      <c r="H6" s="26"/>
    </row>
    <row r="7" ht="29.25" customHeight="1" spans="1:8">
      <c r="A7" s="108">
        <v>207</v>
      </c>
      <c r="B7" s="109" t="s">
        <v>351</v>
      </c>
      <c r="C7" s="57">
        <v>890.8</v>
      </c>
      <c r="D7" s="27">
        <v>365.8</v>
      </c>
      <c r="E7" s="58">
        <v>525</v>
      </c>
      <c r="F7" s="26"/>
      <c r="G7" s="26"/>
      <c r="H7" s="26"/>
    </row>
    <row r="8" ht="29.25" customHeight="1" spans="1:8">
      <c r="A8" s="108">
        <v>20706</v>
      </c>
      <c r="B8" s="109" t="s">
        <v>352</v>
      </c>
      <c r="C8" s="57">
        <v>890.8</v>
      </c>
      <c r="D8" s="27">
        <v>365.8</v>
      </c>
      <c r="E8" s="58">
        <v>525</v>
      </c>
      <c r="F8" s="26"/>
      <c r="G8" s="26"/>
      <c r="H8" s="26"/>
    </row>
    <row r="9" ht="29.25" customHeight="1" spans="1:8">
      <c r="A9" s="108">
        <v>2070605</v>
      </c>
      <c r="B9" s="109" t="s">
        <v>353</v>
      </c>
      <c r="C9" s="57">
        <v>890.8</v>
      </c>
      <c r="D9" s="27">
        <v>365.8</v>
      </c>
      <c r="E9" s="58">
        <v>525</v>
      </c>
      <c r="F9" s="26"/>
      <c r="G9" s="26"/>
      <c r="H9" s="26"/>
    </row>
    <row r="10" ht="29.25" customHeight="1" spans="1:8">
      <c r="A10" s="108">
        <v>205</v>
      </c>
      <c r="B10" s="109" t="s">
        <v>354</v>
      </c>
      <c r="C10" s="57">
        <v>1.24</v>
      </c>
      <c r="D10" s="57">
        <v>1.24</v>
      </c>
      <c r="E10" s="58"/>
      <c r="F10" s="26"/>
      <c r="G10" s="26"/>
      <c r="H10" s="26"/>
    </row>
    <row r="11" ht="29.25" customHeight="1" spans="1:8">
      <c r="A11" s="108">
        <v>20508</v>
      </c>
      <c r="B11" s="109" t="s">
        <v>355</v>
      </c>
      <c r="C11" s="57">
        <v>1.24</v>
      </c>
      <c r="D11" s="57">
        <v>1.24</v>
      </c>
      <c r="E11" s="58"/>
      <c r="F11" s="26"/>
      <c r="G11" s="26"/>
      <c r="H11" s="26"/>
    </row>
    <row r="12" ht="29.25" customHeight="1" spans="1:8">
      <c r="A12" s="108">
        <v>2050803</v>
      </c>
      <c r="B12" s="109" t="s">
        <v>356</v>
      </c>
      <c r="C12" s="57">
        <v>1.24</v>
      </c>
      <c r="D12" s="57">
        <v>1.24</v>
      </c>
      <c r="E12" s="58"/>
      <c r="F12" s="26"/>
      <c r="G12" s="26"/>
      <c r="H12" s="26"/>
    </row>
    <row r="13" ht="29.25" customHeight="1" spans="1:8">
      <c r="A13" s="108">
        <v>208</v>
      </c>
      <c r="B13" s="109" t="s">
        <v>357</v>
      </c>
      <c r="C13" s="57">
        <v>53.25</v>
      </c>
      <c r="D13" s="57">
        <v>53.25</v>
      </c>
      <c r="E13" s="58"/>
      <c r="F13" s="26"/>
      <c r="G13" s="26"/>
      <c r="H13" s="26"/>
    </row>
    <row r="14" ht="29.25" customHeight="1" spans="1:8">
      <c r="A14" s="108">
        <v>2080505</v>
      </c>
      <c r="B14" s="109" t="s">
        <v>358</v>
      </c>
      <c r="C14" s="57">
        <v>36.72</v>
      </c>
      <c r="D14" s="57">
        <v>36.72</v>
      </c>
      <c r="E14" s="58"/>
      <c r="F14" s="26"/>
      <c r="G14" s="26"/>
      <c r="H14" s="26"/>
    </row>
    <row r="15" ht="29.25" customHeight="1" spans="1:8">
      <c r="A15" s="108">
        <v>2080506</v>
      </c>
      <c r="B15" s="109" t="s">
        <v>359</v>
      </c>
      <c r="C15" s="57">
        <v>14.69</v>
      </c>
      <c r="D15" s="57">
        <v>14.69</v>
      </c>
      <c r="E15" s="58"/>
      <c r="F15" s="26"/>
      <c r="G15" s="26"/>
      <c r="H15" s="26"/>
    </row>
    <row r="16" ht="29.25" customHeight="1" spans="1:8">
      <c r="A16" s="108">
        <v>20899</v>
      </c>
      <c r="B16" s="109" t="s">
        <v>360</v>
      </c>
      <c r="C16" s="57">
        <v>1.84</v>
      </c>
      <c r="D16" s="57">
        <v>1.84</v>
      </c>
      <c r="E16" s="58"/>
      <c r="F16" s="26"/>
      <c r="G16" s="26"/>
      <c r="H16" s="26"/>
    </row>
    <row r="17" ht="29.25" customHeight="1" spans="1:8">
      <c r="A17" s="108">
        <v>2089901</v>
      </c>
      <c r="B17" s="109" t="s">
        <v>361</v>
      </c>
      <c r="C17" s="57">
        <v>1.84</v>
      </c>
      <c r="D17" s="57">
        <v>1.84</v>
      </c>
      <c r="E17" s="58"/>
      <c r="F17" s="26"/>
      <c r="G17" s="26"/>
      <c r="H17" s="26"/>
    </row>
    <row r="18" ht="29.25" customHeight="1" spans="1:8">
      <c r="A18" s="108">
        <v>210</v>
      </c>
      <c r="B18" s="109" t="s">
        <v>362</v>
      </c>
      <c r="C18" s="57">
        <v>22.24</v>
      </c>
      <c r="D18" s="57">
        <v>22.24</v>
      </c>
      <c r="E18" s="58"/>
      <c r="F18" s="26"/>
      <c r="G18" s="26"/>
      <c r="H18" s="26"/>
    </row>
    <row r="19" ht="29.25" customHeight="1" spans="1:8">
      <c r="A19" s="108">
        <v>21011</v>
      </c>
      <c r="B19" s="109" t="s">
        <v>363</v>
      </c>
      <c r="C19" s="57">
        <v>22.24</v>
      </c>
      <c r="D19" s="57">
        <v>22.24</v>
      </c>
      <c r="E19" s="58"/>
      <c r="F19" s="26"/>
      <c r="G19" s="26"/>
      <c r="H19" s="26"/>
    </row>
    <row r="20" ht="29.25" customHeight="1" spans="1:8">
      <c r="A20" s="108">
        <v>2101102</v>
      </c>
      <c r="B20" s="109" t="s">
        <v>364</v>
      </c>
      <c r="C20" s="57">
        <v>22.24</v>
      </c>
      <c r="D20" s="57">
        <v>22.24</v>
      </c>
      <c r="E20" s="58"/>
      <c r="F20" s="26"/>
      <c r="G20" s="26"/>
      <c r="H20" s="26"/>
    </row>
    <row r="21" ht="29.25" customHeight="1" spans="1:8">
      <c r="A21" s="108">
        <v>221</v>
      </c>
      <c r="B21" s="109" t="s">
        <v>365</v>
      </c>
      <c r="C21" s="57">
        <v>22.04</v>
      </c>
      <c r="D21" s="57">
        <v>22.04</v>
      </c>
      <c r="E21" s="58"/>
      <c r="F21" s="26"/>
      <c r="G21" s="26"/>
      <c r="H21" s="26"/>
    </row>
    <row r="22" ht="29.25" customHeight="1" spans="1:8">
      <c r="A22" s="108">
        <v>22102</v>
      </c>
      <c r="B22" s="109" t="s">
        <v>366</v>
      </c>
      <c r="C22" s="57">
        <v>22.04</v>
      </c>
      <c r="D22" s="57">
        <v>22.04</v>
      </c>
      <c r="E22" s="58"/>
      <c r="F22" s="26"/>
      <c r="G22" s="26"/>
      <c r="H22" s="26"/>
    </row>
    <row r="23" ht="29.25" customHeight="1" spans="1:8">
      <c r="A23" s="108">
        <v>2210201</v>
      </c>
      <c r="B23" s="109" t="s">
        <v>367</v>
      </c>
      <c r="C23" s="57">
        <v>22.04</v>
      </c>
      <c r="D23" s="57">
        <v>22.04</v>
      </c>
      <c r="E23" s="58"/>
      <c r="F23" s="26"/>
      <c r="G23" s="26"/>
      <c r="H23" s="26"/>
    </row>
    <row r="24" ht="29.25" customHeight="1" spans="1:8">
      <c r="A24" s="59"/>
      <c r="B24" s="110"/>
      <c r="C24" s="111"/>
      <c r="D24" s="27"/>
      <c r="E24" s="58"/>
      <c r="F24" s="26"/>
      <c r="G24" s="26"/>
      <c r="H24" s="26"/>
    </row>
    <row r="25" ht="29.25" customHeight="1" spans="1:8">
      <c r="A25" s="59"/>
      <c r="B25" s="110"/>
      <c r="C25" s="111"/>
      <c r="D25" s="27"/>
      <c r="E25" s="58"/>
      <c r="F25" s="26"/>
      <c r="G25" s="26"/>
      <c r="H25" s="26"/>
    </row>
    <row r="26" ht="29.25" customHeight="1" spans="1:8">
      <c r="A26" s="59"/>
      <c r="B26" s="110"/>
      <c r="C26" s="111"/>
      <c r="D26" s="27"/>
      <c r="E26" s="58"/>
      <c r="F26" s="26"/>
      <c r="G26" s="26"/>
      <c r="H26" s="26"/>
    </row>
    <row r="27" ht="29.25" customHeight="1" spans="1:8">
      <c r="A27" s="59"/>
      <c r="B27" s="110"/>
      <c r="C27" s="111"/>
      <c r="D27" s="27"/>
      <c r="E27" s="58"/>
      <c r="F27" s="26"/>
      <c r="G27" s="26"/>
      <c r="H27" s="26"/>
    </row>
    <row r="28" ht="29.25" customHeight="1" spans="1:8">
      <c r="A28" s="59"/>
      <c r="B28" s="110"/>
      <c r="C28" s="111"/>
      <c r="D28" s="27"/>
      <c r="E28" s="58"/>
      <c r="F28" s="26"/>
      <c r="G28" s="26"/>
      <c r="H28" s="26"/>
    </row>
    <row r="29" ht="29.25" customHeight="1" spans="1:8">
      <c r="A29" s="59"/>
      <c r="B29" s="110"/>
      <c r="C29" s="111"/>
      <c r="D29" s="27"/>
      <c r="E29" s="58"/>
      <c r="F29" s="26"/>
      <c r="G29" s="26"/>
      <c r="H29" s="26"/>
    </row>
    <row r="30" ht="29.25" customHeight="1" spans="1:8">
      <c r="A30" s="59"/>
      <c r="B30" s="110"/>
      <c r="C30" s="111"/>
      <c r="D30" s="27"/>
      <c r="E30" s="58"/>
      <c r="F30" s="26"/>
      <c r="G30" s="26"/>
      <c r="H30" s="26"/>
    </row>
    <row r="31" ht="29.25" customHeight="1" spans="1:8">
      <c r="A31" s="59"/>
      <c r="B31" s="110"/>
      <c r="C31" s="111"/>
      <c r="D31" s="27"/>
      <c r="E31" s="58"/>
      <c r="F31" s="26"/>
      <c r="G31" s="26"/>
      <c r="H31" s="26"/>
    </row>
    <row r="32" ht="27" customHeight="1" spans="1:8">
      <c r="A32" s="61" t="s">
        <v>376</v>
      </c>
      <c r="B32" s="112" t="s">
        <v>376</v>
      </c>
      <c r="C32" s="113"/>
      <c r="D32" s="17"/>
      <c r="E32" s="114"/>
      <c r="F32" s="115"/>
      <c r="G32" s="115"/>
      <c r="H32" s="115"/>
    </row>
    <row r="33" ht="18.75" customHeight="1" spans="1:8">
      <c r="A33" s="116" t="s">
        <v>368</v>
      </c>
      <c r="B33" s="117"/>
      <c r="C33" s="19"/>
      <c r="D33" s="19"/>
      <c r="E33" s="19"/>
      <c r="F33" s="19"/>
      <c r="G33" s="19"/>
      <c r="H33" s="19"/>
    </row>
    <row r="34" ht="18.75" customHeight="1" spans="1:8">
      <c r="A34" s="117"/>
      <c r="B34" s="117"/>
      <c r="C34" s="19"/>
      <c r="D34" s="19"/>
      <c r="E34" s="19"/>
      <c r="F34" s="19"/>
      <c r="G34" s="19"/>
      <c r="H34" s="19"/>
    </row>
    <row r="35" customHeight="1" spans="1:8">
      <c r="A35" s="117"/>
      <c r="B35" s="117"/>
      <c r="D35" s="19"/>
      <c r="E35" s="19"/>
      <c r="F35" s="19"/>
      <c r="G35" s="19"/>
      <c r="H35" s="19"/>
    </row>
    <row r="36" customHeight="1" spans="1:9">
      <c r="A36" s="117"/>
      <c r="B36" s="117"/>
      <c r="D36" s="19"/>
      <c r="E36" s="19"/>
      <c r="F36" s="19"/>
      <c r="G36" s="19"/>
      <c r="H36" s="19"/>
      <c r="I36" s="19"/>
    </row>
    <row r="37" customHeight="1" spans="1:8">
      <c r="A37" s="19"/>
      <c r="B37" s="19"/>
      <c r="D37" s="19"/>
      <c r="E37" s="19"/>
      <c r="F37" s="19"/>
      <c r="G37" s="19"/>
      <c r="H37" s="19"/>
    </row>
    <row r="38" customHeight="1" spans="1:7">
      <c r="A38" s="19"/>
      <c r="B38" s="19"/>
      <c r="D38" s="19"/>
      <c r="E38" s="19"/>
      <c r="F38" s="19"/>
      <c r="G38" s="19"/>
    </row>
    <row r="39" customHeight="1" spans="1:9">
      <c r="A39" s="19"/>
      <c r="B39" s="19"/>
      <c r="C39" s="19"/>
      <c r="D39" s="19"/>
      <c r="E39" s="19"/>
      <c r="F39" s="19"/>
      <c r="G39" s="19"/>
      <c r="I39" s="19"/>
    </row>
    <row r="40" customHeight="1" spans="2:8">
      <c r="B40" s="19"/>
      <c r="F40" s="19"/>
      <c r="G40" s="19"/>
      <c r="H40" s="19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D8" sqref="D8:D18"/>
    </sheetView>
  </sheetViews>
  <sheetFormatPr defaultColWidth="6.875" defaultRowHeight="20.1" customHeight="1"/>
  <cols>
    <col min="1" max="1" width="22.875" style="68" customWidth="1"/>
    <col min="2" max="2" width="19" style="68" customWidth="1"/>
    <col min="3" max="3" width="20.5083333333333" style="68" customWidth="1"/>
    <col min="4" max="7" width="19" style="68" customWidth="1"/>
    <col min="8" max="16384" width="6.875" style="69"/>
  </cols>
  <sheetData>
    <row r="1" s="67" customFormat="1" customHeight="1" spans="1:7">
      <c r="A1" s="70" t="s">
        <v>377</v>
      </c>
      <c r="B1" s="71"/>
      <c r="C1" s="71"/>
      <c r="D1" s="71"/>
      <c r="E1" s="71"/>
      <c r="F1" s="71"/>
      <c r="G1" s="71"/>
    </row>
    <row r="2" s="67" customFormat="1" ht="39" customHeight="1" spans="1:7">
      <c r="A2" s="72" t="s">
        <v>378</v>
      </c>
      <c r="B2" s="73"/>
      <c r="C2" s="73"/>
      <c r="D2" s="73"/>
      <c r="E2" s="73"/>
      <c r="F2" s="73"/>
      <c r="G2" s="73"/>
    </row>
    <row r="3" s="67" customFormat="1" customHeight="1" spans="1:7">
      <c r="A3" s="74"/>
      <c r="B3" s="71"/>
      <c r="C3" s="71"/>
      <c r="D3" s="71"/>
      <c r="E3" s="71"/>
      <c r="F3" s="71"/>
      <c r="G3" s="71"/>
    </row>
    <row r="4" s="67" customFormat="1" ht="30.75" customHeight="1" spans="1:7">
      <c r="A4" s="75"/>
      <c r="B4" s="76"/>
      <c r="C4" s="76"/>
      <c r="D4" s="76"/>
      <c r="E4" s="76"/>
      <c r="F4" s="76"/>
      <c r="G4" s="77" t="s">
        <v>313</v>
      </c>
    </row>
    <row r="5" s="67" customFormat="1" customHeight="1" spans="1:7">
      <c r="A5" s="78" t="s">
        <v>314</v>
      </c>
      <c r="B5" s="78"/>
      <c r="C5" s="78" t="s">
        <v>315</v>
      </c>
      <c r="D5" s="78"/>
      <c r="E5" s="78"/>
      <c r="F5" s="78"/>
      <c r="G5" s="78"/>
    </row>
    <row r="6" s="67" customFormat="1" ht="45" customHeight="1" spans="1:7">
      <c r="A6" s="79" t="s">
        <v>316</v>
      </c>
      <c r="B6" s="79" t="s">
        <v>317</v>
      </c>
      <c r="C6" s="79" t="s">
        <v>316</v>
      </c>
      <c r="D6" s="79" t="s">
        <v>346</v>
      </c>
      <c r="E6" s="79" t="s">
        <v>379</v>
      </c>
      <c r="F6" s="79" t="s">
        <v>380</v>
      </c>
      <c r="G6" s="79" t="s">
        <v>381</v>
      </c>
    </row>
    <row r="7" s="67" customFormat="1" customHeight="1" spans="1:7">
      <c r="A7" s="80" t="s">
        <v>382</v>
      </c>
      <c r="B7" s="81">
        <v>989.57</v>
      </c>
      <c r="C7" s="82" t="s">
        <v>383</v>
      </c>
      <c r="D7" s="83">
        <v>989.57</v>
      </c>
      <c r="E7" s="83">
        <v>989.57</v>
      </c>
      <c r="F7" s="84"/>
      <c r="G7" s="84"/>
    </row>
    <row r="8" s="67" customFormat="1" customHeight="1" spans="1:7">
      <c r="A8" s="85" t="s">
        <v>384</v>
      </c>
      <c r="B8" s="83">
        <v>989.57</v>
      </c>
      <c r="C8" s="86" t="s">
        <v>319</v>
      </c>
      <c r="D8" s="83">
        <v>890.8</v>
      </c>
      <c r="E8" s="83">
        <v>989.57</v>
      </c>
      <c r="F8" s="87"/>
      <c r="G8" s="87"/>
    </row>
    <row r="9" s="67" customFormat="1" customHeight="1" spans="1:7">
      <c r="A9" s="85" t="s">
        <v>385</v>
      </c>
      <c r="B9" s="88"/>
      <c r="C9" s="86" t="s">
        <v>323</v>
      </c>
      <c r="D9" s="87"/>
      <c r="E9" s="87"/>
      <c r="F9" s="87"/>
      <c r="G9" s="87"/>
    </row>
    <row r="10" s="67" customFormat="1" customHeight="1" spans="1:7">
      <c r="A10" s="89" t="s">
        <v>386</v>
      </c>
      <c r="B10" s="90"/>
      <c r="C10" s="91" t="s">
        <v>325</v>
      </c>
      <c r="D10" s="87"/>
      <c r="E10" s="87"/>
      <c r="F10" s="87"/>
      <c r="G10" s="87"/>
    </row>
    <row r="11" s="67" customFormat="1" customHeight="1" spans="1:7">
      <c r="A11" s="92" t="s">
        <v>387</v>
      </c>
      <c r="B11" s="81"/>
      <c r="C11" s="93" t="s">
        <v>327</v>
      </c>
      <c r="D11" s="87">
        <v>1.24</v>
      </c>
      <c r="E11" s="87">
        <v>1.24</v>
      </c>
      <c r="F11" s="87"/>
      <c r="G11" s="87"/>
    </row>
    <row r="12" s="67" customFormat="1" customHeight="1" spans="1:7">
      <c r="A12" s="89" t="s">
        <v>384</v>
      </c>
      <c r="B12" s="83">
        <v>0.45</v>
      </c>
      <c r="C12" s="91" t="s">
        <v>388</v>
      </c>
      <c r="D12" s="87"/>
      <c r="E12" s="87"/>
      <c r="F12" s="87"/>
      <c r="G12" s="87"/>
    </row>
    <row r="13" s="67" customFormat="1" customHeight="1" spans="1:7">
      <c r="A13" s="89" t="s">
        <v>385</v>
      </c>
      <c r="B13" s="88"/>
      <c r="C13" s="91" t="s">
        <v>329</v>
      </c>
      <c r="D13" s="87">
        <v>53.25</v>
      </c>
      <c r="E13" s="87">
        <v>53.25</v>
      </c>
      <c r="F13" s="87"/>
      <c r="G13" s="87"/>
    </row>
    <row r="14" s="67" customFormat="1" ht="28.5" spans="1:13">
      <c r="A14" s="85" t="s">
        <v>386</v>
      </c>
      <c r="B14" s="90"/>
      <c r="C14" s="91" t="s">
        <v>330</v>
      </c>
      <c r="D14" s="87">
        <v>22.24</v>
      </c>
      <c r="E14" s="87">
        <v>22.24</v>
      </c>
      <c r="F14" s="87"/>
      <c r="G14" s="87"/>
      <c r="M14" s="100"/>
    </row>
    <row r="15" s="67" customFormat="1" customHeight="1" spans="1:13">
      <c r="A15" s="85"/>
      <c r="B15" s="90"/>
      <c r="C15" s="91" t="s">
        <v>331</v>
      </c>
      <c r="D15" s="87"/>
      <c r="E15" s="87"/>
      <c r="F15" s="87"/>
      <c r="G15" s="87"/>
      <c r="M15" s="100"/>
    </row>
    <row r="16" s="67" customFormat="1" customHeight="1" spans="1:13">
      <c r="A16" s="85"/>
      <c r="B16" s="90"/>
      <c r="C16" s="91" t="s">
        <v>332</v>
      </c>
      <c r="D16" s="87"/>
      <c r="E16" s="87"/>
      <c r="F16" s="87"/>
      <c r="G16" s="87"/>
      <c r="M16" s="100"/>
    </row>
    <row r="17" s="67" customFormat="1" customHeight="1" spans="1:13">
      <c r="A17" s="85"/>
      <c r="B17" s="90"/>
      <c r="C17" s="91" t="s">
        <v>333</v>
      </c>
      <c r="D17" s="87"/>
      <c r="E17" s="87"/>
      <c r="F17" s="87"/>
      <c r="G17" s="87"/>
      <c r="M17" s="100"/>
    </row>
    <row r="18" s="67" customFormat="1" customHeight="1" spans="1:13">
      <c r="A18" s="85"/>
      <c r="B18" s="90"/>
      <c r="C18" s="91" t="s">
        <v>334</v>
      </c>
      <c r="D18" s="87">
        <v>22.04</v>
      </c>
      <c r="E18" s="87">
        <v>22.04</v>
      </c>
      <c r="F18" s="87"/>
      <c r="G18" s="87"/>
      <c r="M18" s="100"/>
    </row>
    <row r="19" s="67" customFormat="1" customHeight="1" spans="1:13">
      <c r="A19" s="85"/>
      <c r="B19" s="90"/>
      <c r="C19" s="91" t="s">
        <v>335</v>
      </c>
      <c r="D19" s="87"/>
      <c r="E19" s="87"/>
      <c r="F19" s="87"/>
      <c r="G19" s="87"/>
      <c r="M19" s="100"/>
    </row>
    <row r="20" s="67" customFormat="1" customHeight="1" spans="1:7">
      <c r="A20" s="92"/>
      <c r="B20" s="94"/>
      <c r="C20" s="94" t="s">
        <v>389</v>
      </c>
      <c r="D20" s="95">
        <v>0.45</v>
      </c>
      <c r="E20" s="96">
        <v>0.45</v>
      </c>
      <c r="F20" s="96">
        <f>B9+B13-F7</f>
        <v>0</v>
      </c>
      <c r="G20" s="96">
        <f>B10+B14-G7</f>
        <v>0</v>
      </c>
    </row>
    <row r="21" s="67" customFormat="1" customHeight="1" spans="1:7">
      <c r="A21" s="92"/>
      <c r="B21" s="94"/>
      <c r="C21" s="94"/>
      <c r="D21" s="96"/>
      <c r="E21" s="96"/>
      <c r="F21" s="96"/>
      <c r="G21" s="97"/>
    </row>
    <row r="22" s="67" customFormat="1" customHeight="1" spans="1:7">
      <c r="A22" s="92" t="s">
        <v>390</v>
      </c>
      <c r="B22" s="98">
        <v>990.02</v>
      </c>
      <c r="C22" s="98" t="s">
        <v>391</v>
      </c>
      <c r="D22" s="96">
        <f>SUM(D7+D20)</f>
        <v>990.02</v>
      </c>
      <c r="E22" s="96">
        <f>SUM(E7+E20)</f>
        <v>990.02</v>
      </c>
      <c r="F22" s="96">
        <f>SUM(F7+F20)</f>
        <v>0</v>
      </c>
      <c r="G22" s="96">
        <f>SUM(G7+G20)</f>
        <v>0</v>
      </c>
    </row>
    <row r="23" customHeight="1" spans="1:6">
      <c r="A23" s="99"/>
      <c r="B23" s="99"/>
      <c r="C23" s="99"/>
      <c r="D23" s="99"/>
      <c r="E23" s="99"/>
      <c r="F23" s="9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tabSelected="1" workbookViewId="0">
      <selection activeCell="B14" sqref="B14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083333333333" style="1" customWidth="1"/>
    <col min="4" max="6" width="13.625" style="1" customWidth="1"/>
    <col min="7" max="16384" width="6.875" style="1"/>
  </cols>
  <sheetData>
    <row r="1" ht="20.1" customHeight="1" spans="1:1">
      <c r="A1" s="2" t="s">
        <v>392</v>
      </c>
    </row>
    <row r="2" ht="42" customHeight="1" spans="1:6">
      <c r="A2" s="41" t="s">
        <v>393</v>
      </c>
      <c r="B2" s="5"/>
      <c r="C2" s="5"/>
      <c r="D2" s="5"/>
      <c r="E2" s="5"/>
      <c r="F2" s="5"/>
    </row>
    <row r="3" ht="20.1" customHeight="1" spans="1:6">
      <c r="A3" s="20"/>
      <c r="B3" s="5"/>
      <c r="C3" s="5"/>
      <c r="D3" s="5"/>
      <c r="E3" s="5"/>
      <c r="F3" s="5"/>
    </row>
    <row r="4" ht="30.75" customHeight="1" spans="1:6">
      <c r="A4" s="43"/>
      <c r="B4" s="44"/>
      <c r="C4" s="44"/>
      <c r="D4" s="44"/>
      <c r="E4" s="44"/>
      <c r="F4" s="54" t="s">
        <v>313</v>
      </c>
    </row>
    <row r="5" ht="20.1" customHeight="1" spans="1:6">
      <c r="A5" s="9" t="s">
        <v>394</v>
      </c>
      <c r="B5" s="9"/>
      <c r="C5" s="55" t="s">
        <v>395</v>
      </c>
      <c r="D5" s="9" t="s">
        <v>396</v>
      </c>
      <c r="E5" s="9"/>
      <c r="F5" s="9"/>
    </row>
    <row r="6" ht="20.1" customHeight="1" spans="1:6">
      <c r="A6" s="12" t="s">
        <v>347</v>
      </c>
      <c r="B6" s="12" t="s">
        <v>348</v>
      </c>
      <c r="C6" s="11"/>
      <c r="D6" s="22" t="s">
        <v>397</v>
      </c>
      <c r="E6" s="22" t="s">
        <v>371</v>
      </c>
      <c r="F6" s="22" t="s">
        <v>372</v>
      </c>
    </row>
    <row r="7" ht="20.1" customHeight="1" spans="1:6">
      <c r="A7" s="56">
        <v>207</v>
      </c>
      <c r="B7" s="56" t="s">
        <v>398</v>
      </c>
      <c r="C7" s="9">
        <v>931.26</v>
      </c>
      <c r="D7" s="57">
        <v>890.8</v>
      </c>
      <c r="E7" s="27">
        <v>365.8</v>
      </c>
      <c r="F7" s="58">
        <v>525</v>
      </c>
    </row>
    <row r="8" ht="20.1" customHeight="1" spans="1:6">
      <c r="A8" s="56">
        <v>20704</v>
      </c>
      <c r="B8" s="56" t="s">
        <v>399</v>
      </c>
      <c r="C8" s="9">
        <v>931.26</v>
      </c>
      <c r="D8" s="57">
        <v>890.8</v>
      </c>
      <c r="E8" s="27">
        <v>365.8</v>
      </c>
      <c r="F8" s="58">
        <v>525</v>
      </c>
    </row>
    <row r="9" ht="20.1" customHeight="1" spans="1:6">
      <c r="A9" s="56">
        <v>2070499</v>
      </c>
      <c r="B9" s="56" t="s">
        <v>400</v>
      </c>
      <c r="C9" s="9">
        <v>931.26</v>
      </c>
      <c r="D9" s="57">
        <v>890.8</v>
      </c>
      <c r="E9" s="27">
        <v>365.8</v>
      </c>
      <c r="F9" s="58">
        <v>525</v>
      </c>
    </row>
    <row r="10" ht="20.1" customHeight="1" spans="1:6">
      <c r="A10" s="56">
        <v>205</v>
      </c>
      <c r="B10" s="56" t="s">
        <v>401</v>
      </c>
      <c r="C10" s="9">
        <v>0.99</v>
      </c>
      <c r="D10" s="57">
        <v>1.24</v>
      </c>
      <c r="E10" s="57">
        <v>1.24</v>
      </c>
      <c r="F10" s="58"/>
    </row>
    <row r="11" ht="20.1" customHeight="1" spans="1:6">
      <c r="A11" s="56">
        <v>20508</v>
      </c>
      <c r="B11" s="56" t="s">
        <v>402</v>
      </c>
      <c r="C11" s="9">
        <v>0.99</v>
      </c>
      <c r="D11" s="57">
        <v>1.24</v>
      </c>
      <c r="E11" s="57">
        <v>1.24</v>
      </c>
      <c r="F11" s="24"/>
    </row>
    <row r="12" ht="20.1" customHeight="1" spans="1:6">
      <c r="A12" s="56">
        <v>2050803</v>
      </c>
      <c r="B12" s="56" t="s">
        <v>403</v>
      </c>
      <c r="C12" s="9">
        <v>0.99</v>
      </c>
      <c r="D12" s="57">
        <v>1.24</v>
      </c>
      <c r="E12" s="57">
        <v>1.24</v>
      </c>
      <c r="F12" s="24"/>
    </row>
    <row r="13" ht="20.1" customHeight="1" spans="1:6">
      <c r="A13" s="56">
        <v>208</v>
      </c>
      <c r="B13" s="56" t="s">
        <v>404</v>
      </c>
      <c r="C13" s="9">
        <v>38.35</v>
      </c>
      <c r="D13" s="57">
        <v>53.25</v>
      </c>
      <c r="E13" s="57">
        <v>53.25</v>
      </c>
      <c r="F13" s="24"/>
    </row>
    <row r="14" ht="20.1" customHeight="1" spans="1:6">
      <c r="A14" s="56">
        <v>2080505</v>
      </c>
      <c r="B14" s="56" t="s">
        <v>358</v>
      </c>
      <c r="C14" s="9">
        <v>26.45</v>
      </c>
      <c r="D14" s="57">
        <v>36.72</v>
      </c>
      <c r="E14" s="57">
        <v>36.72</v>
      </c>
      <c r="F14" s="24"/>
    </row>
    <row r="15" ht="20.1" customHeight="1" spans="1:6">
      <c r="A15" s="56">
        <v>2080506</v>
      </c>
      <c r="B15" s="56" t="s">
        <v>359</v>
      </c>
      <c r="C15" s="9">
        <v>10.58</v>
      </c>
      <c r="D15" s="57">
        <v>14.69</v>
      </c>
      <c r="E15" s="57">
        <v>14.69</v>
      </c>
      <c r="F15" s="24"/>
    </row>
    <row r="16" ht="20.1" customHeight="1" spans="1:6">
      <c r="A16" s="56">
        <v>20899</v>
      </c>
      <c r="B16" s="56" t="s">
        <v>405</v>
      </c>
      <c r="C16" s="9">
        <v>1.32</v>
      </c>
      <c r="D16" s="57">
        <v>1.84</v>
      </c>
      <c r="E16" s="57">
        <v>1.84</v>
      </c>
      <c r="F16" s="24"/>
    </row>
    <row r="17" ht="20.1" customHeight="1" spans="1:6">
      <c r="A17" s="56">
        <v>2089901</v>
      </c>
      <c r="B17" s="56" t="s">
        <v>361</v>
      </c>
      <c r="C17" s="9">
        <v>1.32</v>
      </c>
      <c r="D17" s="57">
        <v>1.84</v>
      </c>
      <c r="E17" s="57">
        <v>1.84</v>
      </c>
      <c r="F17" s="24"/>
    </row>
    <row r="18" ht="20.1" customHeight="1" spans="1:6">
      <c r="A18" s="56">
        <v>210</v>
      </c>
      <c r="B18" s="56" t="s">
        <v>406</v>
      </c>
      <c r="C18" s="9">
        <v>16.4</v>
      </c>
      <c r="D18" s="57">
        <v>22.24</v>
      </c>
      <c r="E18" s="57">
        <v>22.24</v>
      </c>
      <c r="F18" s="24"/>
    </row>
    <row r="19" ht="20.1" customHeight="1" spans="1:6">
      <c r="A19" s="56">
        <v>21011</v>
      </c>
      <c r="B19" s="56" t="s">
        <v>407</v>
      </c>
      <c r="C19" s="9">
        <v>16.4</v>
      </c>
      <c r="D19" s="57">
        <v>22.24</v>
      </c>
      <c r="E19" s="57">
        <v>22.24</v>
      </c>
      <c r="F19" s="24"/>
    </row>
    <row r="20" ht="20.1" customHeight="1" spans="1:6">
      <c r="A20" s="56">
        <v>2101102</v>
      </c>
      <c r="B20" s="56" t="s">
        <v>408</v>
      </c>
      <c r="C20" s="9">
        <v>16.4</v>
      </c>
      <c r="D20" s="57">
        <v>22.24</v>
      </c>
      <c r="E20" s="57">
        <v>22.24</v>
      </c>
      <c r="F20" s="24"/>
    </row>
    <row r="21" ht="20.1" customHeight="1" spans="1:6">
      <c r="A21" s="56">
        <v>221</v>
      </c>
      <c r="B21" s="56" t="s">
        <v>409</v>
      </c>
      <c r="C21" s="9">
        <v>15.87</v>
      </c>
      <c r="D21" s="57">
        <v>22.04</v>
      </c>
      <c r="E21" s="57">
        <v>22.04</v>
      </c>
      <c r="F21" s="24"/>
    </row>
    <row r="22" ht="20.1" customHeight="1" spans="1:6">
      <c r="A22" s="56">
        <v>22102</v>
      </c>
      <c r="B22" s="56" t="s">
        <v>410</v>
      </c>
      <c r="C22" s="9">
        <v>15.87</v>
      </c>
      <c r="D22" s="57">
        <v>22.04</v>
      </c>
      <c r="E22" s="57">
        <v>22.04</v>
      </c>
      <c r="F22" s="24"/>
    </row>
    <row r="23" ht="20.1" customHeight="1" spans="1:6">
      <c r="A23" s="56">
        <v>2210201</v>
      </c>
      <c r="B23" s="56" t="s">
        <v>411</v>
      </c>
      <c r="C23" s="9">
        <v>15.87</v>
      </c>
      <c r="D23" s="57">
        <v>22.04</v>
      </c>
      <c r="E23" s="57">
        <v>22.04</v>
      </c>
      <c r="F23" s="24"/>
    </row>
    <row r="24" ht="20.1" customHeight="1" spans="1:6">
      <c r="A24" s="59"/>
      <c r="B24" s="60"/>
      <c r="C24" s="22"/>
      <c r="D24" s="25"/>
      <c r="E24" s="22"/>
      <c r="F24" s="24"/>
    </row>
    <row r="25" ht="20.1" customHeight="1" spans="1:6">
      <c r="A25" s="59"/>
      <c r="B25" s="60"/>
      <c r="C25" s="22"/>
      <c r="D25" s="25"/>
      <c r="E25" s="22"/>
      <c r="F25" s="24"/>
    </row>
    <row r="26" ht="20.1" customHeight="1" spans="1:6">
      <c r="A26" s="59"/>
      <c r="B26" s="60"/>
      <c r="C26" s="22"/>
      <c r="D26" s="25"/>
      <c r="E26" s="22"/>
      <c r="F26" s="24"/>
    </row>
    <row r="27" ht="20.1" customHeight="1" spans="1:6">
      <c r="A27" s="61" t="s">
        <v>376</v>
      </c>
      <c r="B27" s="62" t="s">
        <v>376</v>
      </c>
      <c r="C27" s="63"/>
      <c r="D27" s="64"/>
      <c r="E27" s="65"/>
      <c r="F27" s="66"/>
    </row>
    <row r="28" ht="20.1" customHeight="1" spans="1:6">
      <c r="A28" s="18" t="s">
        <v>412</v>
      </c>
      <c r="B28" s="19"/>
      <c r="C28" s="19"/>
      <c r="D28" s="19"/>
      <c r="E28" s="19"/>
      <c r="F28" s="19"/>
    </row>
    <row r="29" customHeight="1" spans="1:6">
      <c r="A29" s="19"/>
      <c r="B29" s="19"/>
      <c r="C29" s="19"/>
      <c r="D29" s="19"/>
      <c r="E29" s="19"/>
      <c r="F29" s="19"/>
    </row>
    <row r="30" customHeight="1" spans="1:6">
      <c r="A30" s="19"/>
      <c r="B30" s="19"/>
      <c r="C30" s="19"/>
      <c r="D30" s="19"/>
      <c r="E30" s="19"/>
      <c r="F30" s="19"/>
    </row>
    <row r="31" customHeight="1" spans="1:6">
      <c r="A31" s="19"/>
      <c r="B31" s="19"/>
      <c r="C31" s="19"/>
      <c r="D31" s="19"/>
      <c r="E31" s="19"/>
      <c r="F31" s="19"/>
    </row>
    <row r="32" customHeight="1" spans="1:6">
      <c r="A32" s="19"/>
      <c r="B32" s="19"/>
      <c r="C32" s="19"/>
      <c r="E32" s="19"/>
      <c r="F32" s="19"/>
    </row>
    <row r="33" customHeight="1" spans="1:6">
      <c r="A33" s="19"/>
      <c r="B33" s="19"/>
      <c r="C33" s="19"/>
      <c r="E33" s="19"/>
      <c r="F33" s="19"/>
    </row>
    <row r="34" s="19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opLeftCell="A22" workbookViewId="0">
      <selection activeCell="B15" sqref="B15"/>
    </sheetView>
  </sheetViews>
  <sheetFormatPr defaultColWidth="6.875" defaultRowHeight="20.1" customHeight="1"/>
  <cols>
    <col min="1" max="1" width="14.5083333333333" style="1" customWidth="1"/>
    <col min="2" max="2" width="33.375" style="1" customWidth="1"/>
    <col min="3" max="5" width="20.625" style="1" customWidth="1"/>
    <col min="6" max="16384" width="6.875" style="1"/>
  </cols>
  <sheetData>
    <row r="1" customHeight="1" spans="1:5">
      <c r="A1" s="2" t="s">
        <v>413</v>
      </c>
      <c r="E1" s="40"/>
    </row>
    <row r="2" ht="34.5" customHeight="1" spans="1:5">
      <c r="A2" s="41" t="s">
        <v>414</v>
      </c>
      <c r="B2" s="42"/>
      <c r="C2" s="42"/>
      <c r="D2" s="42"/>
      <c r="E2" s="42"/>
    </row>
    <row r="3" customHeight="1" spans="1:5">
      <c r="A3" s="42"/>
      <c r="B3" s="42"/>
      <c r="C3" s="42"/>
      <c r="D3" s="42"/>
      <c r="E3" s="42"/>
    </row>
    <row r="4" s="21" customFormat="1" ht="30.75" customHeight="1" spans="1:5">
      <c r="A4" s="43"/>
      <c r="B4" s="44"/>
      <c r="C4" s="44"/>
      <c r="D4" s="44"/>
      <c r="E4" s="45" t="s">
        <v>313</v>
      </c>
    </row>
    <row r="5" s="21" customFormat="1" customHeight="1" spans="1:5">
      <c r="A5" s="9" t="s">
        <v>415</v>
      </c>
      <c r="B5" s="9"/>
      <c r="C5" s="9" t="s">
        <v>416</v>
      </c>
      <c r="D5" s="9"/>
      <c r="E5" s="9"/>
    </row>
    <row r="6" s="21" customFormat="1" customHeight="1" spans="1:5">
      <c r="A6" s="9" t="s">
        <v>347</v>
      </c>
      <c r="B6" s="9" t="s">
        <v>348</v>
      </c>
      <c r="C6" s="9" t="s">
        <v>346</v>
      </c>
      <c r="D6" s="9" t="s">
        <v>417</v>
      </c>
      <c r="E6" s="9" t="s">
        <v>418</v>
      </c>
    </row>
    <row r="7" s="21" customFormat="1" customHeight="1" spans="1:10">
      <c r="A7" s="46" t="s">
        <v>419</v>
      </c>
      <c r="B7" s="47" t="s">
        <v>420</v>
      </c>
      <c r="C7" s="17">
        <v>464.57</v>
      </c>
      <c r="D7" s="17">
        <v>409.84</v>
      </c>
      <c r="E7" s="17">
        <v>54.73</v>
      </c>
      <c r="J7" s="51"/>
    </row>
    <row r="8" s="21" customFormat="1" customHeight="1" spans="1:7">
      <c r="A8" s="48" t="s">
        <v>421</v>
      </c>
      <c r="B8" s="49" t="s">
        <v>422</v>
      </c>
      <c r="C8" s="50">
        <v>409.44</v>
      </c>
      <c r="D8" s="50">
        <v>409.44</v>
      </c>
      <c r="E8" s="17"/>
      <c r="G8" s="51"/>
    </row>
    <row r="9" s="21" customFormat="1" customHeight="1" spans="1:11">
      <c r="A9" s="48" t="s">
        <v>423</v>
      </c>
      <c r="B9" s="49" t="s">
        <v>424</v>
      </c>
      <c r="C9" s="17">
        <v>88.18</v>
      </c>
      <c r="D9" s="17">
        <v>88.18</v>
      </c>
      <c r="E9" s="17"/>
      <c r="F9" s="51"/>
      <c r="G9" s="51"/>
      <c r="K9" s="51"/>
    </row>
    <row r="10" s="21" customFormat="1" customHeight="1" spans="1:8">
      <c r="A10" s="48" t="s">
        <v>425</v>
      </c>
      <c r="B10" s="49" t="s">
        <v>426</v>
      </c>
      <c r="C10" s="17">
        <v>4.64</v>
      </c>
      <c r="D10" s="17">
        <v>4.64</v>
      </c>
      <c r="E10" s="17"/>
      <c r="F10" s="51"/>
      <c r="H10" s="51"/>
    </row>
    <row r="11" s="21" customFormat="1" customHeight="1" spans="1:8">
      <c r="A11" s="48" t="s">
        <v>427</v>
      </c>
      <c r="B11" s="49" t="s">
        <v>428</v>
      </c>
      <c r="C11" s="17">
        <v>96.28</v>
      </c>
      <c r="D11" s="17">
        <v>96.28</v>
      </c>
      <c r="E11" s="17"/>
      <c r="F11" s="51"/>
      <c r="G11" s="51"/>
      <c r="H11" s="51"/>
    </row>
    <row r="12" s="21" customFormat="1" customHeight="1" spans="1:10">
      <c r="A12" s="48" t="s">
        <v>429</v>
      </c>
      <c r="B12" s="49" t="s">
        <v>430</v>
      </c>
      <c r="C12" s="17">
        <v>36.73</v>
      </c>
      <c r="D12" s="17">
        <v>36.73</v>
      </c>
      <c r="E12" s="17"/>
      <c r="F12" s="51"/>
      <c r="J12" s="51"/>
    </row>
    <row r="13" s="21" customFormat="1" customHeight="1" spans="1:11">
      <c r="A13" s="48" t="s">
        <v>431</v>
      </c>
      <c r="B13" s="49" t="s">
        <v>432</v>
      </c>
      <c r="C13" s="17">
        <v>14.69</v>
      </c>
      <c r="D13" s="17">
        <v>14.69</v>
      </c>
      <c r="E13" s="17"/>
      <c r="F13" s="51"/>
      <c r="G13" s="51"/>
      <c r="K13" s="51"/>
    </row>
    <row r="14" s="21" customFormat="1" customHeight="1" spans="1:11">
      <c r="A14" s="48" t="s">
        <v>433</v>
      </c>
      <c r="B14" s="49" t="s">
        <v>434</v>
      </c>
      <c r="C14" s="17">
        <v>22.24</v>
      </c>
      <c r="D14" s="17">
        <v>22.24</v>
      </c>
      <c r="E14" s="17"/>
      <c r="F14" s="51"/>
      <c r="G14" s="51"/>
      <c r="K14" s="51"/>
    </row>
    <row r="15" s="21" customFormat="1" customHeight="1" spans="1:11">
      <c r="A15" s="48" t="s">
        <v>435</v>
      </c>
      <c r="B15" s="49" t="s">
        <v>361</v>
      </c>
      <c r="C15" s="17">
        <v>1.84</v>
      </c>
      <c r="D15" s="17">
        <v>1.84</v>
      </c>
      <c r="E15" s="17"/>
      <c r="F15" s="51"/>
      <c r="G15" s="51"/>
      <c r="K15" s="51"/>
    </row>
    <row r="16" s="21" customFormat="1" customHeight="1" spans="1:11">
      <c r="A16" s="48" t="s">
        <v>436</v>
      </c>
      <c r="B16" s="49" t="s">
        <v>437</v>
      </c>
      <c r="C16" s="17">
        <v>22.04</v>
      </c>
      <c r="D16" s="17">
        <v>22.04</v>
      </c>
      <c r="E16" s="17"/>
      <c r="F16" s="51"/>
      <c r="G16" s="51"/>
      <c r="K16" s="51"/>
    </row>
    <row r="17" s="21" customFormat="1" customHeight="1" spans="1:11">
      <c r="A17" s="48" t="s">
        <v>438</v>
      </c>
      <c r="B17" s="49" t="s">
        <v>439</v>
      </c>
      <c r="C17" s="17">
        <v>122.8</v>
      </c>
      <c r="D17" s="17">
        <v>122.8</v>
      </c>
      <c r="E17" s="17"/>
      <c r="F17" s="51"/>
      <c r="G17" s="51"/>
      <c r="K17" s="51"/>
    </row>
    <row r="18" s="21" customFormat="1" customHeight="1" spans="1:11">
      <c r="A18" s="48" t="s">
        <v>440</v>
      </c>
      <c r="B18" s="49" t="s">
        <v>441</v>
      </c>
      <c r="C18" s="17">
        <v>54.73</v>
      </c>
      <c r="D18" s="17"/>
      <c r="E18" s="17">
        <v>54.73</v>
      </c>
      <c r="F18" s="51"/>
      <c r="G18" s="51"/>
      <c r="K18" s="51"/>
    </row>
    <row r="19" s="21" customFormat="1" customHeight="1" spans="1:7">
      <c r="A19" s="48" t="s">
        <v>442</v>
      </c>
      <c r="B19" s="52" t="s">
        <v>443</v>
      </c>
      <c r="C19" s="17">
        <v>10</v>
      </c>
      <c r="D19" s="17"/>
      <c r="E19" s="17">
        <v>10</v>
      </c>
      <c r="F19" s="51"/>
      <c r="G19" s="51"/>
    </row>
    <row r="20" s="21" customFormat="1" customHeight="1" spans="1:7">
      <c r="A20" s="48" t="s">
        <v>444</v>
      </c>
      <c r="B20" s="52" t="s">
        <v>445</v>
      </c>
      <c r="C20" s="17">
        <v>5</v>
      </c>
      <c r="D20" s="17"/>
      <c r="E20" s="17">
        <v>5</v>
      </c>
      <c r="F20" s="51"/>
      <c r="G20" s="51"/>
    </row>
    <row r="21" s="21" customFormat="1" customHeight="1" spans="1:7">
      <c r="A21" s="48" t="s">
        <v>446</v>
      </c>
      <c r="B21" s="52" t="s">
        <v>447</v>
      </c>
      <c r="C21" s="17">
        <v>10</v>
      </c>
      <c r="D21" s="17"/>
      <c r="E21" s="17">
        <v>10</v>
      </c>
      <c r="F21" s="51"/>
      <c r="G21" s="51"/>
    </row>
    <row r="22" s="21" customFormat="1" customHeight="1" spans="1:7">
      <c r="A22" s="48" t="s">
        <v>448</v>
      </c>
      <c r="B22" s="53" t="s">
        <v>449</v>
      </c>
      <c r="C22" s="17">
        <v>10</v>
      </c>
      <c r="D22" s="17"/>
      <c r="E22" s="17">
        <v>10</v>
      </c>
      <c r="F22" s="51"/>
      <c r="G22" s="51"/>
    </row>
    <row r="23" s="21" customFormat="1" customHeight="1" spans="1:11">
      <c r="A23" s="48" t="s">
        <v>450</v>
      </c>
      <c r="B23" s="52" t="s">
        <v>451</v>
      </c>
      <c r="C23" s="17">
        <v>3</v>
      </c>
      <c r="D23" s="17"/>
      <c r="E23" s="17">
        <v>3</v>
      </c>
      <c r="F23" s="51"/>
      <c r="G23" s="51"/>
      <c r="H23" s="51"/>
      <c r="K23" s="51"/>
    </row>
    <row r="24" s="21" customFormat="1" customHeight="1" spans="1:8">
      <c r="A24" s="48" t="s">
        <v>452</v>
      </c>
      <c r="B24" s="52" t="s">
        <v>453</v>
      </c>
      <c r="C24" s="17">
        <v>0.5</v>
      </c>
      <c r="D24" s="17"/>
      <c r="E24" s="17">
        <v>1.74</v>
      </c>
      <c r="F24" s="51"/>
      <c r="G24" s="51"/>
      <c r="H24" s="51"/>
    </row>
    <row r="25" s="21" customFormat="1" customHeight="1" spans="1:9">
      <c r="A25" s="48" t="s">
        <v>454</v>
      </c>
      <c r="B25" s="52" t="s">
        <v>455</v>
      </c>
      <c r="C25" s="17">
        <v>0.5</v>
      </c>
      <c r="D25" s="17"/>
      <c r="E25" s="17">
        <v>0.5</v>
      </c>
      <c r="F25" s="51"/>
      <c r="I25" s="51"/>
    </row>
    <row r="26" s="21" customFormat="1" customHeight="1" spans="1:9">
      <c r="A26" s="48" t="s">
        <v>456</v>
      </c>
      <c r="B26" s="53" t="s">
        <v>457</v>
      </c>
      <c r="C26" s="17"/>
      <c r="D26" s="17"/>
      <c r="E26" s="17">
        <v>3.01</v>
      </c>
      <c r="F26" s="51"/>
      <c r="G26" s="51"/>
      <c r="H26" s="51"/>
      <c r="I26" s="51"/>
    </row>
    <row r="27" s="21" customFormat="1" customHeight="1" spans="1:7">
      <c r="A27" s="48" t="s">
        <v>458</v>
      </c>
      <c r="B27" s="52" t="s">
        <v>459</v>
      </c>
      <c r="C27" s="17"/>
      <c r="D27" s="17"/>
      <c r="E27" s="17">
        <v>2.48</v>
      </c>
      <c r="F27" s="51"/>
      <c r="G27" s="51"/>
    </row>
    <row r="28" s="21" customFormat="1" customHeight="1" spans="1:16">
      <c r="A28" s="48" t="s">
        <v>460</v>
      </c>
      <c r="B28" s="52" t="s">
        <v>461</v>
      </c>
      <c r="C28" s="17">
        <v>3</v>
      </c>
      <c r="D28" s="17"/>
      <c r="E28" s="17">
        <v>3</v>
      </c>
      <c r="F28" s="51"/>
      <c r="G28" s="51"/>
      <c r="I28" s="51"/>
      <c r="P28" s="51"/>
    </row>
    <row r="29" s="21" customFormat="1" customHeight="1" spans="1:16">
      <c r="A29" s="48" t="s">
        <v>462</v>
      </c>
      <c r="B29" s="52" t="s">
        <v>463</v>
      </c>
      <c r="C29" s="17">
        <v>1</v>
      </c>
      <c r="D29" s="17"/>
      <c r="E29" s="17">
        <v>1</v>
      </c>
      <c r="F29" s="51"/>
      <c r="G29" s="51"/>
      <c r="H29" s="51"/>
      <c r="P29" s="51"/>
    </row>
    <row r="30" s="21" customFormat="1" customHeight="1" spans="1:9">
      <c r="A30" s="48" t="s">
        <v>464</v>
      </c>
      <c r="B30" s="52" t="s">
        <v>465</v>
      </c>
      <c r="C30" s="17">
        <v>5</v>
      </c>
      <c r="D30" s="17"/>
      <c r="E30" s="17">
        <v>5</v>
      </c>
      <c r="F30" s="51"/>
      <c r="G30" s="51"/>
      <c r="H30" s="51"/>
      <c r="I30" s="51"/>
    </row>
    <row r="31" s="21" customFormat="1" customHeight="1" spans="1:8">
      <c r="A31" s="48" t="s">
        <v>466</v>
      </c>
      <c r="B31" s="49" t="s">
        <v>467</v>
      </c>
      <c r="C31" s="50">
        <v>0.4</v>
      </c>
      <c r="D31" s="50">
        <v>0.4</v>
      </c>
      <c r="E31" s="17"/>
      <c r="F31" s="51"/>
      <c r="H31" s="51"/>
    </row>
    <row r="32" s="21" customFormat="1" customHeight="1" spans="1:7">
      <c r="A32" s="48" t="s">
        <v>468</v>
      </c>
      <c r="B32" s="52" t="s">
        <v>469</v>
      </c>
      <c r="C32" s="17">
        <v>0.36</v>
      </c>
      <c r="D32" s="17">
        <v>0.36</v>
      </c>
      <c r="E32" s="17"/>
      <c r="F32" s="51"/>
      <c r="G32" s="51"/>
    </row>
    <row r="33" s="21" customFormat="1" customHeight="1" spans="1:7">
      <c r="A33" s="48" t="s">
        <v>470</v>
      </c>
      <c r="B33" s="52" t="s">
        <v>471</v>
      </c>
      <c r="C33" s="17">
        <v>0.04</v>
      </c>
      <c r="D33" s="17">
        <v>0.04</v>
      </c>
      <c r="E33" s="17"/>
      <c r="F33" s="51"/>
      <c r="G33" s="51"/>
    </row>
    <row r="34" customHeight="1" spans="3:5">
      <c r="C34" s="19"/>
      <c r="D34" s="19"/>
      <c r="E34" s="19"/>
    </row>
    <row r="35" customHeight="1" spans="4:14">
      <c r="D35" s="19"/>
      <c r="E35" s="19"/>
      <c r="F35" s="19"/>
      <c r="N35" s="1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8" sqref="A8:L8"/>
    </sheetView>
  </sheetViews>
  <sheetFormatPr defaultColWidth="6.875" defaultRowHeight="12.75" customHeight="1"/>
  <cols>
    <col min="1" max="12" width="11.625" style="1" customWidth="1"/>
    <col min="13" max="16384" width="6.875" style="1"/>
  </cols>
  <sheetData>
    <row r="1" ht="20.1" customHeight="1" spans="1:12">
      <c r="A1" s="2" t="s">
        <v>472</v>
      </c>
      <c r="L1" s="33"/>
    </row>
    <row r="2" ht="27" spans="1:12">
      <c r="A2" s="4" t="s">
        <v>473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20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4" t="s">
        <v>313</v>
      </c>
    </row>
    <row r="5" ht="20.1" customHeight="1" spans="1:12">
      <c r="A5" s="9" t="s">
        <v>395</v>
      </c>
      <c r="B5" s="9"/>
      <c r="C5" s="9"/>
      <c r="D5" s="9"/>
      <c r="E5" s="9"/>
      <c r="F5" s="10"/>
      <c r="G5" s="9" t="s">
        <v>396</v>
      </c>
      <c r="H5" s="9"/>
      <c r="I5" s="9"/>
      <c r="J5" s="9"/>
      <c r="K5" s="9"/>
      <c r="L5" s="9"/>
    </row>
    <row r="6" ht="14.25" spans="1:12">
      <c r="A6" s="22" t="s">
        <v>346</v>
      </c>
      <c r="B6" s="23" t="s">
        <v>474</v>
      </c>
      <c r="C6" s="22" t="s">
        <v>475</v>
      </c>
      <c r="D6" s="22"/>
      <c r="E6" s="22"/>
      <c r="F6" s="24" t="s">
        <v>476</v>
      </c>
      <c r="G6" s="25" t="s">
        <v>346</v>
      </c>
      <c r="H6" s="26" t="s">
        <v>474</v>
      </c>
      <c r="I6" s="22" t="s">
        <v>475</v>
      </c>
      <c r="J6" s="22"/>
      <c r="K6" s="35"/>
      <c r="L6" s="22" t="s">
        <v>476</v>
      </c>
    </row>
    <row r="7" ht="28.5" spans="1:12">
      <c r="A7" s="11"/>
      <c r="B7" s="27"/>
      <c r="C7" s="12" t="s">
        <v>397</v>
      </c>
      <c r="D7" s="28" t="s">
        <v>477</v>
      </c>
      <c r="E7" s="28" t="s">
        <v>478</v>
      </c>
      <c r="F7" s="11"/>
      <c r="G7" s="29"/>
      <c r="H7" s="27"/>
      <c r="I7" s="36" t="s">
        <v>397</v>
      </c>
      <c r="J7" s="28" t="s">
        <v>477</v>
      </c>
      <c r="K7" s="37" t="s">
        <v>478</v>
      </c>
      <c r="L7" s="11"/>
    </row>
    <row r="8" ht="20.1" customHeight="1" spans="1:12">
      <c r="A8" s="30">
        <v>4</v>
      </c>
      <c r="B8" s="30"/>
      <c r="C8" s="30">
        <v>4</v>
      </c>
      <c r="D8" s="30"/>
      <c r="E8" s="30">
        <v>2.5</v>
      </c>
      <c r="F8" s="31">
        <v>1.5</v>
      </c>
      <c r="G8" s="32">
        <v>3.5</v>
      </c>
      <c r="H8" s="17"/>
      <c r="I8" s="38">
        <v>3.5</v>
      </c>
      <c r="J8" s="39"/>
      <c r="K8" s="30">
        <v>3</v>
      </c>
      <c r="L8" s="31">
        <v>0.5</v>
      </c>
    </row>
    <row r="9" ht="22.5" customHeight="1" spans="2:12">
      <c r="B9" s="19"/>
      <c r="G9" s="19"/>
      <c r="H9" s="19"/>
      <c r="I9" s="19"/>
      <c r="J9" s="19"/>
      <c r="K9" s="19"/>
      <c r="L9" s="19"/>
    </row>
    <row r="10" customHeight="1" spans="7:12">
      <c r="G10" s="19"/>
      <c r="H10" s="19"/>
      <c r="I10" s="19"/>
      <c r="J10" s="19"/>
      <c r="K10" s="19"/>
      <c r="L10" s="19"/>
    </row>
    <row r="11" customHeight="1" spans="7:12">
      <c r="G11" s="19"/>
      <c r="H11" s="19"/>
      <c r="I11" s="19"/>
      <c r="J11" s="19"/>
      <c r="K11" s="19"/>
      <c r="L11" s="19"/>
    </row>
    <row r="12" customHeight="1" spans="7:12">
      <c r="G12" s="19"/>
      <c r="H12" s="19"/>
      <c r="I12" s="19"/>
      <c r="L12" s="19"/>
    </row>
    <row r="13" customHeight="1" spans="6:11">
      <c r="F13" s="19"/>
      <c r="G13" s="19"/>
      <c r="H13" s="19"/>
      <c r="I13" s="19"/>
      <c r="J13" s="19"/>
      <c r="K13" s="19"/>
    </row>
    <row r="14" customHeight="1" spans="4:9">
      <c r="D14" s="19"/>
      <c r="G14" s="19"/>
      <c r="H14" s="19"/>
      <c r="I14" s="1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showZeros="0" workbookViewId="0">
      <selection activeCell="C11" sqref="C11"/>
    </sheetView>
  </sheetViews>
  <sheetFormatPr defaultColWidth="6.875" defaultRowHeight="12.75" customHeight="1" outlineLevelCol="4"/>
  <cols>
    <col min="1" max="1" width="19.5083333333333" style="1" customWidth="1"/>
    <col min="2" max="2" width="52.5083333333333" style="1" customWidth="1"/>
    <col min="3" max="5" width="18.25" style="1" customWidth="1"/>
    <col min="6" max="16384" width="6.875" style="1"/>
  </cols>
  <sheetData>
    <row r="1" ht="20.1" customHeight="1" spans="1:5">
      <c r="A1" s="2" t="s">
        <v>479</v>
      </c>
      <c r="E1" s="3"/>
    </row>
    <row r="2" ht="27" spans="1:5">
      <c r="A2" s="4" t="s">
        <v>480</v>
      </c>
      <c r="B2" s="5"/>
      <c r="C2" s="5"/>
      <c r="D2" s="5"/>
      <c r="E2" s="5"/>
    </row>
    <row r="3" ht="20.1" customHeight="1" spans="1:5">
      <c r="A3" s="5"/>
      <c r="B3" s="5"/>
      <c r="C3" s="5"/>
      <c r="D3" s="5"/>
      <c r="E3" s="5"/>
    </row>
    <row r="4" ht="30.75" customHeight="1" spans="1:5">
      <c r="A4" s="6"/>
      <c r="B4" s="7"/>
      <c r="C4" s="7"/>
      <c r="D4" s="7"/>
      <c r="E4" s="8" t="s">
        <v>313</v>
      </c>
    </row>
    <row r="5" ht="20.1" customHeight="1" spans="1:5">
      <c r="A5" s="9" t="s">
        <v>347</v>
      </c>
      <c r="B5" s="10" t="s">
        <v>348</v>
      </c>
      <c r="C5" s="9" t="s">
        <v>481</v>
      </c>
      <c r="D5" s="9"/>
      <c r="E5" s="9"/>
    </row>
    <row r="6" ht="20.1" customHeight="1" spans="1:5">
      <c r="A6" s="11"/>
      <c r="B6" s="11"/>
      <c r="C6" s="12" t="s">
        <v>346</v>
      </c>
      <c r="D6" s="12" t="s">
        <v>371</v>
      </c>
      <c r="E6" s="12" t="s">
        <v>372</v>
      </c>
    </row>
    <row r="7" ht="20.1" customHeight="1" spans="1:5">
      <c r="A7" s="13" t="s">
        <v>482</v>
      </c>
      <c r="B7" s="14" t="s">
        <v>483</v>
      </c>
      <c r="C7" s="9"/>
      <c r="D7" s="9"/>
      <c r="E7" s="9"/>
    </row>
    <row r="8" ht="20.1" customHeight="1" spans="1:5">
      <c r="A8" s="13" t="s">
        <v>484</v>
      </c>
      <c r="B8" s="14" t="s">
        <v>485</v>
      </c>
      <c r="C8" s="9"/>
      <c r="D8" s="9"/>
      <c r="E8" s="9"/>
    </row>
    <row r="9" ht="20.1" customHeight="1" spans="1:5">
      <c r="A9" s="13" t="s">
        <v>486</v>
      </c>
      <c r="B9" s="14" t="s">
        <v>487</v>
      </c>
      <c r="C9" s="9"/>
      <c r="D9" s="9"/>
      <c r="E9" s="9"/>
    </row>
    <row r="10" ht="20.1" customHeight="1" spans="1:5">
      <c r="A10" s="13" t="s">
        <v>488</v>
      </c>
      <c r="B10" s="14" t="s">
        <v>489</v>
      </c>
      <c r="C10" s="9"/>
      <c r="D10" s="9"/>
      <c r="E10" s="9"/>
    </row>
    <row r="11" ht="20.1" customHeight="1" spans="1:5">
      <c r="A11" s="13" t="s">
        <v>490</v>
      </c>
      <c r="B11" s="14" t="s">
        <v>491</v>
      </c>
      <c r="C11" s="9"/>
      <c r="D11" s="9"/>
      <c r="E11" s="9"/>
    </row>
    <row r="12" ht="20.1" customHeight="1" spans="1:5">
      <c r="A12" s="13" t="s">
        <v>492</v>
      </c>
      <c r="B12" s="14" t="s">
        <v>493</v>
      </c>
      <c r="C12" s="9"/>
      <c r="D12" s="9"/>
      <c r="E12" s="9"/>
    </row>
    <row r="13" ht="20.1" customHeight="1" spans="1:5">
      <c r="A13" s="13" t="s">
        <v>494</v>
      </c>
      <c r="B13" s="14" t="s">
        <v>495</v>
      </c>
      <c r="C13" s="9"/>
      <c r="D13" s="9"/>
      <c r="E13" s="9"/>
    </row>
    <row r="14" ht="20.1" customHeight="1" spans="1:5">
      <c r="A14" s="13" t="s">
        <v>496</v>
      </c>
      <c r="B14" s="14" t="s">
        <v>497</v>
      </c>
      <c r="C14" s="9"/>
      <c r="D14" s="9"/>
      <c r="E14" s="9"/>
    </row>
    <row r="15" ht="20.1" customHeight="1" spans="1:5">
      <c r="A15" s="15" t="s">
        <v>376</v>
      </c>
      <c r="B15" s="16" t="s">
        <v>376</v>
      </c>
      <c r="C15" s="17"/>
      <c r="D15" s="17"/>
      <c r="E15" s="17"/>
    </row>
    <row r="16" ht="20.25" customHeight="1" spans="1:5">
      <c r="A16" s="18" t="s">
        <v>498</v>
      </c>
      <c r="B16" s="19"/>
      <c r="C16" s="19"/>
      <c r="D16" s="19"/>
      <c r="E16" s="19"/>
    </row>
    <row r="17" ht="20.25" customHeight="1" spans="1:5">
      <c r="A17" s="19"/>
      <c r="B17" s="19"/>
      <c r="C17" s="19"/>
      <c r="D17" s="19"/>
      <c r="E17" s="19"/>
    </row>
    <row r="18" customHeight="1" spans="1:5">
      <c r="A18" s="19"/>
      <c r="B18" s="19"/>
      <c r="C18" s="19"/>
      <c r="E18" s="19"/>
    </row>
    <row r="19" customHeight="1" spans="1:5">
      <c r="A19" s="19"/>
      <c r="B19" s="19"/>
      <c r="C19" s="19"/>
      <c r="D19" s="19"/>
      <c r="E19" s="19"/>
    </row>
    <row r="20" customHeight="1" spans="1:5">
      <c r="A20" s="19"/>
      <c r="B20" s="19"/>
      <c r="C20" s="19"/>
      <c r="E20" s="19"/>
    </row>
    <row r="21" customHeight="1" spans="1:5">
      <c r="A21" s="19"/>
      <c r="B21" s="19"/>
      <c r="D21" s="19"/>
      <c r="E21" s="19"/>
    </row>
    <row r="22" customHeight="1" spans="1:5">
      <c r="A22" s="19"/>
      <c r="E22" s="1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部门收支总表</vt:lpstr>
      <vt:lpstr>2 部门收入总表</vt:lpstr>
      <vt:lpstr>3 部门支出总表</vt:lpstr>
      <vt:lpstr>4 财政拨款收支总表</vt:lpstr>
      <vt:lpstr>5 一般公共预算支出-上年数</vt:lpstr>
      <vt:lpstr>6 一般公共预算财政基本支出</vt:lpstr>
      <vt:lpstr>7 一般公用预算“三公”经费支出表-上年数</vt:lpstr>
      <vt:lpstr>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</cp:lastModifiedBy>
  <dcterms:created xsi:type="dcterms:W3CDTF">2015-06-05T18:19:00Z</dcterms:created>
  <dcterms:modified xsi:type="dcterms:W3CDTF">2025-08-08T09:53:19Z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12E76E2D351F4F80A2A21713444581E6_12</vt:lpwstr>
  </property>
  <property fmtid="{D5CDD505-2E9C-101B-9397-08002B2CF9AE}" pid="3" name="KSOProductBuildVer">
    <vt:lpwstr>2052-12.1.0.21915</vt:lpwstr>
  </property>
</Properties>
</file>