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30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workbook>
</file>

<file path=xl/calcChain.xml><?xml version="1.0" encoding="utf-8"?>
<calcChain xmlns="http://schemas.openxmlformats.org/spreadsheetml/2006/main">
  <c r="F8" i="6"/>
  <c r="C8" s="1"/>
  <c r="C6" i="2"/>
  <c r="B6"/>
  <c r="E9" i="5"/>
  <c r="G8"/>
  <c r="E8"/>
  <c r="D8"/>
  <c r="G7"/>
  <c r="E7"/>
  <c r="D7"/>
  <c r="G6"/>
  <c r="E6"/>
  <c r="D6"/>
  <c r="C18" i="10"/>
  <c r="F7"/>
  <c r="C7"/>
  <c r="C28" i="4"/>
  <c r="E27"/>
  <c r="C27"/>
  <c r="E26"/>
  <c r="C26"/>
  <c r="C25"/>
  <c r="D24"/>
  <c r="C24"/>
  <c r="D23"/>
  <c r="C23"/>
  <c r="C22"/>
  <c r="C21"/>
  <c r="D20"/>
  <c r="C20"/>
  <c r="D19"/>
  <c r="C19"/>
  <c r="C18"/>
  <c r="D17"/>
  <c r="C17"/>
  <c r="D16"/>
  <c r="C16"/>
  <c r="C15"/>
  <c r="D14"/>
  <c r="C14"/>
  <c r="C13"/>
  <c r="C12"/>
  <c r="D11"/>
  <c r="C11"/>
  <c r="D10"/>
  <c r="C10"/>
  <c r="C9"/>
  <c r="D8"/>
  <c r="C8"/>
  <c r="D7"/>
  <c r="C7"/>
  <c r="E6"/>
  <c r="D6"/>
  <c r="C6"/>
  <c r="F15" i="8"/>
  <c r="D15"/>
  <c r="B15"/>
  <c r="F14"/>
  <c r="D14"/>
  <c r="B14"/>
  <c r="E8"/>
  <c r="E32" i="7"/>
  <c r="C32"/>
  <c r="E31"/>
  <c r="C31"/>
  <c r="D29"/>
  <c r="C29"/>
  <c r="D28"/>
  <c r="C28"/>
  <c r="D25"/>
  <c r="C25"/>
  <c r="D24"/>
  <c r="C24"/>
  <c r="E22"/>
  <c r="C22"/>
  <c r="E21"/>
  <c r="C21"/>
  <c r="D19"/>
  <c r="C19"/>
  <c r="D18"/>
  <c r="C18"/>
  <c r="D16"/>
  <c r="C16"/>
  <c r="D13"/>
  <c r="C13"/>
  <c r="D12"/>
  <c r="C12"/>
  <c r="D10"/>
  <c r="C10"/>
  <c r="D9"/>
  <c r="C9"/>
  <c r="E8"/>
  <c r="D8"/>
  <c r="C8"/>
  <c r="D32" i="6"/>
  <c r="C32"/>
  <c r="D31"/>
  <c r="C31"/>
  <c r="D29"/>
  <c r="C29"/>
  <c r="D28"/>
  <c r="C28"/>
  <c r="D25"/>
  <c r="C25"/>
  <c r="D24"/>
  <c r="C24"/>
  <c r="D22"/>
  <c r="C22"/>
  <c r="D21"/>
  <c r="C21"/>
  <c r="D19"/>
  <c r="C19"/>
  <c r="D18"/>
  <c r="C18"/>
  <c r="D16"/>
  <c r="C16"/>
  <c r="D13"/>
  <c r="C13"/>
  <c r="D12"/>
  <c r="C12"/>
  <c r="D10"/>
  <c r="C10"/>
  <c r="D9"/>
  <c r="C9"/>
  <c r="D8"/>
  <c r="D18" i="3"/>
  <c r="B18"/>
  <c r="D15"/>
  <c r="B15"/>
</calcChain>
</file>

<file path=xl/sharedStrings.xml><?xml version="1.0" encoding="utf-8"?>
<sst xmlns="http://schemas.openxmlformats.org/spreadsheetml/2006/main" count="445" uniqueCount="255">
  <si>
    <t>附件2</t>
  </si>
  <si>
    <t>收入支出决算总表</t>
  </si>
  <si>
    <t>公开01表</t>
  </si>
  <si>
    <t>公开部门：重庆市梁平区规划和自然资源局福禄管理所</t>
  </si>
  <si>
    <t>单位：万元</t>
  </si>
  <si>
    <t>收入</t>
  </si>
  <si>
    <t>支出</t>
  </si>
  <si>
    <t>项目</t>
  </si>
  <si>
    <t>决算数</t>
  </si>
  <si>
    <t>一、一般公共预算财政拨款收入</t>
  </si>
  <si>
    <t>一、教育支出</t>
  </si>
  <si>
    <t>二、政府性基金预算财政拨款收入</t>
  </si>
  <si>
    <t>二、社会保障和就业支出</t>
  </si>
  <si>
    <t>三、国有资本经营预算财政拨款收入</t>
  </si>
  <si>
    <t>三、卫生健康</t>
  </si>
  <si>
    <t>四、上级补助收入</t>
  </si>
  <si>
    <t>四、城乡社区支出</t>
  </si>
  <si>
    <t>五、事业收入</t>
  </si>
  <si>
    <t>五、自然资源海洋气象等支出</t>
  </si>
  <si>
    <t>六、经营收入</t>
  </si>
  <si>
    <t>六、住房保障支出</t>
  </si>
  <si>
    <t>七、附属单位上缴收入</t>
  </si>
  <si>
    <t>七、灾害防治及应急管理支出</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</si>
  <si>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</si>
  <si>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</si>
  <si>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</si>
  <si>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</si>
  <si>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</si>
  <si>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</si>
  <si>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</si>
  <si>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</si>
  <si>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</si>
  <si>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</si>
  <si>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</si>
  <si>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</si>
  <si>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</si>
  <si>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</si>
  <si>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</si>
  <si>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</si>
  <si>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</si>
  <si>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</si>
  <si>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</si>
  <si>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</si>
  <si>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</si>
  <si>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</si>
  <si>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</si>
  <si>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</si>
  <si>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</si>
  <si>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20508</t>
  </si>
  <si>
    <t xml:space="preserve">  进修及培训</t>
  </si>
  <si>
    <t>2050803</t>
  </si>
  <si>
    <t xml:space="preserve">    培训支出</t>
  </si>
  <si>
    <t>社会保障和就业支出</t>
  </si>
  <si>
    <t xml:space="preserve">  行政事业单位养老支出</t>
  </si>
  <si>
    <t xml:space="preserve">    机关事业单位基本养老保险缴费支出</t>
  </si>
  <si>
    <t xml:space="preserve">    机关事业单位职业年金缴费支出</t>
  </si>
  <si>
    <t xml:space="preserve">  其他社会保障和就业支出</t>
  </si>
  <si>
    <t xml:space="preserve">    其他社会保障和就业支出</t>
  </si>
  <si>
    <t>卫生健康支出</t>
  </si>
  <si>
    <t xml:space="preserve">  行政事业单位医疗</t>
  </si>
  <si>
    <t xml:space="preserve">    事业单位医疗</t>
  </si>
  <si>
    <t>城乡社区支出</t>
  </si>
  <si>
    <t xml:space="preserve">   国有土地使用权出让安排的支出</t>
  </si>
  <si>
    <t xml:space="preserve">   农村基础设施建设支出</t>
  </si>
  <si>
    <t>自然资源海洋气象等支出</t>
  </si>
  <si>
    <t xml:space="preserve">  自然资源事务</t>
  </si>
  <si>
    <t xml:space="preserve">    事业运行</t>
  </si>
  <si>
    <t xml:space="preserve">    其他自然资源事务支出</t>
  </si>
  <si>
    <t>住房保障支出</t>
  </si>
  <si>
    <t xml:space="preserve">  住房改革支出</t>
  </si>
  <si>
    <t xml:space="preserve">    住房公积金</t>
  </si>
  <si>
    <t>灾害防治及应急管理支出</t>
  </si>
  <si>
    <t xml:space="preserve">  自然灾害防治</t>
  </si>
  <si>
    <t xml:space="preserve">    地质灾害防治</t>
  </si>
  <si>
    <t>支出决算表</t>
  </si>
  <si>
    <t>公开03表</t>
  </si>
  <si>
    <t>基本支出</t>
  </si>
  <si>
    <t>项目支出</t>
  </si>
  <si>
    <t>上缴上级支出</t>
  </si>
  <si>
    <t>经营支出</t>
  </si>
  <si>
    <t>对附属单位补助支出</t>
  </si>
  <si>
    <t xml:space="preserve"> 进修及培训</t>
  </si>
  <si>
    <t xml:space="preserve">  培训支出</t>
  </si>
  <si>
    <t xml:space="preserve"> 行政事业单位养老支出</t>
  </si>
  <si>
    <t xml:space="preserve">      机关事业单位基本养老保险缴费支出</t>
  </si>
  <si>
    <t xml:space="preserve">     机关事业单位职业年金缴费支出</t>
  </si>
  <si>
    <t xml:space="preserve"> 其他社会保障和就业支出</t>
  </si>
  <si>
    <t xml:space="preserve">   其他社会保障和就业支出</t>
  </si>
  <si>
    <t xml:space="preserve"> 行政事业单位医疗</t>
  </si>
  <si>
    <t xml:space="preserve">   事业单位医疗</t>
  </si>
  <si>
    <t xml:space="preserve">   国有土地使用权出让收入安排的支出</t>
  </si>
  <si>
    <t xml:space="preserve">      其他国有土地使用权出让收入安排的支出</t>
  </si>
  <si>
    <t xml:space="preserve"> 自然资源事务</t>
  </si>
  <si>
    <t xml:space="preserve">  事业运行</t>
  </si>
  <si>
    <t xml:space="preserve">  其他自然资源事务支出</t>
  </si>
  <si>
    <t xml:space="preserve"> 住房改革支出</t>
  </si>
  <si>
    <t xml:space="preserve">   住房公积金</t>
  </si>
  <si>
    <t xml:space="preserve"> 自然灾害防治</t>
  </si>
  <si>
    <t xml:space="preserve">   地质灾害防治</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</si>
  <si>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</si>
  <si>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</si>
  <si>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</si>
  <si>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</si>
  <si>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</si>
  <si>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</si>
  <si>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</si>
  <si>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</si>
  <si>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</si>
  <si>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</si>
  <si>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</si>
  <si>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</si>
  <si>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</si>
  <si>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三、卫生健康支出</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</si>
  <si>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</si>
  <si>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</si>
  <si>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</si>
  <si>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</si>
  <si>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205</t>
  </si>
  <si>
    <t>208</t>
  </si>
  <si>
    <t>20805</t>
  </si>
  <si>
    <t>2080505</t>
  </si>
  <si>
    <t>2080506</t>
  </si>
  <si>
    <t>20899</t>
  </si>
  <si>
    <t>210</t>
  </si>
  <si>
    <t>21011</t>
  </si>
  <si>
    <t>2101102</t>
  </si>
  <si>
    <t>220</t>
  </si>
  <si>
    <t>22001</t>
  </si>
  <si>
    <t>2200150</t>
  </si>
  <si>
    <r>
      <rPr>
        <sz val="11"/>
        <rFont val="仿宋"/>
        <family val="3"/>
        <charset val="134"/>
      </rPr>
      <t xml:space="preserve"> </t>
    </r>
    <r>
      <rPr>
        <sz val="11"/>
        <rFont val="仿宋"/>
        <family val="3"/>
        <charset val="134"/>
      </rPr>
      <t xml:space="preserve">   其他自然资源事务支出</t>
    </r>
  </si>
  <si>
    <t>221</t>
  </si>
  <si>
    <t>22102</t>
  </si>
  <si>
    <t>2210201</t>
  </si>
  <si>
    <t>224</t>
  </si>
  <si>
    <t>22406</t>
  </si>
  <si>
    <t>2240601</t>
  </si>
  <si>
    <t>备注：本表反映部门本年度一般公共预算财政拨款支出情况。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</si>
  <si>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</si>
  <si>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</si>
  <si>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</si>
  <si>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</si>
  <si>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</si>
  <si>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</si>
  <si>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</si>
  <si>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</si>
  <si>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</si>
  <si>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</si>
  <si>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</si>
  <si>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</si>
  <si>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</si>
  <si>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</si>
  <si>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</si>
  <si>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</si>
  <si>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30202</t>
  </si>
  <si>
    <t xml:space="preserve">  印刷费</t>
  </si>
  <si>
    <t>30107</t>
  </si>
  <si>
    <t xml:space="preserve">  绩效工资</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</si>
  <si>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</si>
  <si>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</si>
  <si>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</si>
  <si>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</si>
  <si>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</si>
  <si>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</si>
  <si>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</si>
  <si>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</si>
  <si>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</si>
  <si>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</si>
  <si>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</si>
  <si>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</si>
  <si>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30211</t>
  </si>
  <si>
    <t xml:space="preserve">  差旅费</t>
  </si>
  <si>
    <t>30112</t>
  </si>
  <si>
    <t xml:space="preserve">  其他社会保障缴费</t>
  </si>
  <si>
    <t>30213</t>
  </si>
  <si>
    <t xml:space="preserve">  维修（护）费</t>
  </si>
  <si>
    <t>30113</t>
  </si>
  <si>
    <t xml:space="preserve">  住房公积金</t>
  </si>
  <si>
    <t>30216</t>
  </si>
  <si>
    <t xml:space="preserve">  培训费</t>
  </si>
  <si>
    <t>30114</t>
  </si>
  <si>
    <t xml:space="preserve">  医疗费</t>
  </si>
  <si>
    <t>30231</t>
  </si>
  <si>
    <t xml:space="preserve">   公务用车运行维护费</t>
  </si>
  <si>
    <t>30199</t>
  </si>
  <si>
    <t xml:space="preserve">  其他工资福利支出</t>
  </si>
  <si>
    <t>30299</t>
  </si>
  <si>
    <t xml:space="preserve">   其他商品和服务支出</t>
  </si>
  <si>
    <t>对个人和家庭的补助</t>
  </si>
  <si>
    <r>
      <rPr>
        <sz val="11"/>
        <rFont val="仿宋"/>
        <family val="3"/>
        <charset val="134"/>
      </rPr>
      <t xml:space="preserve"> </t>
    </r>
    <r>
      <rPr>
        <sz val="11"/>
        <rFont val="仿宋"/>
        <family val="3"/>
        <charset val="134"/>
      </rPr>
      <t xml:space="preserve"> 生活补助</t>
    </r>
  </si>
  <si>
    <t>注：本表反映部门本年度一般公共预算财政拨款基本支出明细情况。</t>
  </si>
  <si>
    <t>政府性基金预算财政拨款收入支出决算表</t>
  </si>
  <si>
    <t>公开07表</t>
  </si>
  <si>
    <t>本年收入</t>
  </si>
  <si>
    <t>本年支出</t>
  </si>
  <si>
    <t xml:space="preserve"> 国有土地使用权出让收入安排的支出</t>
  </si>
  <si>
    <r>
      <rPr>
        <sz val="11"/>
        <rFont val="仿宋"/>
        <family val="3"/>
        <charset val="134"/>
      </rPr>
      <t xml:space="preserve"> </t>
    </r>
    <r>
      <rPr>
        <sz val="11"/>
        <rFont val="仿宋"/>
        <family val="3"/>
        <charset val="134"/>
      </rPr>
      <t xml:space="preserve"> 农村基础设施建设支出</t>
    </r>
  </si>
  <si>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</si>
  <si>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</si>
  <si>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</si>
  <si>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</si>
  <si>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</si>
  <si>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</si>
  <si>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</si>
  <si>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</si>
  <si>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</si>
  <si>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</si>
  <si>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</si>
  <si>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</si>
  <si>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</si>
  <si>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</si>
  <si>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</si>
  <si>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</si>
  <si>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</si>
  <si>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</si>
  <si>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</si>
  <si>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</si>
  <si>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</si>
  <si>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</si>
  <si>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</si>
  <si>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</si>
  <si>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</si>
  <si>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</si>
  <si>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</si>
  <si>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</si>
  <si>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</si>
  <si>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</si>
  <si>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</si>
  <si>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</si>
  <si>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</si>
  <si>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</si>
  <si>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</si>
  <si>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</si>
  <si>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</si>
  <si>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</si>
  <si>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</si>
  <si>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</si>
  <si>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</si>
  <si>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</si>
  <si>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</si>
  <si>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</si>
  <si>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</si>
  <si>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</si>
  <si>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</si>
  <si>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</si>
  <si>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</si>
  <si>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</si>
  <si>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</si>
  <si>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</si>
  <si>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</si>
  <si>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</si>
  <si>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</si>
  <si>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</si>
  <si>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</si>
  <si>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人员经费合计</t>
  </si>
  <si>
    <t>公用经费合计</t>
  </si>
</sst>
</file>

<file path=xl/styles.xml><?xml version="1.0" encoding="utf-8"?>
<styleSheet xmlns="http://schemas.openxmlformats.org/spreadsheetml/2006/main">
  <numFmts count="8">
    <numFmt numFmtId="176" formatCode="_(* #,##0.00_);_(* \(#,##0.00\);_(* &quot;-&quot;??_);_(@_)"/>
    <numFmt numFmtId="177" formatCode="_(\$* #,##0_);_(\$* \(#,##0\);_(\$* &quot;-&quot;_);_(@_)"/>
    <numFmt numFmtId="178" formatCode="0_);[Red]\(0\)"/>
    <numFmt numFmtId="179" formatCode="0.00;[Red]0.00"/>
    <numFmt numFmtId="180" formatCode="#,##0.00;[Red]#,##0.00"/>
    <numFmt numFmtId="181" formatCode=";;"/>
    <numFmt numFmtId="182" formatCode="0.0;[Red]0.0"/>
    <numFmt numFmtId="183" formatCode="0.00_);[Red]\(0.00\)"/>
  </numFmts>
  <fonts count="58">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仿宋"/>
      <family val="3"/>
      <charset val="134"/>
    </font>
    <font>
      <sz val="11"/>
      <name val="宋体"/>
      <family val="3"/>
      <charset val="134"/>
    </font>
    <font>
      <sz val="11"/>
      <name val="黑体"/>
      <family val="3"/>
      <charset val="134"/>
    </font>
    <font>
      <b/>
      <sz val="11"/>
      <name val="仿宋"/>
      <family val="3"/>
      <charset val="134"/>
    </font>
    <font>
      <b/>
      <sz val="10"/>
      <name val="宋体"/>
      <family val="3"/>
      <charset val="134"/>
    </font>
    <font>
      <sz val="10"/>
      <name val="宋体"/>
      <family val="3"/>
      <charset val="134"/>
    </font>
    <font>
      <sz val="10"/>
      <name val="宋体"/>
      <family val="3"/>
      <charset val="134"/>
    </font>
    <font>
      <sz val="12"/>
      <name val="宋体"/>
      <family val="3"/>
      <charset val="134"/>
    </font>
    <font>
      <sz val="11"/>
      <name val="华文中宋"/>
      <charset val="134"/>
    </font>
    <font>
      <sz val="12"/>
      <name val="仿宋"/>
      <family val="3"/>
      <charset val="134"/>
    </font>
    <font>
      <sz val="12"/>
      <name val="仿宋"/>
      <family val="3"/>
      <charset val="134"/>
    </font>
    <font>
      <b/>
      <sz val="12"/>
      <name val="楷体_GB2312"/>
      <family val="3"/>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name val="Arial"/>
      <family val="2"/>
    </font>
    <font>
      <sz val="12"/>
      <name val="黑体"/>
      <family val="3"/>
      <charset val="134"/>
    </font>
    <font>
      <sz val="11"/>
      <color indexed="42"/>
      <name val="宋体"/>
      <family val="3"/>
      <charset val="134"/>
    </font>
    <font>
      <sz val="11"/>
      <color indexed="60"/>
      <name val="宋体"/>
      <family val="3"/>
      <charset val="134"/>
    </font>
    <font>
      <sz val="9"/>
      <color theme="1"/>
      <name val="宋体"/>
      <family val="3"/>
      <charset val="134"/>
      <scheme val="minor"/>
    </font>
    <font>
      <b/>
      <sz val="11"/>
      <color indexed="63"/>
      <name val="宋体"/>
      <family val="3"/>
      <charset val="134"/>
    </font>
    <font>
      <sz val="11"/>
      <color indexed="10"/>
      <name val="宋体"/>
      <family val="3"/>
      <charset val="134"/>
    </font>
    <font>
      <i/>
      <sz val="11"/>
      <color indexed="23"/>
      <name val="宋体"/>
      <family val="3"/>
      <charset val="134"/>
    </font>
    <font>
      <sz val="11"/>
      <color indexed="9"/>
      <name val="宋体"/>
      <family val="3"/>
      <charset val="134"/>
    </font>
    <font>
      <sz val="11"/>
      <color indexed="20"/>
      <name val="宋体"/>
      <family val="3"/>
      <charset val="134"/>
    </font>
    <font>
      <sz val="11"/>
      <color indexed="52"/>
      <name val="宋体"/>
      <family val="3"/>
      <charset val="134"/>
    </font>
    <font>
      <sz val="11"/>
      <color indexed="62"/>
      <name val="宋体"/>
      <family val="3"/>
      <charset val="134"/>
    </font>
    <font>
      <b/>
      <sz val="11"/>
      <color indexed="9"/>
      <name val="宋体"/>
      <family val="3"/>
      <charset val="134"/>
    </font>
    <font>
      <sz val="10"/>
      <color indexed="8"/>
      <name val="Arial"/>
      <family val="2"/>
    </font>
    <font>
      <b/>
      <sz val="18"/>
      <color indexed="56"/>
      <name val="宋体"/>
      <family val="3"/>
      <charset val="134"/>
    </font>
    <font>
      <sz val="11"/>
      <color indexed="17"/>
      <name val="宋体"/>
      <family val="3"/>
      <charset val="134"/>
    </font>
    <font>
      <sz val="9"/>
      <name val="宋体"/>
      <family val="3"/>
      <charset val="134"/>
    </font>
    <font>
      <sz val="11"/>
      <color rgb="FF006100"/>
      <name val="宋体"/>
      <family val="3"/>
      <charset val="134"/>
      <scheme val="minor"/>
    </font>
    <font>
      <b/>
      <sz val="11"/>
      <color indexed="52"/>
      <name val="宋体"/>
      <family val="3"/>
      <charset val="134"/>
    </font>
    <font>
      <b/>
      <sz val="15"/>
      <color indexed="56"/>
      <name val="宋体"/>
      <family val="3"/>
      <charset val="134"/>
    </font>
    <font>
      <b/>
      <sz val="11"/>
      <color indexed="56"/>
      <name val="宋体"/>
      <family val="3"/>
      <charset val="134"/>
    </font>
    <font>
      <sz val="9"/>
      <name val="宋体"/>
      <family val="3"/>
      <charset val="134"/>
    </font>
    <font>
      <b/>
      <sz val="13"/>
      <color indexed="56"/>
      <name val="宋体"/>
      <family val="3"/>
      <charset val="134"/>
    </font>
    <font>
      <sz val="11"/>
      <color rgb="FF9C0006"/>
      <name val="宋体"/>
      <family val="3"/>
      <charset val="134"/>
      <scheme val="minor"/>
    </font>
    <font>
      <sz val="12"/>
      <name val="宋体"/>
      <family val="3"/>
      <charset val="134"/>
    </font>
    <font>
      <b/>
      <sz val="11"/>
      <color indexed="42"/>
      <name val="宋体"/>
      <family val="3"/>
      <charset val="134"/>
    </font>
    <font>
      <sz val="9"/>
      <name val="宋体"/>
      <family val="3"/>
      <charset val="134"/>
      <scheme val="minor"/>
    </font>
    <font>
      <sz val="9"/>
      <name val="宋体"/>
      <charset val="134"/>
    </font>
    <font>
      <sz val="12"/>
      <name val="宋体"/>
      <charset val="134"/>
    </font>
  </fonts>
  <fills count="27">
    <fill>
      <patternFill patternType="none"/>
    </fill>
    <fill>
      <patternFill patternType="gray125"/>
    </fill>
    <fill>
      <patternFill patternType="solid">
        <fgColor indexed="1"/>
        <bgColor indexed="64"/>
      </patternFill>
    </fill>
    <fill>
      <patternFill patternType="solid">
        <fgColor indexed="47"/>
        <bgColor indexed="64"/>
      </patternFill>
    </fill>
    <fill>
      <patternFill patternType="solid">
        <fgColor indexed="27"/>
        <bgColor indexed="64"/>
      </patternFill>
    </fill>
    <fill>
      <patternFill patternType="solid">
        <fgColor indexed="52"/>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49"/>
        <bgColor indexed="64"/>
      </patternFill>
    </fill>
    <fill>
      <patternFill patternType="solid">
        <fgColor indexed="43"/>
        <bgColor indexed="64"/>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51"/>
        <bgColor indexed="64"/>
      </patternFill>
    </fill>
    <fill>
      <patternFill patternType="solid">
        <fgColor indexed="44"/>
        <bgColor indexed="64"/>
      </patternFill>
    </fill>
    <fill>
      <patternFill patternType="solid">
        <fgColor indexed="57"/>
        <bgColor indexed="64"/>
      </patternFill>
    </fill>
    <fill>
      <patternFill patternType="solid">
        <fgColor indexed="62"/>
        <bgColor indexed="64"/>
      </patternFill>
    </fill>
    <fill>
      <patternFill patternType="solid">
        <fgColor indexed="10"/>
        <bgColor indexed="64"/>
      </patternFill>
    </fill>
    <fill>
      <patternFill patternType="solid">
        <fgColor indexed="42"/>
        <bgColor indexed="64"/>
      </patternFill>
    </fill>
    <fill>
      <patternFill patternType="solid">
        <fgColor indexed="53"/>
        <bgColor indexed="64"/>
      </patternFill>
    </fill>
    <fill>
      <patternFill patternType="solid">
        <fgColor indexed="36"/>
        <bgColor indexed="64"/>
      </patternFill>
    </fill>
    <fill>
      <patternFill patternType="solid">
        <fgColor indexed="55"/>
        <bgColor indexed="64"/>
      </patternFill>
    </fill>
    <fill>
      <patternFill patternType="solid">
        <fgColor indexed="26"/>
        <bgColor indexed="64"/>
      </patternFill>
    </fill>
    <fill>
      <patternFill patternType="solid">
        <fgColor indexed="30"/>
        <bgColor indexed="64"/>
      </patternFill>
    </fill>
    <fill>
      <patternFill patternType="solid">
        <fgColor rgb="FFC6EFCE"/>
        <bgColor indexed="64"/>
      </patternFill>
    </fill>
    <fill>
      <patternFill patternType="solid">
        <fgColor rgb="FFFFC7CE"/>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top style="thin">
        <color auto="1"/>
      </top>
      <bottom/>
      <diagonal/>
    </border>
    <border>
      <left style="thin">
        <color rgb="FF000000"/>
      </left>
      <right style="thin">
        <color rgb="FF000000"/>
      </right>
      <top style="thin">
        <color rgb="FF000000"/>
      </top>
      <bottom/>
      <diagonal/>
    </border>
    <border>
      <left/>
      <right/>
      <top style="thin">
        <color indexed="8"/>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s>
  <cellStyleXfs count="2487">
    <xf numFmtId="0" fontId="0" fillId="0" borderId="0">
      <alignment vertical="center"/>
    </xf>
    <xf numFmtId="0" fontId="31" fillId="5" borderId="0" applyNumberFormat="0" applyBorder="0" applyAlignment="0" applyProtection="0">
      <alignment vertical="center"/>
    </xf>
    <xf numFmtId="0" fontId="31" fillId="9" borderId="0" applyNumberFormat="0" applyBorder="0" applyAlignment="0" applyProtection="0">
      <alignment vertical="center"/>
    </xf>
    <xf numFmtId="0" fontId="21" fillId="13"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34" fillId="11" borderId="31" applyNumberFormat="0" applyAlignment="0" applyProtection="0">
      <alignment vertical="center"/>
    </xf>
    <xf numFmtId="0" fontId="21" fillId="13" borderId="0" applyNumberFormat="0" applyBorder="0" applyAlignment="0" applyProtection="0">
      <alignment vertical="center"/>
    </xf>
    <xf numFmtId="0" fontId="21" fillId="15" borderId="0" applyNumberFormat="0" applyBorder="0" applyAlignment="0" applyProtection="0">
      <alignment vertical="center"/>
    </xf>
    <xf numFmtId="0" fontId="31" fillId="21" borderId="0" applyNumberFormat="0" applyBorder="0" applyAlignment="0" applyProtection="0">
      <alignment vertical="center"/>
    </xf>
    <xf numFmtId="0" fontId="21" fillId="4" borderId="0" applyNumberFormat="0" applyBorder="0" applyAlignment="0" applyProtection="0">
      <alignment vertical="center"/>
    </xf>
    <xf numFmtId="0" fontId="21" fillId="3" borderId="0" applyNumberFormat="0" applyBorder="0" applyAlignment="0" applyProtection="0">
      <alignment vertical="center"/>
    </xf>
    <xf numFmtId="0" fontId="21" fillId="19" borderId="0" applyNumberFormat="0" applyBorder="0" applyAlignment="0" applyProtection="0">
      <alignment vertical="center"/>
    </xf>
    <xf numFmtId="0" fontId="20" fillId="0" borderId="30" applyNumberFormat="0" applyFill="0" applyAlignment="0" applyProtection="0">
      <alignment vertical="center"/>
    </xf>
    <xf numFmtId="0" fontId="21" fillId="14" borderId="0" applyNumberFormat="0" applyBorder="0" applyAlignment="0" applyProtection="0">
      <alignment vertical="center"/>
    </xf>
    <xf numFmtId="0" fontId="37" fillId="18" borderId="0" applyNumberFormat="0" applyBorder="0" applyAlignment="0" applyProtection="0">
      <alignment vertical="center"/>
    </xf>
    <xf numFmtId="0" fontId="21" fillId="13" borderId="0" applyNumberFormat="0" applyBorder="0" applyAlignment="0" applyProtection="0">
      <alignment vertical="center"/>
    </xf>
    <xf numFmtId="0" fontId="21" fillId="4" borderId="0" applyNumberFormat="0" applyBorder="0" applyAlignment="0" applyProtection="0">
      <alignment vertical="center"/>
    </xf>
    <xf numFmtId="0" fontId="21"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6" borderId="0" applyNumberFormat="0" applyBorder="0" applyAlignment="0" applyProtection="0">
      <alignment vertical="center"/>
    </xf>
    <xf numFmtId="0" fontId="21" fillId="19" borderId="0" applyNumberFormat="0" applyBorder="0" applyAlignment="0" applyProtection="0">
      <alignment vertical="center"/>
    </xf>
    <xf numFmtId="0" fontId="36" fillId="0" borderId="0" applyNumberFormat="0" applyFill="0" applyBorder="0" applyAlignment="0" applyProtection="0">
      <alignment vertical="center"/>
    </xf>
    <xf numFmtId="0" fontId="21" fillId="4" borderId="0" applyNumberFormat="0" applyBorder="0" applyAlignment="0" applyProtection="0">
      <alignment vertical="center"/>
    </xf>
    <xf numFmtId="0" fontId="21" fillId="7" borderId="0" applyNumberFormat="0" applyBorder="0" applyAlignment="0" applyProtection="0">
      <alignment vertical="center"/>
    </xf>
    <xf numFmtId="0" fontId="43" fillId="0" borderId="0" applyNumberFormat="0" applyFill="0" applyBorder="0" applyAlignment="0" applyProtection="0">
      <alignment vertical="center"/>
    </xf>
    <xf numFmtId="0" fontId="21" fillId="12" borderId="0" applyNumberFormat="0" applyBorder="0" applyAlignment="0" applyProtection="0">
      <alignment vertical="center"/>
    </xf>
    <xf numFmtId="0" fontId="38" fillId="13" borderId="0" applyNumberFormat="0" applyBorder="0" applyAlignment="0" applyProtection="0">
      <alignment vertical="center"/>
    </xf>
    <xf numFmtId="0" fontId="37" fillId="5" borderId="0" applyNumberFormat="0" applyBorder="0" applyAlignment="0" applyProtection="0">
      <alignment vertical="center"/>
    </xf>
    <xf numFmtId="0" fontId="21" fillId="19" borderId="0" applyNumberFormat="0" applyBorder="0" applyAlignment="0" applyProtection="0">
      <alignment vertical="center"/>
    </xf>
    <xf numFmtId="0" fontId="37" fillId="9" borderId="0" applyNumberFormat="0" applyBorder="0" applyAlignment="0" applyProtection="0">
      <alignment vertical="center"/>
    </xf>
    <xf numFmtId="0" fontId="21" fillId="15" borderId="0" applyNumberFormat="0" applyBorder="0" applyAlignment="0" applyProtection="0">
      <alignment vertical="center"/>
    </xf>
    <xf numFmtId="0" fontId="20" fillId="0" borderId="30"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6" borderId="0" applyNumberFormat="0" applyBorder="0" applyAlignment="0" applyProtection="0">
      <alignment vertical="center"/>
    </xf>
    <xf numFmtId="0" fontId="46" fillId="25" borderId="0" applyNumberFormat="0" applyBorder="0" applyAlignment="0" applyProtection="0">
      <alignment vertical="center"/>
    </xf>
    <xf numFmtId="0" fontId="37" fillId="16" borderId="0" applyNumberFormat="0" applyBorder="0" applyAlignment="0" applyProtection="0">
      <alignment vertical="center"/>
    </xf>
    <xf numFmtId="0" fontId="21" fillId="15" borderId="0" applyNumberFormat="0" applyBorder="0" applyAlignment="0" applyProtection="0">
      <alignment vertical="center"/>
    </xf>
    <xf numFmtId="0" fontId="21" fillId="3"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7" fillId="6" borderId="0" applyNumberFormat="0" applyBorder="0" applyAlignment="0" applyProtection="0">
      <alignment vertical="center"/>
    </xf>
    <xf numFmtId="0" fontId="36" fillId="0" borderId="0" applyNumberFormat="0" applyFill="0" applyBorder="0" applyAlignment="0" applyProtection="0">
      <alignment vertical="center"/>
    </xf>
    <xf numFmtId="0" fontId="21" fillId="4"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4" borderId="0" applyNumberFormat="0" applyBorder="0" applyAlignment="0" applyProtection="0">
      <alignment vertical="center"/>
    </xf>
    <xf numFmtId="0" fontId="21" fillId="14"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7" borderId="0" applyNumberFormat="0" applyBorder="0" applyAlignment="0" applyProtection="0">
      <alignment vertical="center"/>
    </xf>
    <xf numFmtId="0" fontId="21" fillId="14" borderId="0" applyNumberFormat="0" applyBorder="0" applyAlignment="0" applyProtection="0">
      <alignment vertical="center"/>
    </xf>
    <xf numFmtId="0" fontId="37" fillId="17" borderId="0" applyNumberFormat="0" applyBorder="0" applyAlignment="0" applyProtection="0">
      <alignment vertical="center"/>
    </xf>
    <xf numFmtId="0" fontId="21" fillId="8" borderId="0" applyNumberFormat="0" applyBorder="0" applyAlignment="0" applyProtection="0">
      <alignment vertical="center"/>
    </xf>
    <xf numFmtId="0" fontId="21" fillId="12"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7" borderId="0" applyNumberFormat="0" applyBorder="0" applyAlignment="0" applyProtection="0">
      <alignment vertical="center"/>
    </xf>
    <xf numFmtId="0" fontId="31" fillId="5" borderId="0" applyNumberFormat="0" applyBorder="0" applyAlignment="0" applyProtection="0">
      <alignment vertical="center"/>
    </xf>
    <xf numFmtId="0" fontId="37" fillId="8" borderId="0" applyNumberFormat="0" applyBorder="0" applyAlignment="0" applyProtection="0">
      <alignment vertical="center"/>
    </xf>
    <xf numFmtId="0" fontId="36" fillId="0" borderId="0" applyNumberFormat="0" applyFill="0" applyBorder="0" applyAlignment="0" applyProtection="0">
      <alignment vertical="center"/>
    </xf>
    <xf numFmtId="0" fontId="21" fillId="4" borderId="0" applyNumberFormat="0" applyBorder="0" applyAlignment="0" applyProtection="0">
      <alignment vertical="center"/>
    </xf>
    <xf numFmtId="0" fontId="21" fillId="7" borderId="0" applyNumberFormat="0" applyBorder="0" applyAlignment="0" applyProtection="0">
      <alignment vertical="center"/>
    </xf>
    <xf numFmtId="0" fontId="43"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8" borderId="0" applyNumberFormat="0" applyBorder="0" applyAlignment="0" applyProtection="0">
      <alignment vertical="center"/>
    </xf>
    <xf numFmtId="0" fontId="21" fillId="15"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37" fillId="6" borderId="0" applyNumberFormat="0" applyBorder="0" applyAlignment="0" applyProtection="0">
      <alignment vertical="center"/>
    </xf>
    <xf numFmtId="0" fontId="21" fillId="19" borderId="0" applyNumberFormat="0" applyBorder="0" applyAlignment="0" applyProtection="0">
      <alignment vertical="center"/>
    </xf>
    <xf numFmtId="0" fontId="37" fillId="24" borderId="0" applyNumberFormat="0" applyBorder="0" applyAlignment="0" applyProtection="0">
      <alignment vertical="center"/>
    </xf>
    <xf numFmtId="0" fontId="34" fillId="11" borderId="31" applyNumberFormat="0" applyAlignment="0" applyProtection="0">
      <alignment vertical="center"/>
    </xf>
    <xf numFmtId="0" fontId="37" fillId="17" borderId="0" applyNumberFormat="0" applyBorder="0" applyAlignment="0" applyProtection="0">
      <alignment vertical="center"/>
    </xf>
    <xf numFmtId="0" fontId="21" fillId="13"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3"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1" fillId="4" borderId="0" applyNumberFormat="0" applyBorder="0" applyAlignment="0" applyProtection="0">
      <alignment vertical="center"/>
    </xf>
    <xf numFmtId="0" fontId="20" fillId="0" borderId="30" applyNumberFormat="0" applyFill="0" applyAlignment="0" applyProtection="0">
      <alignment vertical="center"/>
    </xf>
    <xf numFmtId="0" fontId="31" fillId="17" borderId="0" applyNumberFormat="0" applyBorder="0" applyAlignment="0" applyProtection="0">
      <alignment vertical="center"/>
    </xf>
    <xf numFmtId="0" fontId="21" fillId="13"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3" borderId="0" applyNumberFormat="0" applyBorder="0" applyAlignment="0" applyProtection="0">
      <alignment vertical="center"/>
    </xf>
    <xf numFmtId="0" fontId="21" fillId="14" borderId="0" applyNumberFormat="0" applyBorder="0" applyAlignment="0" applyProtection="0">
      <alignment vertical="center"/>
    </xf>
    <xf numFmtId="0" fontId="37" fillId="21" borderId="0" applyNumberFormat="0" applyBorder="0" applyAlignment="0" applyProtection="0">
      <alignment vertical="center"/>
    </xf>
    <xf numFmtId="0" fontId="21" fillId="19" borderId="0" applyNumberFormat="0" applyBorder="0" applyAlignment="0" applyProtection="0">
      <alignment vertical="center"/>
    </xf>
    <xf numFmtId="0" fontId="21" fillId="3"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36" fillId="0" borderId="0" applyNumberFormat="0" applyFill="0" applyBorder="0" applyAlignment="0" applyProtection="0">
      <alignment vertical="center"/>
    </xf>
    <xf numFmtId="0" fontId="38" fillId="13"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37" fillId="8"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21" fillId="4" borderId="0" applyNumberFormat="0" applyBorder="0" applyAlignment="0" applyProtection="0">
      <alignment vertical="center"/>
    </xf>
    <xf numFmtId="0" fontId="35" fillId="0" borderId="0" applyNumberFormat="0" applyFill="0" applyBorder="0" applyAlignment="0" applyProtection="0">
      <alignment vertical="center"/>
    </xf>
    <xf numFmtId="0" fontId="21" fillId="4" borderId="0" applyNumberFormat="0" applyBorder="0" applyAlignment="0" applyProtection="0">
      <alignment vertical="center"/>
    </xf>
    <xf numFmtId="0" fontId="20" fillId="0" borderId="30" applyNumberFormat="0" applyFill="0" applyAlignment="0" applyProtection="0">
      <alignment vertical="center"/>
    </xf>
    <xf numFmtId="0" fontId="34" fillId="11" borderId="31" applyNumberFormat="0" applyAlignment="0" applyProtection="0">
      <alignment vertical="center"/>
    </xf>
    <xf numFmtId="0" fontId="37" fillId="17" borderId="0" applyNumberFormat="0" applyBorder="0" applyAlignment="0" applyProtection="0">
      <alignment vertical="center"/>
    </xf>
    <xf numFmtId="0" fontId="21" fillId="13" borderId="0" applyNumberFormat="0" applyBorder="0" applyAlignment="0" applyProtection="0">
      <alignment vertical="center"/>
    </xf>
    <xf numFmtId="0" fontId="37" fillId="6"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4" fillId="11" borderId="31" applyNumberFormat="0" applyAlignment="0" applyProtection="0">
      <alignment vertical="center"/>
    </xf>
    <xf numFmtId="0" fontId="21" fillId="13"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2" borderId="0" applyNumberFormat="0" applyBorder="0" applyAlignment="0" applyProtection="0">
      <alignment vertical="center"/>
    </xf>
    <xf numFmtId="0" fontId="21" fillId="15" borderId="0" applyNumberFormat="0" applyBorder="0" applyAlignment="0" applyProtection="0">
      <alignment vertical="center"/>
    </xf>
    <xf numFmtId="0" fontId="20" fillId="0" borderId="30" applyNumberFormat="0" applyFill="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4" borderId="0" applyNumberFormat="0" applyBorder="0" applyAlignment="0" applyProtection="0">
      <alignment vertical="center"/>
    </xf>
    <xf numFmtId="0" fontId="20" fillId="0" borderId="30" applyNumberFormat="0" applyFill="0" applyAlignment="0" applyProtection="0">
      <alignment vertical="center"/>
    </xf>
    <xf numFmtId="0" fontId="34" fillId="11" borderId="31" applyNumberFormat="0" applyAlignment="0" applyProtection="0">
      <alignment vertical="center"/>
    </xf>
    <xf numFmtId="0" fontId="37" fillId="17" borderId="0" applyNumberFormat="0" applyBorder="0" applyAlignment="0" applyProtection="0">
      <alignment vertical="center"/>
    </xf>
    <xf numFmtId="0" fontId="21" fillId="13" borderId="0" applyNumberFormat="0" applyBorder="0" applyAlignment="0" applyProtection="0">
      <alignment vertical="center"/>
    </xf>
    <xf numFmtId="0" fontId="43" fillId="0" borderId="0" applyNumberFormat="0" applyFill="0" applyBorder="0" applyAlignment="0" applyProtection="0">
      <alignment vertical="center"/>
    </xf>
    <xf numFmtId="0" fontId="21" fillId="8" borderId="0" applyNumberFormat="0" applyBorder="0" applyAlignment="0" applyProtection="0">
      <alignment vertical="center"/>
    </xf>
    <xf numFmtId="0" fontId="51" fillId="0" borderId="37" applyNumberFormat="0" applyFill="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7" fillId="5" borderId="0" applyNumberFormat="0" applyBorder="0" applyAlignment="0" applyProtection="0">
      <alignment vertical="center"/>
    </xf>
    <xf numFmtId="0" fontId="21" fillId="3"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1" fillId="4"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7" fillId="5" borderId="0" applyNumberFormat="0" applyBorder="0" applyAlignment="0" applyProtection="0">
      <alignment vertical="center"/>
    </xf>
    <xf numFmtId="0" fontId="36" fillId="0" borderId="0" applyNumberFormat="0" applyFill="0" applyBorder="0" applyAlignment="0" applyProtection="0">
      <alignment vertical="center"/>
    </xf>
    <xf numFmtId="0" fontId="21" fillId="4"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37" fillId="24" borderId="0" applyNumberFormat="0" applyBorder="0" applyAlignment="0" applyProtection="0">
      <alignment vertical="center"/>
    </xf>
    <xf numFmtId="0" fontId="21" fillId="19" borderId="0" applyNumberFormat="0" applyBorder="0" applyAlignment="0" applyProtection="0">
      <alignment vertical="center"/>
    </xf>
    <xf numFmtId="0" fontId="21" fillId="4"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21" fillId="3" borderId="0" applyNumberFormat="0" applyBorder="0" applyAlignment="0" applyProtection="0">
      <alignment vertical="center"/>
    </xf>
    <xf numFmtId="0" fontId="21" fillId="14" borderId="0" applyNumberFormat="0" applyBorder="0" applyAlignment="0" applyProtection="0">
      <alignment vertical="center"/>
    </xf>
    <xf numFmtId="0" fontId="21" fillId="4" borderId="0" applyNumberFormat="0" applyBorder="0" applyAlignment="0" applyProtection="0">
      <alignment vertical="center"/>
    </xf>
    <xf numFmtId="0" fontId="21" fillId="13" borderId="0" applyNumberFormat="0" applyBorder="0" applyAlignment="0" applyProtection="0">
      <alignment vertical="center"/>
    </xf>
    <xf numFmtId="0" fontId="21" fillId="12" borderId="0" applyNumberFormat="0" applyBorder="0" applyAlignment="0" applyProtection="0">
      <alignment vertical="center"/>
    </xf>
    <xf numFmtId="0" fontId="36" fillId="0" borderId="0" applyNumberFormat="0" applyFill="0" applyBorder="0" applyAlignment="0" applyProtection="0">
      <alignment vertical="center"/>
    </xf>
    <xf numFmtId="0" fontId="21" fillId="4"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5" borderId="0" applyNumberFormat="0" applyBorder="0" applyAlignment="0" applyProtection="0">
      <alignment vertical="center"/>
    </xf>
    <xf numFmtId="0" fontId="51" fillId="0" borderId="37" applyNumberFormat="0" applyFill="0" applyAlignment="0" applyProtection="0">
      <alignment vertical="center"/>
    </xf>
    <xf numFmtId="0" fontId="21" fillId="12" borderId="0" applyNumberFormat="0" applyBorder="0" applyAlignment="0" applyProtection="0">
      <alignment vertical="center"/>
    </xf>
    <xf numFmtId="0" fontId="21" fillId="15" borderId="0" applyNumberFormat="0" applyBorder="0" applyAlignment="0" applyProtection="0">
      <alignment vertical="center"/>
    </xf>
    <xf numFmtId="0" fontId="37" fillId="18"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37" fillId="5" borderId="0" applyNumberFormat="0" applyBorder="0" applyAlignment="0" applyProtection="0">
      <alignment vertical="center"/>
    </xf>
    <xf numFmtId="0" fontId="21" fillId="6" borderId="0" applyNumberFormat="0" applyBorder="0" applyAlignment="0" applyProtection="0">
      <alignment vertical="center"/>
    </xf>
    <xf numFmtId="0" fontId="21" fillId="15"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21" fillId="3"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37" fillId="8" borderId="0" applyNumberFormat="0" applyBorder="0" applyAlignment="0" applyProtection="0">
      <alignment vertical="center"/>
    </xf>
    <xf numFmtId="0" fontId="21" fillId="3"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52" fillId="26" borderId="0" applyNumberFormat="0" applyBorder="0" applyAlignment="0" applyProtection="0">
      <alignment vertical="center"/>
    </xf>
    <xf numFmtId="0" fontId="21" fillId="3"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1" fillId="13"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1" fillId="13" borderId="0" applyNumberFormat="0" applyBorder="0" applyAlignment="0" applyProtection="0">
      <alignment vertical="center"/>
    </xf>
    <xf numFmtId="0" fontId="21" fillId="12" borderId="0" applyNumberFormat="0" applyBorder="0" applyAlignment="0" applyProtection="0">
      <alignment vertical="center"/>
    </xf>
    <xf numFmtId="0" fontId="31" fillId="18" borderId="0" applyNumberFormat="0" applyBorder="0" applyAlignment="0" applyProtection="0">
      <alignment vertical="center"/>
    </xf>
    <xf numFmtId="0" fontId="21" fillId="13"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21" fillId="3"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1" fillId="3"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1" fillId="3"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12" borderId="0" applyNumberFormat="0" applyBorder="0" applyAlignment="0" applyProtection="0">
      <alignment vertical="center"/>
    </xf>
    <xf numFmtId="0" fontId="21" fillId="4" borderId="0" applyNumberFormat="0" applyBorder="0" applyAlignment="0" applyProtection="0">
      <alignment vertical="center"/>
    </xf>
    <xf numFmtId="0" fontId="21" fillId="13"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1" fillId="4"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15" borderId="0" applyNumberFormat="0" applyBorder="0" applyAlignment="0" applyProtection="0">
      <alignment vertical="center"/>
    </xf>
    <xf numFmtId="0" fontId="21" fillId="8"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1" fillId="13"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31" fillId="8"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51" fillId="0" borderId="37" applyNumberFormat="0" applyFill="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2" borderId="0" applyNumberFormat="0" applyBorder="0" applyAlignment="0" applyProtection="0">
      <alignment vertical="center"/>
    </xf>
    <xf numFmtId="0" fontId="31" fillId="16" borderId="0" applyNumberFormat="0" applyBorder="0" applyAlignment="0" applyProtection="0">
      <alignment vertical="center"/>
    </xf>
    <xf numFmtId="0" fontId="21" fillId="13" borderId="0" applyNumberFormat="0" applyBorder="0" applyAlignment="0" applyProtection="0">
      <alignment vertical="center"/>
    </xf>
    <xf numFmtId="0" fontId="21" fillId="12" borderId="0" applyNumberFormat="0" applyBorder="0" applyAlignment="0" applyProtection="0">
      <alignment vertical="center"/>
    </xf>
    <xf numFmtId="0" fontId="20" fillId="0" borderId="30" applyNumberFormat="0" applyFill="0" applyAlignment="0" applyProtection="0">
      <alignment vertical="center"/>
    </xf>
    <xf numFmtId="0" fontId="41" fillId="22" borderId="34" applyNumberFormat="0" applyAlignment="0" applyProtection="0">
      <alignment vertical="center"/>
    </xf>
    <xf numFmtId="0" fontId="21" fillId="4"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0" fillId="0" borderId="30" applyNumberFormat="0" applyFill="0" applyAlignment="0" applyProtection="0">
      <alignment vertical="center"/>
    </xf>
    <xf numFmtId="0" fontId="41" fillId="22" borderId="34" applyNumberFormat="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0" fillId="0" borderId="30" applyNumberFormat="0" applyFill="0" applyAlignment="0" applyProtection="0">
      <alignment vertical="center"/>
    </xf>
    <xf numFmtId="0" fontId="41" fillId="22" borderId="34" applyNumberFormat="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0" fillId="0" borderId="30" applyNumberFormat="0" applyFill="0" applyAlignment="0" applyProtection="0">
      <alignment vertical="center"/>
    </xf>
    <xf numFmtId="0" fontId="41" fillId="22" borderId="34" applyNumberFormat="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1" fillId="14" borderId="0" applyNumberFormat="0" applyBorder="0" applyAlignment="0" applyProtection="0">
      <alignment vertical="center"/>
    </xf>
    <xf numFmtId="0" fontId="21" fillId="12"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12"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12" borderId="0" applyNumberFormat="0" applyBorder="0" applyAlignment="0" applyProtection="0">
      <alignment vertical="center"/>
    </xf>
    <xf numFmtId="0" fontId="37" fillId="21"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21" fillId="8" borderId="0" applyNumberFormat="0" applyBorder="0" applyAlignment="0" applyProtection="0">
      <alignment vertical="center"/>
    </xf>
    <xf numFmtId="0" fontId="21" fillId="3"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3" borderId="0" applyNumberFormat="0" applyBorder="0" applyAlignment="0" applyProtection="0">
      <alignment vertical="center"/>
    </xf>
    <xf numFmtId="0" fontId="21" fillId="12" borderId="0" applyNumberFormat="0" applyBorder="0" applyAlignment="0" applyProtection="0">
      <alignment vertical="center"/>
    </xf>
    <xf numFmtId="0" fontId="37" fillId="17" borderId="0" applyNumberFormat="0" applyBorder="0" applyAlignment="0" applyProtection="0">
      <alignment vertical="center"/>
    </xf>
    <xf numFmtId="0" fontId="21" fillId="8" borderId="0" applyNumberFormat="0" applyBorder="0" applyAlignment="0" applyProtection="0">
      <alignment vertical="center"/>
    </xf>
    <xf numFmtId="0" fontId="21" fillId="3" borderId="0" applyNumberFormat="0" applyBorder="0" applyAlignment="0" applyProtection="0">
      <alignment vertical="center"/>
    </xf>
    <xf numFmtId="0" fontId="21" fillId="12" borderId="0" applyNumberFormat="0" applyBorder="0" applyAlignment="0" applyProtection="0">
      <alignment vertical="center"/>
    </xf>
    <xf numFmtId="0" fontId="21" fillId="8" borderId="0" applyNumberFormat="0" applyBorder="0" applyAlignment="0" applyProtection="0">
      <alignment vertical="center"/>
    </xf>
    <xf numFmtId="0" fontId="21" fillId="3" borderId="0" applyNumberFormat="0" applyBorder="0" applyAlignment="0" applyProtection="0">
      <alignment vertical="center"/>
    </xf>
    <xf numFmtId="0" fontId="21" fillId="12" borderId="0" applyNumberFormat="0" applyBorder="0" applyAlignment="0" applyProtection="0">
      <alignment vertical="center"/>
    </xf>
    <xf numFmtId="0" fontId="21" fillId="3" borderId="0" applyNumberFormat="0" applyBorder="0" applyAlignment="0" applyProtection="0">
      <alignment vertical="center"/>
    </xf>
    <xf numFmtId="0" fontId="21" fillId="12"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5" borderId="0" applyNumberFormat="0" applyBorder="0" applyAlignment="0" applyProtection="0">
      <alignment vertical="center"/>
    </xf>
    <xf numFmtId="0" fontId="21" fillId="8" borderId="0" applyNumberFormat="0" applyBorder="0" applyAlignment="0" applyProtection="0">
      <alignment vertical="center"/>
    </xf>
    <xf numFmtId="0" fontId="21" fillId="12"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7" borderId="0" applyNumberFormat="0" applyBorder="0" applyAlignment="0" applyProtection="0">
      <alignment vertical="center"/>
    </xf>
    <xf numFmtId="0" fontId="21" fillId="4"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7" fillId="8" borderId="0" applyNumberFormat="0" applyBorder="0" applyAlignment="0" applyProtection="0">
      <alignment vertical="center"/>
    </xf>
    <xf numFmtId="0" fontId="21" fillId="12" borderId="0" applyNumberFormat="0" applyBorder="0" applyAlignment="0" applyProtection="0">
      <alignment vertical="center"/>
    </xf>
    <xf numFmtId="0" fontId="37" fillId="8" borderId="0" applyNumberFormat="0" applyBorder="0" applyAlignment="0" applyProtection="0">
      <alignment vertical="center"/>
    </xf>
    <xf numFmtId="0" fontId="21" fillId="12" borderId="0" applyNumberFormat="0" applyBorder="0" applyAlignment="0" applyProtection="0">
      <alignment vertical="center"/>
    </xf>
    <xf numFmtId="0" fontId="37" fillId="8" borderId="0" applyNumberFormat="0" applyBorder="0" applyAlignment="0" applyProtection="0">
      <alignment vertical="center"/>
    </xf>
    <xf numFmtId="0" fontId="21" fillId="12" borderId="0" applyNumberFormat="0" applyBorder="0" applyAlignment="0" applyProtection="0">
      <alignment vertical="center"/>
    </xf>
    <xf numFmtId="0" fontId="31" fillId="8" borderId="0" applyNumberFormat="0" applyBorder="0" applyAlignment="0" applyProtection="0">
      <alignment vertical="center"/>
    </xf>
    <xf numFmtId="0" fontId="21"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7" fillId="21" borderId="0" applyNumberFormat="0" applyBorder="0" applyAlignment="0" applyProtection="0">
      <alignment vertical="center"/>
    </xf>
    <xf numFmtId="0" fontId="21" fillId="12" borderId="0" applyNumberFormat="0" applyBorder="0" applyAlignment="0" applyProtection="0">
      <alignment vertical="center"/>
    </xf>
    <xf numFmtId="0" fontId="37" fillId="21"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37" fillId="21" borderId="0" applyNumberFormat="0" applyBorder="0" applyAlignment="0" applyProtection="0">
      <alignment vertical="center"/>
    </xf>
    <xf numFmtId="0" fontId="21" fillId="12" borderId="0" applyNumberFormat="0" applyBorder="0" applyAlignment="0" applyProtection="0">
      <alignment vertical="center"/>
    </xf>
    <xf numFmtId="0" fontId="31" fillId="21" borderId="0" applyNumberFormat="0" applyBorder="0" applyAlignment="0" applyProtection="0">
      <alignment vertical="center"/>
    </xf>
    <xf numFmtId="0" fontId="38" fillId="13"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1" fillId="8"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1" fillId="8" borderId="0" applyNumberFormat="0" applyBorder="0" applyAlignment="0" applyProtection="0">
      <alignment vertical="center"/>
    </xf>
    <xf numFmtId="0" fontId="40" fillId="3" borderId="33" applyNumberFormat="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37" fillId="21"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21" fillId="8" borderId="0" applyNumberFormat="0" applyBorder="0" applyAlignment="0" applyProtection="0">
      <alignment vertical="center"/>
    </xf>
    <xf numFmtId="0" fontId="21" fillId="3" borderId="0" applyNumberFormat="0" applyBorder="0" applyAlignment="0" applyProtection="0">
      <alignment vertical="center"/>
    </xf>
    <xf numFmtId="0" fontId="21" fillId="12" borderId="0" applyNumberFormat="0" applyBorder="0" applyAlignment="0" applyProtection="0">
      <alignment vertical="center"/>
    </xf>
    <xf numFmtId="0" fontId="21" fillId="8" borderId="0" applyNumberFormat="0" applyBorder="0" applyAlignment="0" applyProtection="0">
      <alignment vertical="center"/>
    </xf>
    <xf numFmtId="0" fontId="21" fillId="3" borderId="0" applyNumberFormat="0" applyBorder="0" applyAlignment="0" applyProtection="0">
      <alignment vertical="center"/>
    </xf>
    <xf numFmtId="0" fontId="21" fillId="12" borderId="0" applyNumberFormat="0" applyBorder="0" applyAlignment="0" applyProtection="0">
      <alignment vertical="center"/>
    </xf>
    <xf numFmtId="0" fontId="37" fillId="17" borderId="0" applyNumberFormat="0" applyBorder="0" applyAlignment="0" applyProtection="0">
      <alignment vertical="center"/>
    </xf>
    <xf numFmtId="0" fontId="21" fillId="8" borderId="0" applyNumberFormat="0" applyBorder="0" applyAlignment="0" applyProtection="0">
      <alignment vertical="center"/>
    </xf>
    <xf numFmtId="0" fontId="21" fillId="3"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1" fillId="3"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1" fillId="14" borderId="0" applyNumberFormat="0" applyBorder="0" applyAlignment="0" applyProtection="0">
      <alignment vertical="center"/>
    </xf>
    <xf numFmtId="0" fontId="21" fillId="12" borderId="0" applyNumberFormat="0" applyBorder="0" applyAlignment="0" applyProtection="0">
      <alignment vertical="center"/>
    </xf>
    <xf numFmtId="0" fontId="21" fillId="15" borderId="0" applyNumberFormat="0" applyBorder="0" applyAlignment="0" applyProtection="0">
      <alignment vertical="center"/>
    </xf>
    <xf numFmtId="0" fontId="21" fillId="8"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45" fillId="0" borderId="0"/>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1" fillId="14" borderId="0" applyNumberFormat="0" applyBorder="0" applyAlignment="0" applyProtection="0">
      <alignment vertical="center"/>
    </xf>
    <xf numFmtId="0" fontId="44" fillId="19" borderId="0" applyNumberFormat="0" applyBorder="0" applyAlignment="0" applyProtection="0">
      <alignment vertical="center"/>
    </xf>
    <xf numFmtId="0" fontId="21" fillId="19" borderId="0" applyNumberFormat="0" applyBorder="0" applyAlignment="0" applyProtection="0">
      <alignment vertical="center"/>
    </xf>
    <xf numFmtId="0" fontId="51" fillId="0" borderId="37" applyNumberFormat="0" applyFill="0" applyAlignment="0" applyProtection="0">
      <alignment vertical="center"/>
    </xf>
    <xf numFmtId="0" fontId="21" fillId="3"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1" fillId="14" borderId="0" applyNumberFormat="0" applyBorder="0" applyAlignment="0" applyProtection="0">
      <alignment vertical="center"/>
    </xf>
    <xf numFmtId="0" fontId="44" fillId="19" borderId="0" applyNumberFormat="0" applyBorder="0" applyAlignment="0" applyProtection="0">
      <alignment vertical="center"/>
    </xf>
    <xf numFmtId="0" fontId="21" fillId="19" borderId="0" applyNumberFormat="0" applyBorder="0" applyAlignment="0" applyProtection="0">
      <alignment vertical="center"/>
    </xf>
    <xf numFmtId="0" fontId="37" fillId="9" borderId="0" applyNumberFormat="0" applyBorder="0" applyAlignment="0" applyProtection="0">
      <alignment vertical="center"/>
    </xf>
    <xf numFmtId="0" fontId="21" fillId="3"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21" fillId="19" borderId="0" applyNumberFormat="0" applyBorder="0" applyAlignment="0" applyProtection="0">
      <alignment vertical="center"/>
    </xf>
    <xf numFmtId="0" fontId="21" fillId="3" borderId="0" applyNumberFormat="0" applyBorder="0" applyAlignment="0" applyProtection="0">
      <alignment vertical="center"/>
    </xf>
    <xf numFmtId="0" fontId="21" fillId="14" borderId="0" applyNumberFormat="0" applyBorder="0" applyAlignment="0" applyProtection="0">
      <alignment vertical="center"/>
    </xf>
    <xf numFmtId="0" fontId="37" fillId="21" borderId="0" applyNumberFormat="0" applyBorder="0" applyAlignment="0" applyProtection="0">
      <alignment vertical="center"/>
    </xf>
    <xf numFmtId="0" fontId="21" fillId="19" borderId="0" applyNumberFormat="0" applyBorder="0" applyAlignment="0" applyProtection="0">
      <alignment vertical="center"/>
    </xf>
    <xf numFmtId="0" fontId="32" fillId="10" borderId="0" applyNumberFormat="0" applyBorder="0" applyAlignment="0" applyProtection="0">
      <alignment vertical="center"/>
    </xf>
    <xf numFmtId="0" fontId="21" fillId="3" borderId="0" applyNumberFormat="0" applyBorder="0" applyAlignment="0" applyProtection="0">
      <alignment vertical="center"/>
    </xf>
    <xf numFmtId="0" fontId="21" fillId="12" borderId="0" applyNumberFormat="0" applyBorder="0" applyAlignment="0" applyProtection="0">
      <alignment vertical="center"/>
    </xf>
    <xf numFmtId="0" fontId="21" fillId="3"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50" fillId="23" borderId="35" applyNumberFormat="0" applyFont="0" applyAlignment="0" applyProtection="0">
      <alignment vertical="center"/>
    </xf>
    <xf numFmtId="0" fontId="21" fillId="14" borderId="0" applyNumberFormat="0" applyBorder="0" applyAlignment="0" applyProtection="0">
      <alignment vertical="center"/>
    </xf>
    <xf numFmtId="0" fontId="37" fillId="6" borderId="0" applyNumberFormat="0" applyBorder="0" applyAlignment="0" applyProtection="0">
      <alignment vertical="center"/>
    </xf>
    <xf numFmtId="0" fontId="37" fillId="21" borderId="0" applyNumberFormat="0" applyBorder="0" applyAlignment="0" applyProtection="0">
      <alignment vertical="center"/>
    </xf>
    <xf numFmtId="0" fontId="21" fillId="19" borderId="0" applyNumberFormat="0" applyBorder="0" applyAlignment="0" applyProtection="0">
      <alignment vertical="center"/>
    </xf>
    <xf numFmtId="0" fontId="21" fillId="3" borderId="0" applyNumberFormat="0" applyBorder="0" applyAlignment="0" applyProtection="0">
      <alignment vertical="center"/>
    </xf>
    <xf numFmtId="0" fontId="21" fillId="7" borderId="0" applyNumberFormat="0" applyBorder="0" applyAlignment="0" applyProtection="0">
      <alignment vertical="center"/>
    </xf>
    <xf numFmtId="0" fontId="21" fillId="12" borderId="0" applyNumberFormat="0" applyBorder="0" applyAlignment="0" applyProtection="0">
      <alignment vertical="center"/>
    </xf>
    <xf numFmtId="0" fontId="21" fillId="3"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3" borderId="0" applyNumberFormat="0" applyBorder="0" applyAlignment="0" applyProtection="0">
      <alignment vertical="center"/>
    </xf>
    <xf numFmtId="0" fontId="21" fillId="7" borderId="0" applyNumberFormat="0" applyBorder="0" applyAlignment="0" applyProtection="0">
      <alignment vertical="center"/>
    </xf>
    <xf numFmtId="0" fontId="46" fillId="25" borderId="0" applyNumberFormat="0" applyBorder="0" applyAlignment="0" applyProtection="0">
      <alignment vertical="center"/>
    </xf>
    <xf numFmtId="0" fontId="21" fillId="12"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32" fillId="10" borderId="0" applyNumberFormat="0" applyBorder="0" applyAlignment="0" applyProtection="0">
      <alignment vertical="center"/>
    </xf>
    <xf numFmtId="0" fontId="21" fillId="12" borderId="0" applyNumberFormat="0" applyBorder="0" applyAlignment="0" applyProtection="0">
      <alignment vertical="center"/>
    </xf>
    <xf numFmtId="0" fontId="21" fillId="19" borderId="0" applyNumberFormat="0" applyBorder="0" applyAlignment="0" applyProtection="0">
      <alignment vertical="center"/>
    </xf>
    <xf numFmtId="0" fontId="21" fillId="15" borderId="0" applyNumberFormat="0" applyBorder="0" applyAlignment="0" applyProtection="0">
      <alignment vertical="center"/>
    </xf>
    <xf numFmtId="0" fontId="21" fillId="13" borderId="0" applyNumberFormat="0" applyBorder="0" applyAlignment="0" applyProtection="0">
      <alignment vertical="center"/>
    </xf>
    <xf numFmtId="0" fontId="21" fillId="7" borderId="0" applyNumberFormat="0" applyBorder="0" applyAlignment="0" applyProtection="0">
      <alignment vertical="center"/>
    </xf>
    <xf numFmtId="0" fontId="21" fillId="13" borderId="0" applyNumberFormat="0" applyBorder="0" applyAlignment="0" applyProtection="0">
      <alignment vertical="center"/>
    </xf>
    <xf numFmtId="0" fontId="21" fillId="15" borderId="0" applyNumberFormat="0" applyBorder="0" applyAlignment="0" applyProtection="0">
      <alignment vertical="center"/>
    </xf>
    <xf numFmtId="0" fontId="21" fillId="13" borderId="0" applyNumberFormat="0" applyBorder="0" applyAlignment="0" applyProtection="0">
      <alignment vertical="center"/>
    </xf>
    <xf numFmtId="0" fontId="21" fillId="4" borderId="0" applyNumberFormat="0" applyBorder="0" applyAlignment="0" applyProtection="0">
      <alignment vertical="center"/>
    </xf>
    <xf numFmtId="0" fontId="21" fillId="13" borderId="0" applyNumberFormat="0" applyBorder="0" applyAlignment="0" applyProtection="0">
      <alignment vertical="center"/>
    </xf>
    <xf numFmtId="0" fontId="21" fillId="15" borderId="0" applyNumberFormat="0" applyBorder="0" applyAlignment="0" applyProtection="0">
      <alignment vertical="center"/>
    </xf>
    <xf numFmtId="0" fontId="37" fillId="21"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19" borderId="0" applyNumberFormat="0" applyBorder="0" applyAlignment="0" applyProtection="0">
      <alignment vertical="center"/>
    </xf>
    <xf numFmtId="0" fontId="21" fillId="13" borderId="0" applyNumberFormat="0" applyBorder="0" applyAlignment="0" applyProtection="0">
      <alignment vertical="center"/>
    </xf>
    <xf numFmtId="0" fontId="21" fillId="4" borderId="0" applyNumberFormat="0" applyBorder="0" applyAlignment="0" applyProtection="0">
      <alignment vertical="center"/>
    </xf>
    <xf numFmtId="0" fontId="21" fillId="13" borderId="0" applyNumberFormat="0" applyBorder="0" applyAlignment="0" applyProtection="0">
      <alignment vertical="center"/>
    </xf>
    <xf numFmtId="0" fontId="49" fillId="0" borderId="38" applyNumberFormat="0" applyFill="0" applyAlignment="0" applyProtection="0">
      <alignment vertical="center"/>
    </xf>
    <xf numFmtId="0" fontId="21" fillId="3" borderId="0" applyNumberFormat="0" applyBorder="0" applyAlignment="0" applyProtection="0">
      <alignment vertical="center"/>
    </xf>
    <xf numFmtId="0" fontId="21" fillId="19" borderId="0" applyNumberFormat="0" applyBorder="0" applyAlignment="0" applyProtection="0">
      <alignment vertical="center"/>
    </xf>
    <xf numFmtId="0" fontId="37" fillId="24" borderId="0" applyNumberFormat="0" applyBorder="0" applyAlignment="0" applyProtection="0">
      <alignment vertical="center"/>
    </xf>
    <xf numFmtId="0" fontId="21" fillId="13" borderId="0" applyNumberFormat="0" applyBorder="0" applyAlignment="0" applyProtection="0">
      <alignment vertical="center"/>
    </xf>
    <xf numFmtId="0" fontId="21" fillId="3" borderId="0" applyNumberFormat="0" applyBorder="0" applyAlignment="0" applyProtection="0">
      <alignment vertical="center"/>
    </xf>
    <xf numFmtId="0" fontId="21" fillId="19" borderId="0" applyNumberFormat="0" applyBorder="0" applyAlignment="0" applyProtection="0">
      <alignment vertical="center"/>
    </xf>
    <xf numFmtId="0" fontId="21" fillId="13" borderId="0" applyNumberFormat="0" applyBorder="0" applyAlignment="0" applyProtection="0">
      <alignment vertical="center"/>
    </xf>
    <xf numFmtId="0" fontId="21" fillId="3" borderId="0" applyNumberFormat="0" applyBorder="0" applyAlignment="0" applyProtection="0">
      <alignment vertical="center"/>
    </xf>
    <xf numFmtId="0" fontId="37" fillId="9" borderId="0" applyNumberFormat="0" applyBorder="0" applyAlignment="0" applyProtection="0">
      <alignment vertical="center"/>
    </xf>
    <xf numFmtId="0" fontId="21" fillId="19" borderId="0" applyNumberFormat="0" applyBorder="0" applyAlignment="0" applyProtection="0">
      <alignment vertical="center"/>
    </xf>
    <xf numFmtId="0" fontId="21" fillId="13" borderId="0" applyNumberFormat="0" applyBorder="0" applyAlignment="0" applyProtection="0">
      <alignment vertical="center"/>
    </xf>
    <xf numFmtId="0" fontId="21" fillId="19" borderId="0" applyNumberFormat="0" applyBorder="0" applyAlignment="0" applyProtection="0">
      <alignment vertical="center"/>
    </xf>
    <xf numFmtId="0" fontId="21" fillId="4" borderId="0" applyNumberFormat="0" applyBorder="0" applyAlignment="0" applyProtection="0">
      <alignment vertical="center"/>
    </xf>
    <xf numFmtId="0" fontId="21" fillId="13" borderId="0" applyNumberFormat="0" applyBorder="0" applyAlignment="0" applyProtection="0">
      <alignment vertical="center"/>
    </xf>
    <xf numFmtId="0" fontId="21" fillId="4"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5" fillId="0" borderId="0" applyNumberFormat="0" applyFill="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13" borderId="0" applyNumberFormat="0" applyBorder="0" applyAlignment="0" applyProtection="0">
      <alignment vertical="center"/>
    </xf>
    <xf numFmtId="0" fontId="44" fillId="19"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8" fillId="13" borderId="0" applyNumberFormat="0" applyBorder="0" applyAlignment="0" applyProtection="0">
      <alignment vertical="center"/>
    </xf>
    <xf numFmtId="0" fontId="21" fillId="13" borderId="0" applyNumberFormat="0" applyBorder="0" applyAlignment="0" applyProtection="0">
      <alignment vertical="center"/>
    </xf>
    <xf numFmtId="0" fontId="38" fillId="13" borderId="0" applyNumberFormat="0" applyBorder="0" applyAlignment="0" applyProtection="0">
      <alignment vertical="center"/>
    </xf>
    <xf numFmtId="0" fontId="21" fillId="13" borderId="0" applyNumberFormat="0" applyBorder="0" applyAlignment="0" applyProtection="0">
      <alignment vertical="center"/>
    </xf>
    <xf numFmtId="0" fontId="37" fillId="8" borderId="0" applyNumberFormat="0" applyBorder="0" applyAlignment="0" applyProtection="0">
      <alignment vertical="center"/>
    </xf>
    <xf numFmtId="0" fontId="21" fillId="19" borderId="0" applyNumberFormat="0" applyBorder="0" applyAlignment="0" applyProtection="0">
      <alignment vertical="center"/>
    </xf>
    <xf numFmtId="0" fontId="21" fillId="15" borderId="0" applyNumberFormat="0" applyBorder="0" applyAlignment="0" applyProtection="0">
      <alignment vertical="center"/>
    </xf>
    <xf numFmtId="0" fontId="37" fillId="18" borderId="0" applyNumberFormat="0" applyBorder="0" applyAlignment="0" applyProtection="0">
      <alignment vertical="center"/>
    </xf>
    <xf numFmtId="0" fontId="21" fillId="13" borderId="0" applyNumberFormat="0" applyBorder="0" applyAlignment="0" applyProtection="0">
      <alignment vertical="center"/>
    </xf>
    <xf numFmtId="0" fontId="21" fillId="7" borderId="0" applyNumberFormat="0" applyBorder="0" applyAlignment="0" applyProtection="0">
      <alignment vertical="center"/>
    </xf>
    <xf numFmtId="0" fontId="21" fillId="4"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13"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3" borderId="0" applyNumberFormat="0" applyBorder="0" applyAlignment="0" applyProtection="0">
      <alignment vertical="center"/>
    </xf>
    <xf numFmtId="0" fontId="21" fillId="15" borderId="0" applyNumberFormat="0" applyBorder="0" applyAlignment="0" applyProtection="0">
      <alignment vertical="center"/>
    </xf>
    <xf numFmtId="0" fontId="37" fillId="21"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0" fillId="0" borderId="30" applyNumberFormat="0" applyFill="0" applyAlignment="0" applyProtection="0">
      <alignment vertical="center"/>
    </xf>
    <xf numFmtId="0" fontId="21" fillId="13" borderId="0" applyNumberFormat="0" applyBorder="0" applyAlignment="0" applyProtection="0">
      <alignment vertical="center"/>
    </xf>
    <xf numFmtId="0" fontId="35" fillId="0" borderId="0" applyNumberFormat="0" applyFill="0" applyBorder="0" applyAlignment="0" applyProtection="0">
      <alignment vertical="center"/>
    </xf>
    <xf numFmtId="0" fontId="21" fillId="4" borderId="0" applyNumberFormat="0" applyBorder="0" applyAlignment="0" applyProtection="0">
      <alignment vertical="center"/>
    </xf>
    <xf numFmtId="0" fontId="20" fillId="0" borderId="30" applyNumberFormat="0" applyFill="0" applyAlignment="0" applyProtection="0">
      <alignment vertical="center"/>
    </xf>
    <xf numFmtId="0" fontId="21" fillId="13" borderId="0" applyNumberFormat="0" applyBorder="0" applyAlignment="0" applyProtection="0">
      <alignment vertical="center"/>
    </xf>
    <xf numFmtId="0" fontId="21" fillId="19" borderId="0" applyNumberFormat="0" applyBorder="0" applyAlignment="0" applyProtection="0">
      <alignment vertical="center"/>
    </xf>
    <xf numFmtId="0" fontId="37" fillId="24"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0" fillId="0" borderId="30" applyNumberFormat="0" applyFill="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13" borderId="0" applyNumberFormat="0" applyBorder="0" applyAlignment="0" applyProtection="0">
      <alignment vertical="center"/>
    </xf>
    <xf numFmtId="0" fontId="21" fillId="4" borderId="0" applyNumberFormat="0" applyBorder="0" applyAlignment="0" applyProtection="0">
      <alignment vertical="center"/>
    </xf>
    <xf numFmtId="0" fontId="21" fillId="13" borderId="0" applyNumberFormat="0" applyBorder="0" applyAlignment="0" applyProtection="0">
      <alignment vertical="center"/>
    </xf>
    <xf numFmtId="0" fontId="21" fillId="4" borderId="0" applyNumberFormat="0" applyBorder="0" applyAlignment="0" applyProtection="0">
      <alignment vertical="center"/>
    </xf>
    <xf numFmtId="0" fontId="20" fillId="0" borderId="30" applyNumberFormat="0" applyFill="0" applyAlignment="0" applyProtection="0">
      <alignment vertical="center"/>
    </xf>
    <xf numFmtId="0" fontId="21" fillId="13" borderId="0" applyNumberFormat="0" applyBorder="0" applyAlignment="0" applyProtection="0">
      <alignment vertical="center"/>
    </xf>
    <xf numFmtId="0" fontId="35" fillId="0" borderId="0" applyNumberFormat="0" applyFill="0" applyBorder="0" applyAlignment="0" applyProtection="0">
      <alignment vertical="center"/>
    </xf>
    <xf numFmtId="0" fontId="21" fillId="4" borderId="0" applyNumberFormat="0" applyBorder="0" applyAlignment="0" applyProtection="0">
      <alignment vertical="center"/>
    </xf>
    <xf numFmtId="0" fontId="20" fillId="0" borderId="30"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8" fillId="13" borderId="0" applyNumberFormat="0" applyBorder="0" applyAlignment="0" applyProtection="0">
      <alignment vertical="center"/>
    </xf>
    <xf numFmtId="0" fontId="21" fillId="13" borderId="0" applyNumberFormat="0" applyBorder="0" applyAlignment="0" applyProtection="0">
      <alignment vertical="center"/>
    </xf>
    <xf numFmtId="0" fontId="38" fillId="13" borderId="0" applyNumberFormat="0" applyBorder="0" applyAlignment="0" applyProtection="0">
      <alignment vertical="center"/>
    </xf>
    <xf numFmtId="0" fontId="21" fillId="13" borderId="0" applyNumberFormat="0" applyBorder="0" applyAlignment="0" applyProtection="0">
      <alignment vertical="center"/>
    </xf>
    <xf numFmtId="0" fontId="21" fillId="4" borderId="0" applyNumberFormat="0" applyBorder="0" applyAlignment="0" applyProtection="0">
      <alignment vertical="center"/>
    </xf>
    <xf numFmtId="0" fontId="21" fillId="13" borderId="0" applyNumberFormat="0" applyBorder="0" applyAlignment="0" applyProtection="0">
      <alignment vertical="center"/>
    </xf>
    <xf numFmtId="0" fontId="21" fillId="19" borderId="0" applyNumberFormat="0" applyBorder="0" applyAlignment="0" applyProtection="0">
      <alignment vertical="center"/>
    </xf>
    <xf numFmtId="0" fontId="21" fillId="15" borderId="0" applyNumberFormat="0" applyBorder="0" applyAlignment="0" applyProtection="0">
      <alignment vertical="center"/>
    </xf>
    <xf numFmtId="0" fontId="21" fillId="13" borderId="0" applyNumberFormat="0" applyBorder="0" applyAlignment="0" applyProtection="0">
      <alignment vertical="center"/>
    </xf>
    <xf numFmtId="0" fontId="21" fillId="7" borderId="0" applyNumberFormat="0" applyBorder="0" applyAlignment="0" applyProtection="0">
      <alignment vertical="center"/>
    </xf>
    <xf numFmtId="0" fontId="21" fillId="4" borderId="0" applyNumberFormat="0" applyBorder="0" applyAlignment="0" applyProtection="0">
      <alignment vertical="center"/>
    </xf>
    <xf numFmtId="0" fontId="21" fillId="19"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5" fillId="0" borderId="0" applyNumberFormat="0" applyFill="0" applyBorder="0" applyAlignment="0" applyProtection="0">
      <alignment vertical="center"/>
    </xf>
    <xf numFmtId="0" fontId="21" fillId="4" borderId="0" applyNumberFormat="0" applyBorder="0" applyAlignment="0" applyProtection="0">
      <alignment vertical="center"/>
    </xf>
    <xf numFmtId="0" fontId="20" fillId="0" borderId="30" applyNumberFormat="0" applyFill="0" applyAlignment="0" applyProtection="0">
      <alignment vertical="center"/>
    </xf>
    <xf numFmtId="0" fontId="31" fillId="17" borderId="0" applyNumberFormat="0" applyBorder="0" applyAlignment="0" applyProtection="0">
      <alignment vertical="center"/>
    </xf>
    <xf numFmtId="0" fontId="21" fillId="13"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31" fillId="6" borderId="0" applyNumberFormat="0" applyBorder="0" applyAlignment="0" applyProtection="0">
      <alignment vertical="center"/>
    </xf>
    <xf numFmtId="0" fontId="31" fillId="17"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1" fillId="21" borderId="0" applyNumberFormat="0" applyBorder="0" applyAlignment="0" applyProtection="0">
      <alignment vertical="center"/>
    </xf>
    <xf numFmtId="0" fontId="21" fillId="13" borderId="0" applyNumberFormat="0" applyBorder="0" applyAlignment="0" applyProtection="0">
      <alignment vertical="center"/>
    </xf>
    <xf numFmtId="0" fontId="21" fillId="8"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5" borderId="0" applyNumberFormat="0" applyBorder="0" applyAlignment="0" applyProtection="0">
      <alignment vertical="center"/>
    </xf>
    <xf numFmtId="0" fontId="21" fillId="13" borderId="0" applyNumberFormat="0" applyBorder="0" applyAlignment="0" applyProtection="0">
      <alignment vertical="center"/>
    </xf>
    <xf numFmtId="0" fontId="21" fillId="4"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49" fillId="0" borderId="38" applyNumberFormat="0" applyFill="0" applyAlignment="0" applyProtection="0">
      <alignment vertical="center"/>
    </xf>
    <xf numFmtId="0" fontId="44" fillId="19" borderId="0" applyNumberFormat="0" applyBorder="0" applyAlignment="0" applyProtection="0">
      <alignment vertical="center"/>
    </xf>
    <xf numFmtId="0" fontId="21" fillId="13" borderId="0" applyNumberFormat="0" applyBorder="0" applyAlignment="0" applyProtection="0">
      <alignment vertical="center"/>
    </xf>
    <xf numFmtId="0" fontId="21" fillId="8" borderId="0" applyNumberFormat="0" applyBorder="0" applyAlignment="0" applyProtection="0">
      <alignment vertical="center"/>
    </xf>
    <xf numFmtId="0" fontId="21" fillId="13" borderId="0" applyNumberFormat="0" applyBorder="0" applyAlignment="0" applyProtection="0">
      <alignment vertical="center"/>
    </xf>
    <xf numFmtId="0" fontId="21" fillId="15" borderId="0" applyNumberFormat="0" applyBorder="0" applyAlignment="0" applyProtection="0">
      <alignment vertical="center"/>
    </xf>
    <xf numFmtId="0" fontId="37" fillId="18" borderId="0" applyNumberFormat="0" applyBorder="0" applyAlignment="0" applyProtection="0">
      <alignment vertical="center"/>
    </xf>
    <xf numFmtId="0" fontId="21" fillId="13" borderId="0" applyNumberFormat="0" applyBorder="0" applyAlignment="0" applyProtection="0">
      <alignment vertical="center"/>
    </xf>
    <xf numFmtId="0" fontId="37" fillId="18" borderId="0" applyNumberFormat="0" applyBorder="0" applyAlignment="0" applyProtection="0">
      <alignment vertical="center"/>
    </xf>
    <xf numFmtId="0" fontId="21" fillId="13" borderId="0" applyNumberFormat="0" applyBorder="0" applyAlignment="0" applyProtection="0">
      <alignment vertical="center"/>
    </xf>
    <xf numFmtId="0" fontId="37" fillId="24" borderId="0" applyNumberFormat="0" applyBorder="0" applyAlignment="0" applyProtection="0">
      <alignment vertical="center"/>
    </xf>
    <xf numFmtId="0" fontId="37" fillId="18"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8" borderId="0" applyNumberFormat="0" applyBorder="0" applyAlignment="0" applyProtection="0">
      <alignment vertical="center"/>
    </xf>
    <xf numFmtId="0" fontId="31" fillId="18" borderId="0" applyNumberFormat="0" applyBorder="0" applyAlignment="0" applyProtection="0">
      <alignment vertical="center"/>
    </xf>
    <xf numFmtId="0" fontId="21" fillId="13" borderId="0" applyNumberFormat="0" applyBorder="0" applyAlignment="0" applyProtection="0">
      <alignment vertical="center"/>
    </xf>
    <xf numFmtId="0" fontId="31" fillId="18"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3" borderId="0" applyNumberFormat="0" applyBorder="0" applyAlignment="0" applyProtection="0">
      <alignment vertical="center"/>
    </xf>
    <xf numFmtId="0" fontId="31" fillId="21" borderId="0" applyNumberFormat="0" applyBorder="0" applyAlignment="0" applyProtection="0">
      <alignment vertical="center"/>
    </xf>
    <xf numFmtId="0" fontId="21" fillId="13" borderId="0" applyNumberFormat="0" applyBorder="0" applyAlignment="0" applyProtection="0">
      <alignment vertical="center"/>
    </xf>
    <xf numFmtId="0" fontId="21" fillId="8"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7" borderId="0" applyNumberFormat="0" applyBorder="0" applyAlignment="0" applyProtection="0">
      <alignment vertical="center"/>
    </xf>
    <xf numFmtId="0" fontId="21" fillId="13" borderId="0" applyNumberFormat="0" applyBorder="0" applyAlignment="0" applyProtection="0">
      <alignment vertical="center"/>
    </xf>
    <xf numFmtId="0" fontId="21" fillId="7" borderId="0" applyNumberFormat="0" applyBorder="0" applyAlignment="0" applyProtection="0">
      <alignment vertical="center"/>
    </xf>
    <xf numFmtId="0" fontId="21" fillId="13" borderId="0" applyNumberFormat="0" applyBorder="0" applyAlignment="0" applyProtection="0">
      <alignment vertical="center"/>
    </xf>
    <xf numFmtId="0" fontId="21" fillId="7"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9" borderId="0" applyNumberFormat="0" applyBorder="0" applyAlignment="0" applyProtection="0">
      <alignment vertical="center"/>
    </xf>
    <xf numFmtId="0" fontId="21" fillId="6" borderId="0" applyNumberFormat="0" applyBorder="0" applyAlignment="0" applyProtection="0">
      <alignment vertical="center"/>
    </xf>
    <xf numFmtId="0" fontId="20" fillId="0" borderId="30" applyNumberFormat="0" applyFill="0" applyAlignment="0" applyProtection="0">
      <alignment vertical="center"/>
    </xf>
    <xf numFmtId="0" fontId="21" fillId="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8" borderId="0" applyNumberFormat="0" applyBorder="0" applyAlignment="0" applyProtection="0">
      <alignment vertical="center"/>
    </xf>
    <xf numFmtId="0" fontId="21" fillId="13" borderId="0" applyNumberFormat="0" applyBorder="0" applyAlignment="0" applyProtection="0">
      <alignment vertical="center"/>
    </xf>
    <xf numFmtId="0" fontId="37" fillId="16" borderId="0" applyNumberFormat="0" applyBorder="0" applyAlignment="0" applyProtection="0">
      <alignment vertical="center"/>
    </xf>
    <xf numFmtId="0" fontId="21" fillId="13" borderId="0" applyNumberFormat="0" applyBorder="0" applyAlignment="0" applyProtection="0">
      <alignment vertical="center"/>
    </xf>
    <xf numFmtId="0" fontId="37" fillId="16" borderId="0" applyNumberFormat="0" applyBorder="0" applyAlignment="0" applyProtection="0">
      <alignment vertical="center"/>
    </xf>
    <xf numFmtId="0" fontId="21" fillId="13" borderId="0" applyNumberFormat="0" applyBorder="0" applyAlignment="0" applyProtection="0">
      <alignment vertical="center"/>
    </xf>
    <xf numFmtId="0" fontId="31" fillId="24" borderId="0" applyNumberFormat="0" applyBorder="0" applyAlignment="0" applyProtection="0">
      <alignment vertical="center"/>
    </xf>
    <xf numFmtId="0" fontId="37" fillId="16"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0" fillId="0" borderId="30" applyNumberFormat="0" applyFill="0" applyAlignment="0" applyProtection="0">
      <alignment vertical="center"/>
    </xf>
    <xf numFmtId="0" fontId="21" fillId="15" borderId="0" applyNumberFormat="0" applyBorder="0" applyAlignment="0" applyProtection="0">
      <alignment vertical="center"/>
    </xf>
    <xf numFmtId="0" fontId="21" fillId="13" borderId="0" applyNumberFormat="0" applyBorder="0" applyAlignment="0" applyProtection="0">
      <alignment vertical="center"/>
    </xf>
    <xf numFmtId="0" fontId="21" fillId="19" borderId="0" applyNumberFormat="0" applyBorder="0" applyAlignment="0" applyProtection="0">
      <alignment vertical="center"/>
    </xf>
    <xf numFmtId="0" fontId="21" fillId="6" borderId="0" applyNumberFormat="0" applyBorder="0" applyAlignment="0" applyProtection="0">
      <alignment vertical="center"/>
    </xf>
    <xf numFmtId="0" fontId="49" fillId="0" borderId="38" applyNumberFormat="0" applyFill="0" applyAlignment="0" applyProtection="0">
      <alignment vertical="center"/>
    </xf>
    <xf numFmtId="0" fontId="21" fillId="3" borderId="0" applyNumberFormat="0" applyBorder="0" applyAlignment="0" applyProtection="0">
      <alignment vertical="center"/>
    </xf>
    <xf numFmtId="0" fontId="21" fillId="13" borderId="0" applyNumberFormat="0" applyBorder="0" applyAlignment="0" applyProtection="0">
      <alignment vertical="center"/>
    </xf>
    <xf numFmtId="0" fontId="21" fillId="8" borderId="0" applyNumberFormat="0" applyBorder="0" applyAlignment="0" applyProtection="0">
      <alignment vertical="center"/>
    </xf>
    <xf numFmtId="0" fontId="37" fillId="24" borderId="0" applyNumberFormat="0" applyBorder="0" applyAlignment="0" applyProtection="0">
      <alignment vertical="center"/>
    </xf>
    <xf numFmtId="0" fontId="31" fillId="16" borderId="0" applyNumberFormat="0" applyBorder="0" applyAlignment="0" applyProtection="0">
      <alignment vertical="center"/>
    </xf>
    <xf numFmtId="0" fontId="21" fillId="15" borderId="0" applyNumberFormat="0" applyBorder="0" applyAlignment="0" applyProtection="0">
      <alignment vertical="center"/>
    </xf>
    <xf numFmtId="0" fontId="21" fillId="13" borderId="0" applyNumberFormat="0" applyBorder="0" applyAlignment="0" applyProtection="0">
      <alignment vertical="center"/>
    </xf>
    <xf numFmtId="0" fontId="31" fillId="16"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9" borderId="0" applyNumberFormat="0" applyBorder="0" applyAlignment="0" applyProtection="0">
      <alignment vertical="center"/>
    </xf>
    <xf numFmtId="0" fontId="21" fillId="6" borderId="0" applyNumberFormat="0" applyBorder="0" applyAlignment="0" applyProtection="0">
      <alignment vertical="center"/>
    </xf>
    <xf numFmtId="0" fontId="31" fillId="9" borderId="0" applyNumberFormat="0" applyBorder="0" applyAlignment="0" applyProtection="0">
      <alignment vertical="center"/>
    </xf>
    <xf numFmtId="0" fontId="21" fillId="3" borderId="0" applyNumberFormat="0" applyBorder="0" applyAlignment="0" applyProtection="0">
      <alignment vertical="center"/>
    </xf>
    <xf numFmtId="0" fontId="21" fillId="13" borderId="0" applyNumberFormat="0" applyBorder="0" applyAlignment="0" applyProtection="0">
      <alignment vertical="center"/>
    </xf>
    <xf numFmtId="0" fontId="21" fillId="8" borderId="0" applyNumberFormat="0" applyBorder="0" applyAlignment="0" applyProtection="0">
      <alignment vertical="center"/>
    </xf>
    <xf numFmtId="0" fontId="21" fillId="3" borderId="0" applyNumberFormat="0" applyBorder="0" applyAlignment="0" applyProtection="0">
      <alignment vertical="center"/>
    </xf>
    <xf numFmtId="0" fontId="37" fillId="9" borderId="0" applyNumberFormat="0" applyBorder="0" applyAlignment="0" applyProtection="0">
      <alignment vertical="center"/>
    </xf>
    <xf numFmtId="0" fontId="21" fillId="19" borderId="0" applyNumberFormat="0" applyBorder="0" applyAlignment="0" applyProtection="0">
      <alignment vertical="center"/>
    </xf>
    <xf numFmtId="0" fontId="21" fillId="13" borderId="0" applyNumberFormat="0" applyBorder="0" applyAlignment="0" applyProtection="0">
      <alignment vertical="center"/>
    </xf>
    <xf numFmtId="0" fontId="21" fillId="3" borderId="0" applyNumberFormat="0" applyBorder="0" applyAlignment="0" applyProtection="0">
      <alignment vertical="center"/>
    </xf>
    <xf numFmtId="0" fontId="37" fillId="9" borderId="0" applyNumberFormat="0" applyBorder="0" applyAlignment="0" applyProtection="0">
      <alignment vertical="center"/>
    </xf>
    <xf numFmtId="0" fontId="21" fillId="19" borderId="0" applyNumberFormat="0" applyBorder="0" applyAlignment="0" applyProtection="0">
      <alignment vertical="center"/>
    </xf>
    <xf numFmtId="0" fontId="21" fillId="13" borderId="0" applyNumberFormat="0" applyBorder="0" applyAlignment="0" applyProtection="0">
      <alignment vertical="center"/>
    </xf>
    <xf numFmtId="0" fontId="37" fillId="6" borderId="0" applyNumberFormat="0" applyBorder="0" applyAlignment="0" applyProtection="0">
      <alignment vertical="center"/>
    </xf>
    <xf numFmtId="0" fontId="37" fillId="9"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13"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13" borderId="0" applyNumberFormat="0" applyBorder="0" applyAlignment="0" applyProtection="0">
      <alignment vertical="center"/>
    </xf>
    <xf numFmtId="0" fontId="21" fillId="19" borderId="0" applyNumberFormat="0" applyBorder="0" applyAlignment="0" applyProtection="0">
      <alignment vertical="center"/>
    </xf>
    <xf numFmtId="0" fontId="20" fillId="0" borderId="30" applyNumberFormat="0" applyFill="0" applyAlignment="0" applyProtection="0">
      <alignment vertical="center"/>
    </xf>
    <xf numFmtId="0" fontId="21" fillId="7" borderId="0" applyNumberFormat="0" applyBorder="0" applyAlignment="0" applyProtection="0">
      <alignment vertical="center"/>
    </xf>
    <xf numFmtId="0" fontId="21" fillId="13"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1" fillId="8" borderId="0" applyNumberFormat="0" applyBorder="0" applyAlignment="0" applyProtection="0">
      <alignment vertical="center"/>
    </xf>
    <xf numFmtId="0" fontId="40" fillId="3" borderId="33" applyNumberFormat="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6" borderId="0" applyNumberFormat="0" applyBorder="0" applyAlignment="0" applyProtection="0">
      <alignment vertical="center"/>
    </xf>
    <xf numFmtId="0" fontId="48" fillId="0" borderId="36" applyNumberFormat="0" applyFill="0" applyAlignment="0" applyProtection="0">
      <alignment vertical="center"/>
    </xf>
    <xf numFmtId="0" fontId="21" fillId="3" borderId="0" applyNumberFormat="0" applyBorder="0" applyAlignment="0" applyProtection="0">
      <alignment vertical="center"/>
    </xf>
    <xf numFmtId="0" fontId="21" fillId="19" borderId="0" applyNumberFormat="0" applyBorder="0" applyAlignment="0" applyProtection="0">
      <alignment vertical="center"/>
    </xf>
    <xf numFmtId="0" fontId="21" fillId="6" borderId="0" applyNumberFormat="0" applyBorder="0" applyAlignment="0" applyProtection="0">
      <alignment vertical="center"/>
    </xf>
    <xf numFmtId="0" fontId="21" fillId="15" borderId="0" applyNumberFormat="0" applyBorder="0" applyAlignment="0" applyProtection="0">
      <alignment vertical="center"/>
    </xf>
    <xf numFmtId="0" fontId="37"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7" fillId="8" borderId="0" applyNumberFormat="0" applyBorder="0" applyAlignment="0" applyProtection="0">
      <alignment vertical="center"/>
    </xf>
    <xf numFmtId="0" fontId="21" fillId="19" borderId="0" applyNumberFormat="0" applyBorder="0" applyAlignment="0" applyProtection="0">
      <alignment vertical="center"/>
    </xf>
    <xf numFmtId="0" fontId="21" fillId="3" borderId="0" applyNumberFormat="0" applyBorder="0" applyAlignment="0" applyProtection="0">
      <alignment vertical="center"/>
    </xf>
    <xf numFmtId="0" fontId="37" fillId="8" borderId="0" applyNumberFormat="0" applyBorder="0" applyAlignment="0" applyProtection="0">
      <alignment vertical="center"/>
    </xf>
    <xf numFmtId="0" fontId="21" fillId="19" borderId="0" applyNumberFormat="0" applyBorder="0" applyAlignment="0" applyProtection="0">
      <alignment vertical="center"/>
    </xf>
    <xf numFmtId="0" fontId="21" fillId="4" borderId="0" applyNumberFormat="0" applyBorder="0" applyAlignment="0" applyProtection="0">
      <alignment vertical="center"/>
    </xf>
    <xf numFmtId="0" fontId="21" fillId="7" borderId="0" applyNumberFormat="0" applyBorder="0" applyAlignment="0" applyProtection="0">
      <alignment vertical="center"/>
    </xf>
    <xf numFmtId="0" fontId="21" fillId="14" borderId="0" applyNumberFormat="0" applyBorder="0" applyAlignment="0" applyProtection="0">
      <alignment vertical="center"/>
    </xf>
    <xf numFmtId="0" fontId="40" fillId="3" borderId="33" applyNumberFormat="0" applyAlignment="0" applyProtection="0">
      <alignment vertical="center"/>
    </xf>
    <xf numFmtId="0" fontId="37" fillId="6" borderId="0" applyNumberFormat="0" applyBorder="0" applyAlignment="0" applyProtection="0">
      <alignment vertical="center"/>
    </xf>
    <xf numFmtId="0" fontId="37" fillId="8" borderId="0" applyNumberFormat="0" applyBorder="0" applyAlignment="0" applyProtection="0">
      <alignment vertical="center"/>
    </xf>
    <xf numFmtId="0" fontId="21" fillId="19" borderId="0" applyNumberFormat="0" applyBorder="0" applyAlignment="0" applyProtection="0">
      <alignment vertical="center"/>
    </xf>
    <xf numFmtId="0" fontId="21" fillId="4"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38" fillId="13" borderId="0" applyNumberFormat="0" applyBorder="0" applyAlignment="0" applyProtection="0">
      <alignment vertical="center"/>
    </xf>
    <xf numFmtId="0" fontId="36" fillId="0" borderId="0" applyNumberFormat="0" applyFill="0" applyBorder="0" applyAlignment="0" applyProtection="0">
      <alignment vertical="center"/>
    </xf>
    <xf numFmtId="0" fontId="21" fillId="4"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48" fillId="0" borderId="36" applyNumberFormat="0" applyFill="0" applyAlignment="0" applyProtection="0">
      <alignment vertical="center"/>
    </xf>
    <xf numFmtId="0" fontId="21" fillId="3" borderId="0" applyNumberFormat="0" applyBorder="0" applyAlignment="0" applyProtection="0">
      <alignment vertical="center"/>
    </xf>
    <xf numFmtId="0" fontId="21" fillId="19" borderId="0" applyNumberFormat="0" applyBorder="0" applyAlignment="0" applyProtection="0">
      <alignment vertical="center"/>
    </xf>
    <xf numFmtId="0" fontId="20" fillId="0" borderId="30" applyNumberFormat="0" applyFill="0" applyAlignment="0" applyProtection="0">
      <alignment vertical="center"/>
    </xf>
    <xf numFmtId="0" fontId="21" fillId="3" borderId="0" applyNumberFormat="0" applyBorder="0" applyAlignment="0" applyProtection="0">
      <alignment vertical="center"/>
    </xf>
    <xf numFmtId="0" fontId="21" fillId="7" borderId="0" applyNumberFormat="0" applyBorder="0" applyAlignment="0" applyProtection="0">
      <alignment vertical="center"/>
    </xf>
    <xf numFmtId="0" fontId="37" fillId="8" borderId="0" applyNumberFormat="0" applyBorder="0" applyAlignment="0" applyProtection="0">
      <alignment vertical="center"/>
    </xf>
    <xf numFmtId="0" fontId="21" fillId="19" borderId="0" applyNumberFormat="0" applyBorder="0" applyAlignment="0" applyProtection="0">
      <alignment vertical="center"/>
    </xf>
    <xf numFmtId="0" fontId="21" fillId="3" borderId="0" applyNumberFormat="0" applyBorder="0" applyAlignment="0" applyProtection="0">
      <alignment vertical="center"/>
    </xf>
    <xf numFmtId="0" fontId="37" fillId="8" borderId="0" applyNumberFormat="0" applyBorder="0" applyAlignment="0" applyProtection="0">
      <alignment vertical="center"/>
    </xf>
    <xf numFmtId="0" fontId="21" fillId="19" borderId="0" applyNumberFormat="0" applyBorder="0" applyAlignment="0" applyProtection="0">
      <alignment vertical="center"/>
    </xf>
    <xf numFmtId="0" fontId="40" fillId="3" borderId="33" applyNumberFormat="0" applyAlignment="0" applyProtection="0">
      <alignment vertical="center"/>
    </xf>
    <xf numFmtId="0" fontId="37" fillId="8"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37" fillId="5"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51" fillId="0" borderId="37" applyNumberFormat="0" applyFill="0" applyAlignment="0" applyProtection="0">
      <alignment vertical="center"/>
    </xf>
    <xf numFmtId="0" fontId="21" fillId="3" borderId="0" applyNumberFormat="0" applyBorder="0" applyAlignment="0" applyProtection="0">
      <alignment vertical="center"/>
    </xf>
    <xf numFmtId="0" fontId="44" fillId="19" borderId="0" applyNumberFormat="0" applyBorder="0" applyAlignment="0" applyProtection="0">
      <alignment vertical="center"/>
    </xf>
    <xf numFmtId="0" fontId="21" fillId="19" borderId="0" applyNumberFormat="0" applyBorder="0" applyAlignment="0" applyProtection="0">
      <alignment vertical="center"/>
    </xf>
    <xf numFmtId="0" fontId="21" fillId="3" borderId="0" applyNumberFormat="0" applyBorder="0" applyAlignment="0" applyProtection="0">
      <alignment vertical="center"/>
    </xf>
    <xf numFmtId="0" fontId="44" fillId="19" borderId="0" applyNumberFormat="0" applyBorder="0" applyAlignment="0" applyProtection="0">
      <alignment vertical="center"/>
    </xf>
    <xf numFmtId="0" fontId="21" fillId="19" borderId="0" applyNumberFormat="0" applyBorder="0" applyAlignment="0" applyProtection="0">
      <alignment vertical="center"/>
    </xf>
    <xf numFmtId="0" fontId="21" fillId="3" borderId="0" applyNumberFormat="0" applyBorder="0" applyAlignment="0" applyProtection="0">
      <alignment vertical="center"/>
    </xf>
    <xf numFmtId="0" fontId="37" fillId="21" borderId="0" applyNumberFormat="0" applyBorder="0" applyAlignment="0" applyProtection="0">
      <alignment vertical="center"/>
    </xf>
    <xf numFmtId="0" fontId="21" fillId="19" borderId="0" applyNumberFormat="0" applyBorder="0" applyAlignment="0" applyProtection="0">
      <alignment vertical="center"/>
    </xf>
    <xf numFmtId="0" fontId="21" fillId="3" borderId="0" applyNumberFormat="0" applyBorder="0" applyAlignment="0" applyProtection="0">
      <alignment vertical="center"/>
    </xf>
    <xf numFmtId="0" fontId="41" fillId="22" borderId="34" applyNumberFormat="0" applyAlignment="0" applyProtection="0">
      <alignment vertical="center"/>
    </xf>
    <xf numFmtId="0" fontId="37" fillId="21" borderId="0" applyNumberFormat="0" applyBorder="0" applyAlignment="0" applyProtection="0">
      <alignment vertical="center"/>
    </xf>
    <xf numFmtId="0" fontId="21" fillId="19" borderId="0" applyNumberFormat="0" applyBorder="0" applyAlignment="0" applyProtection="0">
      <alignment vertical="center"/>
    </xf>
    <xf numFmtId="0" fontId="50" fillId="23" borderId="35" applyNumberFormat="0" applyFont="0" applyAlignment="0" applyProtection="0">
      <alignment vertical="center"/>
    </xf>
    <xf numFmtId="0" fontId="37" fillId="21"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8"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37" fillId="24" borderId="0" applyNumberFormat="0" applyBorder="0" applyAlignment="0" applyProtection="0">
      <alignment vertical="center"/>
    </xf>
    <xf numFmtId="0" fontId="21" fillId="19" borderId="0" applyNumberFormat="0" applyBorder="0" applyAlignment="0" applyProtection="0">
      <alignment vertical="center"/>
    </xf>
    <xf numFmtId="0" fontId="21" fillId="4"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3" borderId="0" applyNumberFormat="0" applyBorder="0" applyAlignment="0" applyProtection="0">
      <alignment vertical="center"/>
    </xf>
    <xf numFmtId="0" fontId="41" fillId="22" borderId="34" applyNumberFormat="0" applyAlignment="0" applyProtection="0">
      <alignment vertical="center"/>
    </xf>
    <xf numFmtId="0" fontId="37" fillId="9" borderId="0" applyNumberFormat="0" applyBorder="0" applyAlignment="0" applyProtection="0">
      <alignment vertical="center"/>
    </xf>
    <xf numFmtId="0" fontId="21" fillId="19" borderId="0" applyNumberFormat="0" applyBorder="0" applyAlignment="0" applyProtection="0">
      <alignment vertical="center"/>
    </xf>
    <xf numFmtId="0" fontId="37" fillId="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9" fillId="0" borderId="32" applyNumberFormat="0" applyFill="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37" fillId="6"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37" fillId="24" borderId="0" applyNumberFormat="0" applyBorder="0" applyAlignment="0" applyProtection="0">
      <alignment vertical="center"/>
    </xf>
    <xf numFmtId="0" fontId="20" fillId="0" borderId="30" applyNumberFormat="0" applyFill="0" applyAlignment="0" applyProtection="0">
      <alignment vertical="center"/>
    </xf>
    <xf numFmtId="0" fontId="21" fillId="6"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19" borderId="0" applyNumberFormat="0" applyBorder="0" applyAlignment="0" applyProtection="0">
      <alignment vertical="center"/>
    </xf>
    <xf numFmtId="0" fontId="37" fillId="5"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37" fillId="5"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37" fillId="6" borderId="0" applyNumberFormat="0" applyBorder="0" applyAlignment="0" applyProtection="0">
      <alignment vertical="center"/>
    </xf>
    <xf numFmtId="0" fontId="37" fillId="5" borderId="0" applyNumberFormat="0" applyBorder="0" applyAlignment="0" applyProtection="0">
      <alignment vertical="center"/>
    </xf>
    <xf numFmtId="0" fontId="21" fillId="3" borderId="0" applyNumberFormat="0" applyBorder="0" applyAlignment="0" applyProtection="0">
      <alignment vertical="center"/>
    </xf>
    <xf numFmtId="0" fontId="21" fillId="19"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1" fillId="3" borderId="0" applyNumberFormat="0" applyBorder="0" applyAlignment="0" applyProtection="0">
      <alignment vertical="center"/>
    </xf>
    <xf numFmtId="0" fontId="21" fillId="19" borderId="0" applyNumberFormat="0" applyBorder="0" applyAlignment="0" applyProtection="0">
      <alignment vertical="center"/>
    </xf>
    <xf numFmtId="0" fontId="38" fillId="13" borderId="0" applyNumberFormat="0" applyBorder="0" applyAlignment="0" applyProtection="0">
      <alignment vertical="center"/>
    </xf>
    <xf numFmtId="0" fontId="21" fillId="19" borderId="0" applyNumberFormat="0" applyBorder="0" applyAlignment="0" applyProtection="0">
      <alignment vertical="center"/>
    </xf>
    <xf numFmtId="0" fontId="37" fillId="21" borderId="0" applyNumberFormat="0" applyBorder="0" applyAlignment="0" applyProtection="0">
      <alignment vertical="center"/>
    </xf>
    <xf numFmtId="0" fontId="21" fillId="3"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41" fillId="22" borderId="34" applyNumberFormat="0" applyAlignment="0" applyProtection="0">
      <alignment vertical="center"/>
    </xf>
    <xf numFmtId="0" fontId="37" fillId="5" borderId="0" applyNumberFormat="0" applyBorder="0" applyAlignment="0" applyProtection="0">
      <alignment vertical="center"/>
    </xf>
    <xf numFmtId="0" fontId="21" fillId="19" borderId="0" applyNumberFormat="0" applyBorder="0" applyAlignment="0" applyProtection="0">
      <alignment vertical="center"/>
    </xf>
    <xf numFmtId="0" fontId="37" fillId="5"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21" fillId="4" borderId="0" applyNumberFormat="0" applyBorder="0" applyAlignment="0" applyProtection="0">
      <alignment vertical="center"/>
    </xf>
    <xf numFmtId="0" fontId="34" fillId="11" borderId="31" applyNumberFormat="0" applyAlignment="0" applyProtection="0">
      <alignment vertical="center"/>
    </xf>
    <xf numFmtId="0" fontId="37" fillId="17"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37" fillId="8" borderId="0" applyNumberFormat="0" applyBorder="0" applyAlignment="0" applyProtection="0">
      <alignment vertical="center"/>
    </xf>
    <xf numFmtId="0" fontId="21" fillId="19" borderId="0" applyNumberFormat="0" applyBorder="0" applyAlignment="0" applyProtection="0">
      <alignment vertical="center"/>
    </xf>
    <xf numFmtId="0" fontId="21" fillId="7"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5" borderId="0" applyNumberFormat="0" applyBorder="0" applyAlignment="0" applyProtection="0">
      <alignment vertical="center"/>
    </xf>
    <xf numFmtId="0" fontId="31" fillId="6" borderId="0" applyNumberFormat="0" applyBorder="0" applyAlignment="0" applyProtection="0">
      <alignment vertical="center"/>
    </xf>
    <xf numFmtId="0" fontId="21" fillId="19"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15"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4"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7"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7"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37" fillId="17" borderId="0" applyNumberFormat="0" applyBorder="0" applyAlignment="0" applyProtection="0">
      <alignment vertical="center"/>
    </xf>
    <xf numFmtId="0" fontId="49"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37" fillId="17" borderId="0" applyNumberFormat="0" applyBorder="0" applyAlignment="0" applyProtection="0">
      <alignment vertical="center"/>
    </xf>
    <xf numFmtId="0" fontId="49"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37" fillId="24"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7" fillId="6"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14" borderId="0" applyNumberFormat="0" applyBorder="0" applyAlignment="0" applyProtection="0">
      <alignment vertical="center"/>
    </xf>
    <xf numFmtId="0" fontId="41" fillId="22" borderId="34" applyNumberFormat="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7"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14" borderId="0" applyNumberFormat="0" applyBorder="0" applyAlignment="0" applyProtection="0">
      <alignment vertical="center"/>
    </xf>
    <xf numFmtId="0" fontId="37" fillId="21" borderId="0" applyNumberFormat="0" applyBorder="0" applyAlignment="0" applyProtection="0">
      <alignment vertical="center"/>
    </xf>
    <xf numFmtId="0" fontId="21" fillId="4" borderId="0" applyNumberFormat="0" applyBorder="0" applyAlignment="0" applyProtection="0">
      <alignment vertical="center"/>
    </xf>
    <xf numFmtId="0" fontId="21" fillId="14" borderId="0" applyNumberFormat="0" applyBorder="0" applyAlignment="0" applyProtection="0">
      <alignment vertical="center"/>
    </xf>
    <xf numFmtId="0" fontId="21" fillId="4" borderId="0" applyNumberFormat="0" applyBorder="0" applyAlignment="0" applyProtection="0">
      <alignment vertical="center"/>
    </xf>
    <xf numFmtId="0" fontId="21" fillId="14"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14"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45" fillId="23" borderId="35" applyNumberFormat="0" applyFont="0" applyAlignment="0" applyProtection="0">
      <alignment vertical="center"/>
    </xf>
    <xf numFmtId="0" fontId="21" fillId="15" borderId="0" applyNumberFormat="0" applyBorder="0" applyAlignment="0" applyProtection="0">
      <alignment vertical="center"/>
    </xf>
    <xf numFmtId="0" fontId="21" fillId="14"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14"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1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14" borderId="0" applyNumberFormat="0" applyBorder="0" applyAlignment="0" applyProtection="0">
      <alignment vertical="center"/>
    </xf>
    <xf numFmtId="0" fontId="37" fillId="1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7" fillId="8"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14" borderId="0" applyNumberFormat="0" applyBorder="0" applyAlignment="0" applyProtection="0">
      <alignment vertical="center"/>
    </xf>
    <xf numFmtId="0" fontId="54" fillId="22" borderId="34" applyNumberFormat="0" applyAlignment="0" applyProtection="0">
      <alignment vertical="center"/>
    </xf>
    <xf numFmtId="0" fontId="21" fillId="8" borderId="0" applyNumberFormat="0" applyBorder="0" applyAlignment="0" applyProtection="0">
      <alignment vertical="center"/>
    </xf>
    <xf numFmtId="0" fontId="21" fillId="15" borderId="0" applyNumberFormat="0" applyBorder="0" applyAlignment="0" applyProtection="0">
      <alignment vertical="center"/>
    </xf>
    <xf numFmtId="0" fontId="21" fillId="7"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7"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37" fillId="21"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44" fillId="19"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14" borderId="0" applyNumberFormat="0" applyBorder="0" applyAlignment="0" applyProtection="0">
      <alignment vertical="center"/>
    </xf>
    <xf numFmtId="0" fontId="21" fillId="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44" fillId="19"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44" fillId="19"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37" fillId="18" borderId="0" applyNumberFormat="0" applyBorder="0" applyAlignment="0" applyProtection="0">
      <alignment vertical="center"/>
    </xf>
    <xf numFmtId="0" fontId="21" fillId="7"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7"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37" fillId="18" borderId="0" applyNumberFormat="0" applyBorder="0" applyAlignment="0" applyProtection="0">
      <alignment vertical="center"/>
    </xf>
    <xf numFmtId="0" fontId="49" fillId="0" borderId="0" applyNumberFormat="0" applyFill="0" applyBorder="0" applyAlignment="0" applyProtection="0">
      <alignment vertical="center"/>
    </xf>
    <xf numFmtId="0" fontId="21" fillId="4" borderId="0" applyNumberFormat="0" applyBorder="0" applyAlignment="0" applyProtection="0">
      <alignment vertical="center"/>
    </xf>
    <xf numFmtId="0" fontId="21" fillId="14" borderId="0" applyNumberFormat="0" applyBorder="0" applyAlignment="0" applyProtection="0">
      <alignment vertical="center"/>
    </xf>
    <xf numFmtId="0" fontId="21" fillId="7"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14" borderId="0" applyNumberFormat="0" applyBorder="0" applyAlignment="0" applyProtection="0">
      <alignment vertical="center"/>
    </xf>
    <xf numFmtId="0" fontId="21" fillId="4" borderId="0" applyNumberFormat="0" applyBorder="0" applyAlignment="0" applyProtection="0">
      <alignment vertical="center"/>
    </xf>
    <xf numFmtId="0" fontId="36" fillId="0" borderId="0" applyNumberFormat="0" applyFill="0" applyBorder="0" applyAlignment="0" applyProtection="0">
      <alignment vertical="center"/>
    </xf>
    <xf numFmtId="0" fontId="21" fillId="4" borderId="0" applyNumberFormat="0" applyBorder="0" applyAlignment="0" applyProtection="0">
      <alignment vertical="center"/>
    </xf>
    <xf numFmtId="0" fontId="36" fillId="0" borderId="0" applyNumberFormat="0" applyFill="0" applyBorder="0" applyAlignment="0" applyProtection="0">
      <alignment vertical="center"/>
    </xf>
    <xf numFmtId="0" fontId="21" fillId="4" borderId="0" applyNumberFormat="0" applyBorder="0" applyAlignment="0" applyProtection="0">
      <alignment vertical="center"/>
    </xf>
    <xf numFmtId="0" fontId="36" fillId="0" borderId="0" applyNumberFormat="0" applyFill="0" applyBorder="0" applyAlignment="0" applyProtection="0">
      <alignment vertical="center"/>
    </xf>
    <xf numFmtId="0" fontId="21" fillId="4" borderId="0" applyNumberFormat="0" applyBorder="0" applyAlignment="0" applyProtection="0">
      <alignment vertical="center"/>
    </xf>
    <xf numFmtId="0" fontId="44" fillId="19" borderId="0" applyNumberFormat="0" applyBorder="0" applyAlignment="0" applyProtection="0">
      <alignment vertical="center"/>
    </xf>
    <xf numFmtId="0" fontId="21" fillId="4" borderId="0" applyNumberFormat="0" applyBorder="0" applyAlignment="0" applyProtection="0">
      <alignment vertical="center"/>
    </xf>
    <xf numFmtId="0" fontId="21" fillId="3" borderId="0" applyNumberFormat="0" applyBorder="0" applyAlignment="0" applyProtection="0">
      <alignment vertical="center"/>
    </xf>
    <xf numFmtId="0" fontId="21" fillId="8"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45" fillId="23" borderId="35" applyNumberFormat="0" applyFont="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0" fillId="0" borderId="30" applyNumberFormat="0" applyFill="0" applyAlignment="0" applyProtection="0">
      <alignment vertical="center"/>
    </xf>
    <xf numFmtId="0" fontId="21" fillId="4" borderId="0" applyNumberFormat="0" applyBorder="0" applyAlignment="0" applyProtection="0">
      <alignment vertical="center"/>
    </xf>
    <xf numFmtId="0" fontId="37" fillId="18" borderId="0" applyNumberFormat="0" applyBorder="0" applyAlignment="0" applyProtection="0">
      <alignment vertical="center"/>
    </xf>
    <xf numFmtId="0" fontId="21" fillId="15" borderId="0" applyNumberFormat="0" applyBorder="0" applyAlignment="0" applyProtection="0">
      <alignment vertical="center"/>
    </xf>
    <xf numFmtId="0" fontId="49" fillId="0" borderId="0" applyNumberFormat="0" applyFill="0" applyBorder="0" applyAlignment="0" applyProtection="0">
      <alignment vertical="center"/>
    </xf>
    <xf numFmtId="0" fontId="21" fillId="4" borderId="0" applyNumberFormat="0" applyBorder="0" applyAlignment="0" applyProtection="0">
      <alignment vertical="center"/>
    </xf>
    <xf numFmtId="0" fontId="21" fillId="14" borderId="0" applyNumberFormat="0" applyBorder="0" applyAlignment="0" applyProtection="0">
      <alignment vertical="center"/>
    </xf>
    <xf numFmtId="0" fontId="37" fillId="2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14" borderId="0" applyNumberFormat="0" applyBorder="0" applyAlignment="0" applyProtection="0">
      <alignment vertical="center"/>
    </xf>
    <xf numFmtId="0" fontId="21" fillId="4" borderId="0" applyNumberFormat="0" applyBorder="0" applyAlignment="0" applyProtection="0">
      <alignment vertical="center"/>
    </xf>
    <xf numFmtId="0" fontId="36" fillId="0" borderId="0" applyNumberFormat="0" applyFill="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38" fillId="13" borderId="0" applyNumberFormat="0" applyBorder="0" applyAlignment="0" applyProtection="0">
      <alignment vertical="center"/>
    </xf>
    <xf numFmtId="0" fontId="36" fillId="0" borderId="0" applyNumberFormat="0" applyFill="0" applyBorder="0" applyAlignment="0" applyProtection="0">
      <alignment vertical="center"/>
    </xf>
    <xf numFmtId="0" fontId="21" fillId="4" borderId="0" applyNumberFormat="0" applyBorder="0" applyAlignment="0" applyProtection="0">
      <alignment vertical="center"/>
    </xf>
    <xf numFmtId="0" fontId="38" fillId="13" borderId="0" applyNumberFormat="0" applyBorder="0" applyAlignment="0" applyProtection="0">
      <alignment vertical="center"/>
    </xf>
    <xf numFmtId="0" fontId="36" fillId="0" borderId="0" applyNumberFormat="0" applyFill="0" applyBorder="0" applyAlignment="0" applyProtection="0">
      <alignment vertical="center"/>
    </xf>
    <xf numFmtId="0" fontId="21" fillId="4" borderId="0" applyNumberFormat="0" applyBorder="0" applyAlignment="0" applyProtection="0">
      <alignment vertical="center"/>
    </xf>
    <xf numFmtId="0" fontId="38" fillId="13"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0" fillId="0" borderId="30" applyNumberFormat="0" applyFill="0" applyAlignment="0" applyProtection="0">
      <alignment vertical="center"/>
    </xf>
    <xf numFmtId="0" fontId="21" fillId="3" borderId="0" applyNumberFormat="0" applyBorder="0" applyAlignment="0" applyProtection="0">
      <alignment vertical="center"/>
    </xf>
    <xf numFmtId="0" fontId="21" fillId="8" borderId="0" applyNumberFormat="0" applyBorder="0" applyAlignment="0" applyProtection="0">
      <alignment vertical="center"/>
    </xf>
    <xf numFmtId="0" fontId="21" fillId="15" borderId="0" applyNumberFormat="0" applyBorder="0" applyAlignment="0" applyProtection="0">
      <alignment vertical="center"/>
    </xf>
    <xf numFmtId="0" fontId="20" fillId="0" borderId="30" applyNumberFormat="0" applyFill="0" applyAlignment="0" applyProtection="0">
      <alignment vertical="center"/>
    </xf>
    <xf numFmtId="0" fontId="21" fillId="3" borderId="0" applyNumberFormat="0" applyBorder="0" applyAlignment="0" applyProtection="0">
      <alignment vertical="center"/>
    </xf>
    <xf numFmtId="0" fontId="20" fillId="0" borderId="30" applyNumberFormat="0" applyFill="0" applyAlignment="0" applyProtection="0">
      <alignment vertical="center"/>
    </xf>
    <xf numFmtId="0" fontId="21" fillId="3" borderId="0" applyNumberFormat="0" applyBorder="0" applyAlignment="0" applyProtection="0">
      <alignment vertical="center"/>
    </xf>
    <xf numFmtId="0" fontId="20" fillId="0" borderId="30" applyNumberFormat="0" applyFill="0" applyAlignment="0" applyProtection="0">
      <alignment vertical="center"/>
    </xf>
    <xf numFmtId="0" fontId="21" fillId="3" borderId="0" applyNumberFormat="0" applyBorder="0" applyAlignment="0" applyProtection="0">
      <alignment vertical="center"/>
    </xf>
    <xf numFmtId="0" fontId="37" fillId="9" borderId="0" applyNumberFormat="0" applyBorder="0" applyAlignment="0" applyProtection="0">
      <alignment vertical="center"/>
    </xf>
    <xf numFmtId="0" fontId="20" fillId="0" borderId="30" applyNumberFormat="0" applyFill="0" applyAlignment="0" applyProtection="0">
      <alignment vertical="center"/>
    </xf>
    <xf numFmtId="0" fontId="21" fillId="3" borderId="0" applyNumberFormat="0" applyBorder="0" applyAlignment="0" applyProtection="0">
      <alignment vertical="center"/>
    </xf>
    <xf numFmtId="0" fontId="20" fillId="0" borderId="30" applyNumberFormat="0" applyFill="0" applyAlignment="0" applyProtection="0">
      <alignment vertical="center"/>
    </xf>
    <xf numFmtId="0" fontId="21" fillId="3" borderId="0" applyNumberFormat="0" applyBorder="0" applyAlignment="0" applyProtection="0">
      <alignment vertical="center"/>
    </xf>
    <xf numFmtId="0" fontId="20" fillId="0" borderId="30" applyNumberFormat="0" applyFill="0" applyAlignment="0" applyProtection="0">
      <alignment vertical="center"/>
    </xf>
    <xf numFmtId="0" fontId="21" fillId="3" borderId="0" applyNumberFormat="0" applyBorder="0" applyAlignment="0" applyProtection="0">
      <alignment vertical="center"/>
    </xf>
    <xf numFmtId="0" fontId="20" fillId="0" borderId="30" applyNumberFormat="0" applyFill="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0" fillId="0" borderId="30" applyNumberFormat="0" applyFill="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0" fillId="0" borderId="30" applyNumberFormat="0" applyFill="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0" fillId="0" borderId="30" applyNumberFormat="0" applyFill="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0" fillId="0" borderId="30" applyNumberFormat="0" applyFill="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0" fillId="0" borderId="30" applyNumberFormat="0" applyFill="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7" fillId="8"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7" fillId="5" borderId="0" applyNumberFormat="0" applyBorder="0" applyAlignment="0" applyProtection="0">
      <alignment vertical="center"/>
    </xf>
    <xf numFmtId="0" fontId="21" fillId="6" borderId="0" applyNumberFormat="0" applyBorder="0" applyAlignment="0" applyProtection="0">
      <alignment vertical="center"/>
    </xf>
    <xf numFmtId="0" fontId="21" fillId="15"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37" fillId="5" borderId="0" applyNumberFormat="0" applyBorder="0" applyAlignment="0" applyProtection="0">
      <alignment vertical="center"/>
    </xf>
    <xf numFmtId="0" fontId="21" fillId="6" borderId="0" applyNumberFormat="0" applyBorder="0" applyAlignment="0" applyProtection="0">
      <alignment vertical="center"/>
    </xf>
    <xf numFmtId="0" fontId="21" fillId="3" borderId="0" applyNumberFormat="0" applyBorder="0" applyAlignment="0" applyProtection="0">
      <alignment vertical="center"/>
    </xf>
    <xf numFmtId="0" fontId="31" fillId="5" borderId="0" applyNumberFormat="0" applyBorder="0" applyAlignment="0" applyProtection="0">
      <alignment vertical="center"/>
    </xf>
    <xf numFmtId="0" fontId="32" fillId="10" borderId="0" applyNumberFormat="0" applyBorder="0" applyAlignment="0" applyProtection="0">
      <alignment vertical="center"/>
    </xf>
    <xf numFmtId="0" fontId="21" fillId="6"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37" fillId="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45" fillId="0" borderId="0"/>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45" fillId="0" borderId="0"/>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1" fillId="14"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1" fillId="15" borderId="0" applyNumberFormat="0" applyBorder="0" applyAlignment="0" applyProtection="0">
      <alignment vertical="center"/>
    </xf>
    <xf numFmtId="0" fontId="48" fillId="0" borderId="36" applyNumberFormat="0" applyFill="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48" fillId="0" borderId="36" applyNumberFormat="0" applyFill="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48" fillId="0" borderId="36" applyNumberFormat="0" applyFill="0" applyAlignment="0" applyProtection="0">
      <alignment vertical="center"/>
    </xf>
    <xf numFmtId="0" fontId="21" fillId="3" borderId="0" applyNumberFormat="0" applyBorder="0" applyAlignment="0" applyProtection="0">
      <alignment vertical="center"/>
    </xf>
    <xf numFmtId="0" fontId="48" fillId="0" borderId="36" applyNumberFormat="0" applyFill="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7" fillId="16" borderId="0" applyNumberFormat="0" applyBorder="0" applyAlignment="0" applyProtection="0">
      <alignment vertical="center"/>
    </xf>
    <xf numFmtId="0" fontId="21" fillId="15" borderId="0" applyNumberFormat="0" applyBorder="0" applyAlignment="0" applyProtection="0">
      <alignment vertical="center"/>
    </xf>
    <xf numFmtId="0" fontId="32" fillId="10"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37" fillId="16" borderId="0" applyNumberFormat="0" applyBorder="0" applyAlignment="0" applyProtection="0">
      <alignment vertical="center"/>
    </xf>
    <xf numFmtId="0" fontId="21" fillId="15"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21" fillId="15" borderId="0" applyNumberFormat="0" applyBorder="0" applyAlignment="0" applyProtection="0">
      <alignment vertical="center"/>
    </xf>
    <xf numFmtId="0" fontId="51" fillId="0" borderId="37" applyNumberFormat="0" applyFill="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44" fillId="19" borderId="0" applyNumberFormat="0" applyBorder="0" applyAlignment="0" applyProtection="0">
      <alignment vertical="center"/>
    </xf>
    <xf numFmtId="0" fontId="51" fillId="0" borderId="37" applyNumberFormat="0" applyFill="0" applyAlignment="0" applyProtection="0">
      <alignment vertical="center"/>
    </xf>
    <xf numFmtId="0" fontId="21" fillId="3" borderId="0" applyNumberFormat="0" applyBorder="0" applyAlignment="0" applyProtection="0">
      <alignment vertical="center"/>
    </xf>
    <xf numFmtId="0" fontId="37" fillId="16" borderId="0" applyNumberFormat="0" applyBorder="0" applyAlignment="0" applyProtection="0">
      <alignment vertical="center"/>
    </xf>
    <xf numFmtId="0" fontId="21" fillId="15"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21" fillId="3" borderId="0" applyNumberFormat="0" applyBorder="0" applyAlignment="0" applyProtection="0">
      <alignment vertical="center"/>
    </xf>
    <xf numFmtId="0" fontId="44" fillId="19" borderId="0" applyNumberFormat="0" applyBorder="0" applyAlignment="0" applyProtection="0">
      <alignment vertical="center"/>
    </xf>
    <xf numFmtId="0" fontId="21" fillId="3" borderId="0" applyNumberFormat="0" applyBorder="0" applyAlignment="0" applyProtection="0">
      <alignment vertical="center"/>
    </xf>
    <xf numFmtId="0" fontId="51" fillId="0" borderId="37" applyNumberFormat="0" applyFill="0" applyAlignment="0" applyProtection="0">
      <alignment vertical="center"/>
    </xf>
    <xf numFmtId="0" fontId="21" fillId="3" borderId="0" applyNumberFormat="0" applyBorder="0" applyAlignment="0" applyProtection="0">
      <alignment vertical="center"/>
    </xf>
    <xf numFmtId="0" fontId="51" fillId="0" borderId="37" applyNumberFormat="0" applyFill="0" applyAlignment="0" applyProtection="0">
      <alignment vertical="center"/>
    </xf>
    <xf numFmtId="0" fontId="21" fillId="3" borderId="0" applyNumberFormat="0" applyBorder="0" applyAlignment="0" applyProtection="0">
      <alignment vertical="center"/>
    </xf>
    <xf numFmtId="0" fontId="21" fillId="15" borderId="0" applyNumberFormat="0" applyBorder="0" applyAlignment="0" applyProtection="0">
      <alignment vertical="center"/>
    </xf>
    <xf numFmtId="0" fontId="21" fillId="3" borderId="0" applyNumberFormat="0" applyBorder="0" applyAlignment="0" applyProtection="0">
      <alignment vertical="center"/>
    </xf>
    <xf numFmtId="0" fontId="21" fillId="15" borderId="0" applyNumberFormat="0" applyBorder="0" applyAlignment="0" applyProtection="0">
      <alignment vertical="center"/>
    </xf>
    <xf numFmtId="0" fontId="21" fillId="3" borderId="0" applyNumberFormat="0" applyBorder="0" applyAlignment="0" applyProtection="0">
      <alignment vertical="center"/>
    </xf>
    <xf numFmtId="0" fontId="21" fillId="15" borderId="0" applyNumberFormat="0" applyBorder="0" applyAlignment="0" applyProtection="0">
      <alignment vertical="center"/>
    </xf>
    <xf numFmtId="0" fontId="21" fillId="3" borderId="0" applyNumberFormat="0" applyBorder="0" applyAlignment="0" applyProtection="0">
      <alignment vertical="center"/>
    </xf>
    <xf numFmtId="0" fontId="21" fillId="15"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5" borderId="0" applyNumberFormat="0" applyBorder="0" applyAlignment="0" applyProtection="0">
      <alignment vertical="center"/>
    </xf>
    <xf numFmtId="0" fontId="20" fillId="0" borderId="30" applyNumberFormat="0" applyFill="0" applyAlignment="0" applyProtection="0">
      <alignment vertical="center"/>
    </xf>
    <xf numFmtId="0" fontId="21" fillId="3" borderId="0" applyNumberFormat="0" applyBorder="0" applyAlignment="0" applyProtection="0">
      <alignment vertical="center"/>
    </xf>
    <xf numFmtId="0" fontId="37" fillId="16" borderId="0" applyNumberFormat="0" applyBorder="0" applyAlignment="0" applyProtection="0">
      <alignment vertical="center"/>
    </xf>
    <xf numFmtId="0" fontId="21" fillId="15" borderId="0" applyNumberFormat="0" applyBorder="0" applyAlignment="0" applyProtection="0">
      <alignment vertical="center"/>
    </xf>
    <xf numFmtId="0" fontId="32" fillId="10"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37" fillId="16" borderId="0" applyNumberFormat="0" applyBorder="0" applyAlignment="0" applyProtection="0">
      <alignment vertical="center"/>
    </xf>
    <xf numFmtId="0" fontId="44" fillId="19"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49" fillId="0" borderId="38" applyNumberFormat="0" applyFill="0" applyAlignment="0" applyProtection="0">
      <alignment vertical="center"/>
    </xf>
    <xf numFmtId="0" fontId="44" fillId="19" borderId="0" applyNumberFormat="0" applyBorder="0" applyAlignment="0" applyProtection="0">
      <alignment vertical="center"/>
    </xf>
    <xf numFmtId="0" fontId="21" fillId="3" borderId="0" applyNumberFormat="0" applyBorder="0" applyAlignment="0" applyProtection="0">
      <alignment vertical="center"/>
    </xf>
    <xf numFmtId="0" fontId="21" fillId="6" borderId="0" applyNumberFormat="0" applyBorder="0" applyAlignment="0" applyProtection="0">
      <alignment vertical="center"/>
    </xf>
    <xf numFmtId="0" fontId="49" fillId="0" borderId="38" applyNumberFormat="0" applyFill="0" applyAlignment="0" applyProtection="0">
      <alignment vertical="center"/>
    </xf>
    <xf numFmtId="0" fontId="44" fillId="19"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1" fillId="24" borderId="0" applyNumberFormat="0" applyBorder="0" applyAlignment="0" applyProtection="0">
      <alignment vertical="center"/>
    </xf>
    <xf numFmtId="0" fontId="37" fillId="16" borderId="0" applyNumberFormat="0" applyBorder="0" applyAlignment="0" applyProtection="0">
      <alignment vertical="center"/>
    </xf>
    <xf numFmtId="0" fontId="21" fillId="15" borderId="0" applyNumberFormat="0" applyBorder="0" applyAlignment="0" applyProtection="0">
      <alignment vertical="center"/>
    </xf>
    <xf numFmtId="0" fontId="21" fillId="3" borderId="0" applyNumberFormat="0" applyBorder="0" applyAlignment="0" applyProtection="0">
      <alignment vertical="center"/>
    </xf>
    <xf numFmtId="0" fontId="49" fillId="0" borderId="38" applyNumberFormat="0" applyFill="0" applyAlignment="0" applyProtection="0">
      <alignment vertical="center"/>
    </xf>
    <xf numFmtId="0" fontId="21" fillId="3" borderId="0" applyNumberFormat="0" applyBorder="0" applyAlignment="0" applyProtection="0">
      <alignment vertical="center"/>
    </xf>
    <xf numFmtId="0" fontId="49" fillId="0" borderId="38" applyNumberFormat="0" applyFill="0" applyAlignment="0" applyProtection="0">
      <alignment vertical="center"/>
    </xf>
    <xf numFmtId="0" fontId="21" fillId="3" borderId="0" applyNumberFormat="0" applyBorder="0" applyAlignment="0" applyProtection="0">
      <alignment vertical="center"/>
    </xf>
    <xf numFmtId="0" fontId="21" fillId="15" borderId="0" applyNumberFormat="0" applyBorder="0" applyAlignment="0" applyProtection="0">
      <alignment vertical="center"/>
    </xf>
    <xf numFmtId="0" fontId="21" fillId="3" borderId="0" applyNumberFormat="0" applyBorder="0" applyAlignment="0" applyProtection="0">
      <alignment vertical="center"/>
    </xf>
    <xf numFmtId="0" fontId="21" fillId="15" borderId="0" applyNumberFormat="0" applyBorder="0" applyAlignment="0" applyProtection="0">
      <alignment vertical="center"/>
    </xf>
    <xf numFmtId="0" fontId="21" fillId="3" borderId="0" applyNumberFormat="0" applyBorder="0" applyAlignment="0" applyProtection="0">
      <alignment vertical="center"/>
    </xf>
    <xf numFmtId="0" fontId="21" fillId="15" borderId="0" applyNumberFormat="0" applyBorder="0" applyAlignment="0" applyProtection="0">
      <alignment vertical="center"/>
    </xf>
    <xf numFmtId="0" fontId="21" fillId="3" borderId="0" applyNumberFormat="0" applyBorder="0" applyAlignment="0" applyProtection="0">
      <alignment vertical="center"/>
    </xf>
    <xf numFmtId="0" fontId="21" fillId="15" borderId="0" applyNumberFormat="0" applyBorder="0" applyAlignment="0" applyProtection="0">
      <alignment vertical="center"/>
    </xf>
    <xf numFmtId="0" fontId="21" fillId="3" borderId="0" applyNumberFormat="0" applyBorder="0" applyAlignment="0" applyProtection="0">
      <alignment vertical="center"/>
    </xf>
    <xf numFmtId="0" fontId="21" fillId="15"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1" fillId="8"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6" borderId="0" applyNumberFormat="0" applyBorder="0" applyAlignment="0" applyProtection="0">
      <alignment vertical="center"/>
    </xf>
    <xf numFmtId="0" fontId="21" fillId="15" borderId="0" applyNumberFormat="0" applyBorder="0" applyAlignment="0" applyProtection="0">
      <alignment vertical="center"/>
    </xf>
    <xf numFmtId="0" fontId="21" fillId="6"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6" borderId="0" applyNumberFormat="0" applyBorder="0" applyAlignment="0" applyProtection="0">
      <alignment vertical="center"/>
    </xf>
    <xf numFmtId="0" fontId="21" fillId="15" borderId="0" applyNumberFormat="0" applyBorder="0" applyAlignment="0" applyProtection="0">
      <alignment vertical="center"/>
    </xf>
    <xf numFmtId="0" fontId="21" fillId="6"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8" fillId="13" borderId="0" applyNumberFormat="0" applyBorder="0" applyAlignment="0" applyProtection="0">
      <alignment vertical="center"/>
    </xf>
    <xf numFmtId="0" fontId="21" fillId="15" borderId="0" applyNumberFormat="0" applyBorder="0" applyAlignment="0" applyProtection="0">
      <alignment vertical="center"/>
    </xf>
    <xf numFmtId="0" fontId="51" fillId="0" borderId="37" applyNumberFormat="0" applyFill="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1" fillId="21" borderId="0" applyNumberFormat="0" applyBorder="0" applyAlignment="0" applyProtection="0">
      <alignment vertical="center"/>
    </xf>
    <xf numFmtId="0" fontId="21" fillId="15" borderId="0" applyNumberFormat="0" applyBorder="0" applyAlignment="0" applyProtection="0">
      <alignment vertical="center"/>
    </xf>
    <xf numFmtId="0" fontId="21" fillId="8"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51" fillId="0" borderId="37" applyNumberFormat="0" applyFill="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1" fillId="9"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7" fillId="21" borderId="0" applyNumberFormat="0" applyBorder="0" applyAlignment="0" applyProtection="0">
      <alignment vertical="center"/>
    </xf>
    <xf numFmtId="0" fontId="21" fillId="15"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1" fillId="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45" fillId="23" borderId="35" applyNumberFormat="0" applyFont="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7" fillId="21" borderId="0" applyNumberFormat="0" applyBorder="0" applyAlignment="0" applyProtection="0">
      <alignment vertical="center"/>
    </xf>
    <xf numFmtId="0" fontId="21" fillId="15" borderId="0" applyNumberFormat="0" applyBorder="0" applyAlignment="0" applyProtection="0">
      <alignment vertical="center"/>
    </xf>
    <xf numFmtId="0" fontId="21" fillId="7"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8" fillId="13"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45" fillId="23" borderId="35" applyNumberFormat="0" applyFont="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8" fillId="13"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5" fillId="0" borderId="0" applyNumberFormat="0" applyFill="0" applyBorder="0" applyAlignment="0" applyProtection="0">
      <alignment vertical="center"/>
    </xf>
    <xf numFmtId="0" fontId="21" fillId="15"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7" fillId="9"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7" fillId="9" borderId="0" applyNumberFormat="0" applyBorder="0" applyAlignment="0" applyProtection="0">
      <alignment vertical="center"/>
    </xf>
    <xf numFmtId="0" fontId="47" fillId="11" borderId="33" applyNumberFormat="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44" fillId="1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21" fillId="6" borderId="0" applyNumberFormat="0" applyBorder="0" applyAlignment="0" applyProtection="0">
      <alignment vertical="center"/>
    </xf>
    <xf numFmtId="0" fontId="31" fillId="9"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7" fillId="5"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51" fillId="0" borderId="37" applyNumberFormat="0" applyFill="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6" fillId="0" borderId="0" applyNumberFormat="0" applyFill="0" applyBorder="0" applyAlignment="0" applyProtection="0">
      <alignment vertical="center"/>
    </xf>
    <xf numFmtId="0" fontId="21" fillId="6" borderId="0" applyNumberFormat="0" applyBorder="0" applyAlignment="0" applyProtection="0">
      <alignment vertical="center"/>
    </xf>
    <xf numFmtId="0" fontId="36" fillId="0" borderId="0" applyNumberFormat="0" applyFill="0" applyBorder="0" applyAlignment="0" applyProtection="0">
      <alignment vertical="center"/>
    </xf>
    <xf numFmtId="0" fontId="47" fillId="11" borderId="33" applyNumberFormat="0" applyAlignment="0" applyProtection="0">
      <alignment vertical="center"/>
    </xf>
    <xf numFmtId="0" fontId="21" fillId="6" borderId="0" applyNumberFormat="0" applyBorder="0" applyAlignment="0" applyProtection="0">
      <alignment vertical="center"/>
    </xf>
    <xf numFmtId="0" fontId="36" fillId="0" borderId="0" applyNumberFormat="0" applyFill="0" applyBorder="0" applyAlignment="0" applyProtection="0">
      <alignment vertical="center"/>
    </xf>
    <xf numFmtId="0" fontId="21" fillId="6" borderId="0" applyNumberFormat="0" applyBorder="0" applyAlignment="0" applyProtection="0">
      <alignment vertical="center"/>
    </xf>
    <xf numFmtId="0" fontId="36" fillId="0" borderId="0" applyNumberFormat="0" applyFill="0" applyBorder="0" applyAlignment="0" applyProtection="0">
      <alignment vertical="center"/>
    </xf>
    <xf numFmtId="0" fontId="21" fillId="6" borderId="0" applyNumberFormat="0" applyBorder="0" applyAlignment="0" applyProtection="0">
      <alignment vertical="center"/>
    </xf>
    <xf numFmtId="0" fontId="38" fillId="13" borderId="0" applyNumberFormat="0" applyBorder="0" applyAlignment="0" applyProtection="0">
      <alignment vertical="center"/>
    </xf>
    <xf numFmtId="0" fontId="36" fillId="0" borderId="0" applyNumberFormat="0" applyFill="0" applyBorder="0" applyAlignment="0" applyProtection="0">
      <alignment vertical="center"/>
    </xf>
    <xf numFmtId="0" fontId="21" fillId="6" borderId="0" applyNumberFormat="0" applyBorder="0" applyAlignment="0" applyProtection="0">
      <alignment vertical="center"/>
    </xf>
    <xf numFmtId="0" fontId="38" fillId="13" borderId="0" applyNumberFormat="0" applyBorder="0" applyAlignment="0" applyProtection="0">
      <alignment vertical="center"/>
    </xf>
    <xf numFmtId="0" fontId="21" fillId="6" borderId="0" applyNumberFormat="0" applyBorder="0" applyAlignment="0" applyProtection="0">
      <alignment vertical="center"/>
    </xf>
    <xf numFmtId="0" fontId="38" fillId="13"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51" fillId="0" borderId="37" applyNumberFormat="0" applyFill="0" applyAlignment="0" applyProtection="0">
      <alignment vertical="center"/>
    </xf>
    <xf numFmtId="0" fontId="21" fillId="6" borderId="0" applyNumberFormat="0" applyBorder="0" applyAlignment="0" applyProtection="0">
      <alignment vertical="center"/>
    </xf>
    <xf numFmtId="0" fontId="38" fillId="13" borderId="0" applyNumberFormat="0" applyBorder="0" applyAlignment="0" applyProtection="0">
      <alignment vertical="center"/>
    </xf>
    <xf numFmtId="0" fontId="21" fillId="6" borderId="0" applyNumberFormat="0" applyBorder="0" applyAlignment="0" applyProtection="0">
      <alignment vertical="center"/>
    </xf>
    <xf numFmtId="0" fontId="41" fillId="22" borderId="34" applyNumberFormat="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6" fillId="0" borderId="0" applyNumberFormat="0" applyFill="0" applyBorder="0" applyAlignment="0" applyProtection="0">
      <alignment vertical="center"/>
    </xf>
    <xf numFmtId="0" fontId="38" fillId="13"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47" fillId="11" borderId="33" applyNumberFormat="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44" fillId="19" borderId="0" applyNumberFormat="0" applyBorder="0" applyAlignment="0" applyProtection="0">
      <alignment vertical="center"/>
    </xf>
    <xf numFmtId="0" fontId="21" fillId="6" borderId="0" applyNumberFormat="0" applyBorder="0" applyAlignment="0" applyProtection="0">
      <alignment vertical="center"/>
    </xf>
    <xf numFmtId="0" fontId="21" fillId="15" borderId="0" applyNumberFormat="0" applyBorder="0" applyAlignment="0" applyProtection="0">
      <alignment vertical="center"/>
    </xf>
    <xf numFmtId="0" fontId="44" fillId="19" borderId="0" applyNumberFormat="0" applyBorder="0" applyAlignment="0" applyProtection="0">
      <alignment vertical="center"/>
    </xf>
    <xf numFmtId="0" fontId="21" fillId="6" borderId="0" applyNumberFormat="0" applyBorder="0" applyAlignment="0" applyProtection="0">
      <alignment vertical="center"/>
    </xf>
    <xf numFmtId="0" fontId="21" fillId="15" borderId="0" applyNumberFormat="0" applyBorder="0" applyAlignment="0" applyProtection="0">
      <alignment vertical="center"/>
    </xf>
    <xf numFmtId="0" fontId="44" fillId="19" borderId="0" applyNumberFormat="0" applyBorder="0" applyAlignment="0" applyProtection="0">
      <alignment vertical="center"/>
    </xf>
    <xf numFmtId="0" fontId="21" fillId="6" borderId="0" applyNumberFormat="0" applyBorder="0" applyAlignment="0" applyProtection="0">
      <alignment vertical="center"/>
    </xf>
    <xf numFmtId="0" fontId="38" fillId="13" borderId="0" applyNumberFormat="0" applyBorder="0" applyAlignment="0" applyProtection="0">
      <alignment vertical="center"/>
    </xf>
    <xf numFmtId="0" fontId="21" fillId="6" borderId="0" applyNumberFormat="0" applyBorder="0" applyAlignment="0" applyProtection="0">
      <alignment vertical="center"/>
    </xf>
    <xf numFmtId="0" fontId="21" fillId="15"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0" fillId="0" borderId="30" applyNumberFormat="0" applyFill="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0" fillId="0" borderId="30" applyNumberFormat="0" applyFill="0" applyAlignment="0" applyProtection="0">
      <alignment vertical="center"/>
    </xf>
    <xf numFmtId="0" fontId="21" fillId="6" borderId="0" applyNumberFormat="0" applyBorder="0" applyAlignment="0" applyProtection="0">
      <alignment vertical="center"/>
    </xf>
    <xf numFmtId="0" fontId="20" fillId="0" borderId="30" applyNumberFormat="0" applyFill="0" applyAlignment="0" applyProtection="0">
      <alignment vertical="center"/>
    </xf>
    <xf numFmtId="0" fontId="21" fillId="6" borderId="0" applyNumberFormat="0" applyBorder="0" applyAlignment="0" applyProtection="0">
      <alignment vertical="center"/>
    </xf>
    <xf numFmtId="0" fontId="20" fillId="0" borderId="30" applyNumberFormat="0" applyFill="0" applyAlignment="0" applyProtection="0">
      <alignment vertical="center"/>
    </xf>
    <xf numFmtId="0" fontId="21" fillId="6" borderId="0" applyNumberFormat="0" applyBorder="0" applyAlignment="0" applyProtection="0">
      <alignment vertical="center"/>
    </xf>
    <xf numFmtId="0" fontId="20" fillId="0" borderId="30" applyNumberFormat="0" applyFill="0" applyAlignment="0" applyProtection="0">
      <alignment vertical="center"/>
    </xf>
    <xf numFmtId="0" fontId="21" fillId="6" borderId="0" applyNumberFormat="0" applyBorder="0" applyAlignment="0" applyProtection="0">
      <alignment vertical="center"/>
    </xf>
    <xf numFmtId="0" fontId="20" fillId="0" borderId="30" applyNumberFormat="0" applyFill="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8" borderId="0" applyNumberFormat="0" applyBorder="0" applyAlignment="0" applyProtection="0">
      <alignment vertical="center"/>
    </xf>
    <xf numFmtId="0" fontId="33" fillId="0" borderId="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51" fillId="0" borderId="37" applyNumberFormat="0" applyFill="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51" fillId="0" borderId="37" applyNumberFormat="0" applyFill="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51" fillId="0" borderId="37" applyNumberFormat="0" applyFill="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1" fillId="24"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15" borderId="0" applyNumberFormat="0" applyBorder="0" applyAlignment="0" applyProtection="0">
      <alignment vertical="center"/>
    </xf>
    <xf numFmtId="0" fontId="50" fillId="0" borderId="0"/>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51" fillId="0" borderId="37" applyNumberFormat="0" applyFill="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15"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51" fillId="0" borderId="37" applyNumberFormat="0" applyFill="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49" fillId="0" borderId="38" applyNumberFormat="0" applyFill="0" applyAlignment="0" applyProtection="0">
      <alignment vertical="center"/>
    </xf>
    <xf numFmtId="0" fontId="44" fillId="19" borderId="0" applyNumberFormat="0" applyBorder="0" applyAlignment="0" applyProtection="0">
      <alignment vertical="center"/>
    </xf>
    <xf numFmtId="0" fontId="21" fillId="8" borderId="0" applyNumberFormat="0" applyBorder="0" applyAlignment="0" applyProtection="0">
      <alignment vertical="center"/>
    </xf>
    <xf numFmtId="0" fontId="21" fillId="14" borderId="0" applyNumberFormat="0" applyBorder="0" applyAlignment="0" applyProtection="0">
      <alignment vertical="center"/>
    </xf>
    <xf numFmtId="0" fontId="21" fillId="8" borderId="0" applyNumberFormat="0" applyBorder="0" applyAlignment="0" applyProtection="0">
      <alignment vertical="center"/>
    </xf>
    <xf numFmtId="0" fontId="21" fillId="14" borderId="0" applyNumberFormat="0" applyBorder="0" applyAlignment="0" applyProtection="0">
      <alignment vertical="center"/>
    </xf>
    <xf numFmtId="0" fontId="41" fillId="22" borderId="34" applyNumberFormat="0" applyAlignment="0" applyProtection="0">
      <alignment vertical="center"/>
    </xf>
    <xf numFmtId="0" fontId="21" fillId="8" borderId="0" applyNumberFormat="0" applyBorder="0" applyAlignment="0" applyProtection="0">
      <alignment vertical="center"/>
    </xf>
    <xf numFmtId="0" fontId="21" fillId="14" borderId="0" applyNumberFormat="0" applyBorder="0" applyAlignment="0" applyProtection="0">
      <alignment vertical="center"/>
    </xf>
    <xf numFmtId="0" fontId="41" fillId="22" borderId="34" applyNumberFormat="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14" borderId="0" applyNumberFormat="0" applyBorder="0" applyAlignment="0" applyProtection="0">
      <alignment vertical="center"/>
    </xf>
    <xf numFmtId="0" fontId="21" fillId="8" borderId="0" applyNumberFormat="0" applyBorder="0" applyAlignment="0" applyProtection="0">
      <alignment vertical="center"/>
    </xf>
    <xf numFmtId="0" fontId="21" fillId="14" borderId="0" applyNumberFormat="0" applyBorder="0" applyAlignment="0" applyProtection="0">
      <alignment vertical="center"/>
    </xf>
    <xf numFmtId="0" fontId="54" fillId="22" borderId="34" applyNumberFormat="0" applyAlignment="0" applyProtection="0">
      <alignment vertical="center"/>
    </xf>
    <xf numFmtId="0" fontId="21" fillId="8" borderId="0" applyNumberFormat="0" applyBorder="0" applyAlignment="0" applyProtection="0">
      <alignment vertical="center"/>
    </xf>
    <xf numFmtId="0" fontId="21" fillId="14" borderId="0" applyNumberFormat="0" applyBorder="0" applyAlignment="0" applyProtection="0">
      <alignment vertical="center"/>
    </xf>
    <xf numFmtId="0" fontId="54" fillId="22" borderId="34" applyNumberFormat="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7" fillId="5" borderId="0" applyNumberFormat="0" applyBorder="0" applyAlignment="0" applyProtection="0">
      <alignment vertical="center"/>
    </xf>
    <xf numFmtId="0" fontId="41" fillId="22" borderId="34" applyNumberFormat="0" applyAlignment="0" applyProtection="0">
      <alignment vertical="center"/>
    </xf>
    <xf numFmtId="0" fontId="21" fillId="7" borderId="0" applyNumberFormat="0" applyBorder="0" applyAlignment="0" applyProtection="0">
      <alignment vertical="center"/>
    </xf>
    <xf numFmtId="0" fontId="37" fillId="5" borderId="0" applyNumberFormat="0" applyBorder="0" applyAlignment="0" applyProtection="0">
      <alignment vertical="center"/>
    </xf>
    <xf numFmtId="0" fontId="21" fillId="7" borderId="0" applyNumberFormat="0" applyBorder="0" applyAlignment="0" applyProtection="0">
      <alignment vertical="center"/>
    </xf>
    <xf numFmtId="0" fontId="37" fillId="5"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7" fillId="5"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49" fillId="0" borderId="38" applyNumberFormat="0" applyFill="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54" fillId="22" borderId="34" applyNumberFormat="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0" fillId="0" borderId="30" applyNumberFormat="0" applyFill="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50" fillId="0" borderId="0"/>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40" fillId="3" borderId="33" applyNumberFormat="0" applyAlignment="0" applyProtection="0">
      <alignment vertical="center"/>
    </xf>
    <xf numFmtId="0" fontId="37" fillId="18" borderId="0" applyNumberFormat="0" applyBorder="0" applyAlignment="0" applyProtection="0">
      <alignment vertical="center"/>
    </xf>
    <xf numFmtId="0" fontId="21" fillId="7" borderId="0" applyNumberFormat="0" applyBorder="0" applyAlignment="0" applyProtection="0">
      <alignment vertical="center"/>
    </xf>
    <xf numFmtId="0" fontId="40" fillId="3" borderId="33" applyNumberFormat="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45" fillId="0" borderId="0"/>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7" fillId="21" borderId="0" applyNumberFormat="0" applyBorder="0" applyAlignment="0" applyProtection="0">
      <alignment vertical="center"/>
    </xf>
    <xf numFmtId="0" fontId="21" fillId="15" borderId="0" applyNumberFormat="0" applyBorder="0" applyAlignment="0" applyProtection="0">
      <alignment vertical="center"/>
    </xf>
    <xf numFmtId="0" fontId="37" fillId="21"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0" fillId="0" borderId="30" applyNumberFormat="0" applyFill="0" applyAlignment="0" applyProtection="0">
      <alignment vertical="center"/>
    </xf>
    <xf numFmtId="0" fontId="21" fillId="15" borderId="0" applyNumberFormat="0" applyBorder="0" applyAlignment="0" applyProtection="0">
      <alignment vertical="center"/>
    </xf>
    <xf numFmtId="0" fontId="20" fillId="0" borderId="30" applyNumberFormat="0" applyFill="0" applyAlignment="0" applyProtection="0">
      <alignment vertical="center"/>
    </xf>
    <xf numFmtId="0" fontId="21" fillId="15" borderId="0" applyNumberFormat="0" applyBorder="0" applyAlignment="0" applyProtection="0">
      <alignment vertical="center"/>
    </xf>
    <xf numFmtId="0" fontId="37" fillId="21" borderId="0" applyNumberFormat="0" applyBorder="0" applyAlignment="0" applyProtection="0">
      <alignment vertical="center"/>
    </xf>
    <xf numFmtId="0" fontId="21" fillId="15" borderId="0" applyNumberFormat="0" applyBorder="0" applyAlignment="0" applyProtection="0">
      <alignment vertical="center"/>
    </xf>
    <xf numFmtId="0" fontId="37" fillId="21"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0" fillId="0" borderId="30" applyNumberFormat="0" applyFill="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7" fillId="9" borderId="0" applyNumberFormat="0" applyBorder="0" applyAlignment="0" applyProtection="0">
      <alignment vertical="center"/>
    </xf>
    <xf numFmtId="0" fontId="21" fillId="15" borderId="0" applyNumberFormat="0" applyBorder="0" applyAlignment="0" applyProtection="0">
      <alignment vertical="center"/>
    </xf>
    <xf numFmtId="0" fontId="20" fillId="0" borderId="30" applyNumberFormat="0" applyFill="0" applyAlignment="0" applyProtection="0">
      <alignment vertical="center"/>
    </xf>
    <xf numFmtId="0" fontId="21" fillId="15" borderId="0" applyNumberFormat="0" applyBorder="0" applyAlignment="0" applyProtection="0">
      <alignment vertical="center"/>
    </xf>
    <xf numFmtId="0" fontId="20" fillId="0" borderId="30" applyNumberFormat="0" applyFill="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7" fillId="9" borderId="0" applyNumberFormat="0" applyBorder="0" applyAlignment="0" applyProtection="0">
      <alignment vertical="center"/>
    </xf>
    <xf numFmtId="0" fontId="21" fillId="15" borderId="0" applyNumberFormat="0" applyBorder="0" applyAlignment="0" applyProtection="0">
      <alignment vertical="center"/>
    </xf>
    <xf numFmtId="0" fontId="20" fillId="0" borderId="30" applyNumberFormat="0" applyFill="0" applyAlignment="0" applyProtection="0">
      <alignment vertical="center"/>
    </xf>
    <xf numFmtId="0" fontId="37" fillId="9" borderId="0" applyNumberFormat="0" applyBorder="0" applyAlignment="0" applyProtection="0">
      <alignment vertical="center"/>
    </xf>
    <xf numFmtId="0" fontId="21" fillId="15" borderId="0" applyNumberFormat="0" applyBorder="0" applyAlignment="0" applyProtection="0">
      <alignment vertical="center"/>
    </xf>
    <xf numFmtId="0" fontId="20" fillId="0" borderId="30" applyNumberFormat="0" applyFill="0" applyAlignment="0" applyProtection="0">
      <alignment vertical="center"/>
    </xf>
    <xf numFmtId="0" fontId="21" fillId="15" borderId="0" applyNumberFormat="0" applyBorder="0" applyAlignment="0" applyProtection="0">
      <alignment vertical="center"/>
    </xf>
    <xf numFmtId="0" fontId="20" fillId="0" borderId="30" applyNumberFormat="0" applyFill="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9" fillId="0" borderId="32" applyNumberFormat="0" applyFill="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7" fillId="20" borderId="0" applyNumberFormat="0" applyBorder="0" applyAlignment="0" applyProtection="0">
      <alignment vertical="center"/>
    </xf>
    <xf numFmtId="0" fontId="21" fillId="15" borderId="0" applyNumberFormat="0" applyBorder="0" applyAlignment="0" applyProtection="0">
      <alignment vertical="center"/>
    </xf>
    <xf numFmtId="0" fontId="20" fillId="0" borderId="30" applyNumberFormat="0" applyFill="0" applyAlignment="0" applyProtection="0">
      <alignment vertical="center"/>
    </xf>
    <xf numFmtId="0" fontId="37" fillId="20" borderId="0" applyNumberFormat="0" applyBorder="0" applyAlignment="0" applyProtection="0">
      <alignment vertical="center"/>
    </xf>
    <xf numFmtId="0" fontId="21" fillId="15" borderId="0" applyNumberFormat="0" applyBorder="0" applyAlignment="0" applyProtection="0">
      <alignment vertical="center"/>
    </xf>
    <xf numFmtId="0" fontId="20" fillId="0" borderId="30" applyNumberFormat="0" applyFill="0" applyAlignment="0" applyProtection="0">
      <alignment vertical="center"/>
    </xf>
    <xf numFmtId="0" fontId="21" fillId="15" borderId="0" applyNumberFormat="0" applyBorder="0" applyAlignment="0" applyProtection="0">
      <alignment vertical="center"/>
    </xf>
    <xf numFmtId="0" fontId="20" fillId="0" borderId="30" applyNumberFormat="0" applyFill="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7" fillId="16"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7" fillId="20" borderId="0" applyNumberFormat="0" applyBorder="0" applyAlignment="0" applyProtection="0">
      <alignment vertical="center"/>
    </xf>
    <xf numFmtId="0" fontId="21" fillId="15" borderId="0" applyNumberFormat="0" applyBorder="0" applyAlignment="0" applyProtection="0">
      <alignment vertical="center"/>
    </xf>
    <xf numFmtId="0" fontId="20" fillId="0" borderId="30" applyNumberFormat="0" applyFill="0" applyAlignment="0" applyProtection="0">
      <alignment vertical="center"/>
    </xf>
    <xf numFmtId="0" fontId="37" fillId="20" borderId="0" applyNumberFormat="0" applyBorder="0" applyAlignment="0" applyProtection="0">
      <alignment vertical="center"/>
    </xf>
    <xf numFmtId="0" fontId="21" fillId="15" borderId="0" applyNumberFormat="0" applyBorder="0" applyAlignment="0" applyProtection="0">
      <alignment vertical="center"/>
    </xf>
    <xf numFmtId="0" fontId="20" fillId="0" borderId="30" applyNumberFormat="0" applyFill="0" applyAlignment="0" applyProtection="0">
      <alignment vertical="center"/>
    </xf>
    <xf numFmtId="0" fontId="21" fillId="15" borderId="0" applyNumberFormat="0" applyBorder="0" applyAlignment="0" applyProtection="0">
      <alignment vertical="center"/>
    </xf>
    <xf numFmtId="0" fontId="20" fillId="0" borderId="30" applyNumberFormat="0" applyFill="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50" fillId="23" borderId="35" applyNumberFormat="0" applyFont="0" applyAlignment="0" applyProtection="0">
      <alignment vertical="center"/>
    </xf>
    <xf numFmtId="0" fontId="21" fillId="15" borderId="0" applyNumberFormat="0" applyBorder="0" applyAlignment="0" applyProtection="0">
      <alignment vertical="center"/>
    </xf>
    <xf numFmtId="0" fontId="37" fillId="6"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0" fillId="0" borderId="30" applyNumberFormat="0" applyFill="0" applyAlignment="0" applyProtection="0">
      <alignment vertical="center"/>
    </xf>
    <xf numFmtId="0" fontId="21" fillId="15" borderId="0" applyNumberFormat="0" applyBorder="0" applyAlignment="0" applyProtection="0">
      <alignment vertical="center"/>
    </xf>
    <xf numFmtId="0" fontId="38" fillId="13" borderId="0" applyNumberFormat="0" applyBorder="0" applyAlignment="0" applyProtection="0">
      <alignment vertical="center"/>
    </xf>
    <xf numFmtId="0" fontId="20" fillId="0" borderId="30" applyNumberFormat="0" applyFill="0" applyAlignment="0" applyProtection="0">
      <alignment vertical="center"/>
    </xf>
    <xf numFmtId="0" fontId="21" fillId="15" borderId="0" applyNumberFormat="0" applyBorder="0" applyAlignment="0" applyProtection="0">
      <alignment vertical="center"/>
    </xf>
    <xf numFmtId="0" fontId="20" fillId="0" borderId="30" applyNumberFormat="0" applyFill="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7" fillId="16"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0" fillId="0" borderId="30" applyNumberFormat="0" applyFill="0" applyAlignment="0" applyProtection="0">
      <alignment vertical="center"/>
    </xf>
    <xf numFmtId="0" fontId="21" fillId="15" borderId="0" applyNumberFormat="0" applyBorder="0" applyAlignment="0" applyProtection="0">
      <alignment vertical="center"/>
    </xf>
    <xf numFmtId="0" fontId="20" fillId="0" borderId="30" applyNumberFormat="0" applyFill="0" applyAlignment="0" applyProtection="0">
      <alignment vertical="center"/>
    </xf>
    <xf numFmtId="0" fontId="21" fillId="15" borderId="0" applyNumberFormat="0" applyBorder="0" applyAlignment="0" applyProtection="0">
      <alignment vertical="center"/>
    </xf>
    <xf numFmtId="0" fontId="20" fillId="0" borderId="30" applyNumberFormat="0" applyFill="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34" fillId="11" borderId="31" applyNumberFormat="0" applyAlignment="0" applyProtection="0">
      <alignment vertical="center"/>
    </xf>
    <xf numFmtId="0" fontId="42" fillId="0" borderId="0"/>
    <xf numFmtId="0" fontId="21" fillId="15" borderId="0" applyNumberFormat="0" applyBorder="0" applyAlignment="0" applyProtection="0">
      <alignment vertical="center"/>
    </xf>
    <xf numFmtId="0" fontId="21" fillId="14" borderId="0" applyNumberFormat="0" applyBorder="0" applyAlignment="0" applyProtection="0">
      <alignment vertical="center"/>
    </xf>
    <xf numFmtId="0" fontId="44" fillId="19"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45" fillId="23" borderId="35" applyNumberFormat="0" applyFont="0" applyAlignment="0" applyProtection="0">
      <alignment vertical="center"/>
    </xf>
    <xf numFmtId="0" fontId="21" fillId="14" borderId="0" applyNumberFormat="0" applyBorder="0" applyAlignment="0" applyProtection="0">
      <alignment vertical="center"/>
    </xf>
    <xf numFmtId="0" fontId="44" fillId="19" borderId="0" applyNumberFormat="0" applyBorder="0" applyAlignment="0" applyProtection="0">
      <alignment vertical="center"/>
    </xf>
    <xf numFmtId="0" fontId="21" fillId="14" borderId="0" applyNumberFormat="0" applyBorder="0" applyAlignment="0" applyProtection="0">
      <alignment vertical="center"/>
    </xf>
    <xf numFmtId="0" fontId="31" fillId="6"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44" fillId="19"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50" fillId="0" borderId="0"/>
    <xf numFmtId="0" fontId="21" fillId="14" borderId="0" applyNumberFormat="0" applyBorder="0" applyAlignment="0" applyProtection="0">
      <alignment vertical="center"/>
    </xf>
    <xf numFmtId="0" fontId="37" fillId="18"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44" fillId="19"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36" fillId="0" borderId="0" applyNumberFormat="0" applyFill="0" applyBorder="0" applyAlignment="0" applyProtection="0">
      <alignment vertical="center"/>
    </xf>
    <xf numFmtId="0" fontId="38" fillId="13"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37" fillId="21"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44" fillId="19"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49" fillId="0" borderId="0" applyNumberFormat="0" applyFill="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37" fillId="21"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43" fillId="0" borderId="0" applyNumberFormat="0" applyFill="0" applyBorder="0" applyAlignment="0" applyProtection="0">
      <alignment vertical="center"/>
    </xf>
    <xf numFmtId="0" fontId="21" fillId="14" borderId="0" applyNumberFormat="0" applyBorder="0" applyAlignment="0" applyProtection="0">
      <alignment vertical="center"/>
    </xf>
    <xf numFmtId="0" fontId="43" fillId="0" borderId="0" applyNumberFormat="0" applyFill="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44" fillId="19" borderId="0" applyNumberFormat="0" applyBorder="0" applyAlignment="0" applyProtection="0">
      <alignment vertical="center"/>
    </xf>
    <xf numFmtId="0" fontId="21" fillId="14" borderId="0" applyNumberFormat="0" applyBorder="0" applyAlignment="0" applyProtection="0">
      <alignment vertical="center"/>
    </xf>
    <xf numFmtId="0" fontId="37" fillId="21"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37" fillId="21"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37" fillId="21"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40" fillId="3" borderId="33" applyNumberFormat="0" applyAlignment="0" applyProtection="0">
      <alignment vertical="center"/>
    </xf>
    <xf numFmtId="0" fontId="37" fillId="24" borderId="0" applyNumberFormat="0" applyBorder="0" applyAlignment="0" applyProtection="0">
      <alignment vertical="center"/>
    </xf>
    <xf numFmtId="0" fontId="44" fillId="19"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40" fillId="3" borderId="33" applyNumberFormat="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49" fillId="0" borderId="0" applyNumberFormat="0" applyFill="0" applyBorder="0" applyAlignment="0" applyProtection="0">
      <alignment vertical="center"/>
    </xf>
    <xf numFmtId="0" fontId="37" fillId="24" borderId="0" applyNumberFormat="0" applyBorder="0" applyAlignment="0" applyProtection="0">
      <alignment vertical="center"/>
    </xf>
    <xf numFmtId="0" fontId="49" fillId="0" borderId="0" applyNumberFormat="0" applyFill="0" applyBorder="0" applyAlignment="0" applyProtection="0">
      <alignment vertical="center"/>
    </xf>
    <xf numFmtId="0" fontId="38" fillId="13"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49" fillId="0" borderId="0" applyNumberFormat="0" applyFill="0" applyBorder="0" applyAlignment="0" applyProtection="0">
      <alignment vertical="center"/>
    </xf>
    <xf numFmtId="0" fontId="37" fillId="24" borderId="0" applyNumberFormat="0" applyBorder="0" applyAlignment="0" applyProtection="0">
      <alignment vertical="center"/>
    </xf>
    <xf numFmtId="0" fontId="49" fillId="0" borderId="0" applyNumberFormat="0" applyFill="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50" fillId="0" borderId="0"/>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40" fillId="3" borderId="33" applyNumberFormat="0" applyAlignment="0" applyProtection="0">
      <alignment vertical="center"/>
    </xf>
    <xf numFmtId="0" fontId="37" fillId="6" borderId="0" applyNumberFormat="0" applyBorder="0" applyAlignment="0" applyProtection="0">
      <alignment vertical="center"/>
    </xf>
    <xf numFmtId="0" fontId="40" fillId="3" borderId="33" applyNumberFormat="0" applyAlignment="0" applyProtection="0">
      <alignment vertical="center"/>
    </xf>
    <xf numFmtId="0" fontId="40" fillId="3" borderId="33" applyNumberFormat="0" applyAlignment="0" applyProtection="0">
      <alignment vertical="center"/>
    </xf>
    <xf numFmtId="0" fontId="37" fillId="6" borderId="0" applyNumberFormat="0" applyBorder="0" applyAlignment="0" applyProtection="0">
      <alignment vertical="center"/>
    </xf>
    <xf numFmtId="0" fontId="50" fillId="23" borderId="35" applyNumberFormat="0" applyFont="0" applyAlignment="0" applyProtection="0">
      <alignment vertical="center"/>
    </xf>
    <xf numFmtId="0" fontId="37" fillId="6" borderId="0" applyNumberFormat="0" applyBorder="0" applyAlignment="0" applyProtection="0">
      <alignment vertical="center"/>
    </xf>
    <xf numFmtId="0" fontId="50" fillId="23" borderId="35" applyNumberFormat="0" applyFont="0" applyAlignment="0" applyProtection="0">
      <alignment vertical="center"/>
    </xf>
    <xf numFmtId="0" fontId="37" fillId="6" borderId="0" applyNumberFormat="0" applyBorder="0" applyAlignment="0" applyProtection="0">
      <alignment vertical="center"/>
    </xf>
    <xf numFmtId="0" fontId="50" fillId="23" borderId="35" applyNumberFormat="0" applyFont="0" applyAlignment="0" applyProtection="0">
      <alignment vertical="center"/>
    </xf>
    <xf numFmtId="0" fontId="40" fillId="3" borderId="33" applyNumberFormat="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7"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41" fillId="22" borderId="34" applyNumberFormat="0" applyAlignment="0" applyProtection="0">
      <alignment vertical="center"/>
    </xf>
    <xf numFmtId="0" fontId="37" fillId="21" borderId="0" applyNumberFormat="0" applyBorder="0" applyAlignment="0" applyProtection="0">
      <alignment vertical="center"/>
    </xf>
    <xf numFmtId="0" fontId="50" fillId="23" borderId="35" applyNumberFormat="0" applyFont="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40" fillId="3" borderId="33" applyNumberFormat="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50" fillId="23" borderId="35" applyNumberFormat="0" applyFont="0" applyAlignment="0" applyProtection="0">
      <alignment vertical="center"/>
    </xf>
    <xf numFmtId="0" fontId="37" fillId="21" borderId="0" applyNumberFormat="0" applyBorder="0" applyAlignment="0" applyProtection="0">
      <alignment vertical="center"/>
    </xf>
    <xf numFmtId="0" fontId="31" fillId="21" borderId="0" applyNumberFormat="0" applyBorder="0" applyAlignment="0" applyProtection="0">
      <alignment vertical="center"/>
    </xf>
    <xf numFmtId="0" fontId="38" fillId="13" borderId="0" applyNumberFormat="0" applyBorder="0" applyAlignment="0" applyProtection="0">
      <alignment vertical="center"/>
    </xf>
    <xf numFmtId="0" fontId="31" fillId="21" borderId="0" applyNumberFormat="0" applyBorder="0" applyAlignment="0" applyProtection="0">
      <alignment vertical="center"/>
    </xf>
    <xf numFmtId="0" fontId="37" fillId="9" borderId="0" applyNumberFormat="0" applyBorder="0" applyAlignment="0" applyProtection="0">
      <alignment vertical="center"/>
    </xf>
    <xf numFmtId="0" fontId="38" fillId="13" borderId="0" applyNumberFormat="0" applyBorder="0" applyAlignment="0" applyProtection="0">
      <alignment vertical="center"/>
    </xf>
    <xf numFmtId="0" fontId="31" fillId="21" borderId="0" applyNumberFormat="0" applyBorder="0" applyAlignment="0" applyProtection="0">
      <alignment vertical="center"/>
    </xf>
    <xf numFmtId="0" fontId="37" fillId="9" borderId="0" applyNumberFormat="0" applyBorder="0" applyAlignment="0" applyProtection="0">
      <alignment vertical="center"/>
    </xf>
    <xf numFmtId="0" fontId="20" fillId="0" borderId="30" applyNumberFormat="0" applyFill="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41" fillId="22" borderId="34" applyNumberFormat="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9" borderId="0" applyNumberFormat="0" applyBorder="0" applyAlignment="0" applyProtection="0">
      <alignment vertical="center"/>
    </xf>
    <xf numFmtId="0" fontId="37" fillId="5" borderId="0" applyNumberFormat="0" applyBorder="0" applyAlignment="0" applyProtection="0">
      <alignment vertical="center"/>
    </xf>
    <xf numFmtId="0" fontId="37" fillId="20" borderId="0" applyNumberFormat="0" applyBorder="0" applyAlignment="0" applyProtection="0">
      <alignment vertical="center"/>
    </xf>
    <xf numFmtId="0" fontId="37"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37" fillId="17" borderId="0" applyNumberFormat="0" applyBorder="0" applyAlignment="0" applyProtection="0">
      <alignment vertical="center"/>
    </xf>
    <xf numFmtId="0" fontId="48" fillId="0" borderId="36" applyNumberFormat="0" applyFill="0" applyAlignment="0" applyProtection="0">
      <alignment vertical="center"/>
    </xf>
    <xf numFmtId="0" fontId="37" fillId="18" borderId="0" applyNumberFormat="0" applyBorder="0" applyAlignment="0" applyProtection="0">
      <alignment vertical="center"/>
    </xf>
    <xf numFmtId="0" fontId="48" fillId="0" borderId="36" applyNumberFormat="0" applyFill="0" applyAlignment="0" applyProtection="0">
      <alignment vertical="center"/>
    </xf>
    <xf numFmtId="0" fontId="51" fillId="0" borderId="37" applyNumberFormat="0" applyFill="0" applyAlignment="0" applyProtection="0">
      <alignment vertical="center"/>
    </xf>
    <xf numFmtId="0" fontId="51" fillId="0" borderId="37" applyNumberFormat="0" applyFill="0" applyAlignment="0" applyProtection="0">
      <alignment vertical="center"/>
    </xf>
    <xf numFmtId="0" fontId="51" fillId="0" borderId="37" applyNumberFormat="0" applyFill="0" applyAlignment="0" applyProtection="0">
      <alignment vertical="center"/>
    </xf>
    <xf numFmtId="0" fontId="51" fillId="0" borderId="37" applyNumberFormat="0" applyFill="0" applyAlignment="0" applyProtection="0">
      <alignment vertical="center"/>
    </xf>
    <xf numFmtId="0" fontId="51" fillId="0" borderId="37" applyNumberFormat="0" applyFill="0" applyAlignment="0" applyProtection="0">
      <alignment vertical="center"/>
    </xf>
    <xf numFmtId="0" fontId="51" fillId="0" borderId="37" applyNumberFormat="0" applyFill="0" applyAlignment="0" applyProtection="0">
      <alignment vertical="center"/>
    </xf>
    <xf numFmtId="0" fontId="51" fillId="0" borderId="37" applyNumberFormat="0" applyFill="0" applyAlignment="0" applyProtection="0">
      <alignment vertical="center"/>
    </xf>
    <xf numFmtId="0" fontId="51" fillId="0" borderId="37" applyNumberFormat="0" applyFill="0" applyAlignment="0" applyProtection="0">
      <alignment vertical="center"/>
    </xf>
    <xf numFmtId="0" fontId="51" fillId="0" borderId="37" applyNumberFormat="0" applyFill="0" applyAlignment="0" applyProtection="0">
      <alignment vertical="center"/>
    </xf>
    <xf numFmtId="0" fontId="51" fillId="0" borderId="37" applyNumberFormat="0" applyFill="0" applyAlignment="0" applyProtection="0">
      <alignment vertical="center"/>
    </xf>
    <xf numFmtId="0" fontId="51" fillId="0" borderId="37" applyNumberFormat="0" applyFill="0" applyAlignment="0" applyProtection="0">
      <alignment vertical="center"/>
    </xf>
    <xf numFmtId="0" fontId="51" fillId="0" borderId="37" applyNumberFormat="0" applyFill="0" applyAlignment="0" applyProtection="0">
      <alignment vertical="center"/>
    </xf>
    <xf numFmtId="0" fontId="49" fillId="0" borderId="38" applyNumberFormat="0" applyFill="0" applyAlignment="0" applyProtection="0">
      <alignment vertical="center"/>
    </xf>
    <xf numFmtId="0" fontId="49" fillId="0" borderId="38" applyNumberFormat="0" applyFill="0" applyAlignment="0" applyProtection="0">
      <alignment vertical="center"/>
    </xf>
    <xf numFmtId="0" fontId="49" fillId="0" borderId="38"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19" borderId="0" applyNumberFormat="0" applyBorder="0" applyAlignment="0" applyProtection="0">
      <alignment vertical="center"/>
    </xf>
    <xf numFmtId="0" fontId="43" fillId="0" borderId="0" applyNumberFormat="0" applyFill="0" applyBorder="0" applyAlignment="0" applyProtection="0">
      <alignment vertical="center"/>
    </xf>
    <xf numFmtId="0" fontId="38" fillId="13"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8" fillId="13" borderId="0" applyNumberFormat="0" applyBorder="0" applyAlignment="0" applyProtection="0">
      <alignment vertical="center"/>
    </xf>
    <xf numFmtId="0" fontId="36" fillId="0" borderId="0" applyNumberFormat="0" applyFill="0" applyBorder="0" applyAlignment="0" applyProtection="0">
      <alignment vertical="center"/>
    </xf>
    <xf numFmtId="0" fontId="38" fillId="13" borderId="0" applyNumberFormat="0" applyBorder="0" applyAlignment="0" applyProtection="0">
      <alignment vertical="center"/>
    </xf>
    <xf numFmtId="0" fontId="36" fillId="0" borderId="0" applyNumberFormat="0" applyFill="0" applyBorder="0" applyAlignment="0" applyProtection="0">
      <alignment vertical="center"/>
    </xf>
    <xf numFmtId="0" fontId="38" fillId="13" borderId="0" applyNumberFormat="0" applyBorder="0" applyAlignment="0" applyProtection="0">
      <alignment vertical="center"/>
    </xf>
    <xf numFmtId="0" fontId="37" fillId="20" borderId="0" applyNumberFormat="0" applyBorder="0" applyAlignment="0" applyProtection="0">
      <alignment vertical="center"/>
    </xf>
    <xf numFmtId="0" fontId="36" fillId="0" borderId="0" applyNumberFormat="0" applyFill="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7" fillId="20"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52" fillId="26"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7" fillId="9" borderId="0" applyNumberFormat="0" applyBorder="0" applyAlignment="0" applyProtection="0">
      <alignment vertical="center"/>
    </xf>
    <xf numFmtId="0" fontId="20" fillId="0" borderId="30" applyNumberFormat="0" applyFill="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7" fillId="9" borderId="0" applyNumberFormat="0" applyBorder="0" applyAlignment="0" applyProtection="0">
      <alignment vertical="center"/>
    </xf>
    <xf numFmtId="0" fontId="38" fillId="13" borderId="0" applyNumberFormat="0" applyBorder="0" applyAlignment="0" applyProtection="0">
      <alignment vertical="center"/>
    </xf>
    <xf numFmtId="0" fontId="20" fillId="0" borderId="30" applyNumberFormat="0" applyFill="0" applyAlignment="0" applyProtection="0">
      <alignment vertical="center"/>
    </xf>
    <xf numFmtId="0" fontId="42" fillId="0" borderId="0"/>
    <xf numFmtId="0" fontId="50" fillId="0" borderId="0"/>
    <xf numFmtId="0" fontId="45" fillId="0" borderId="0"/>
    <xf numFmtId="0" fontId="50" fillId="0" borderId="0"/>
    <xf numFmtId="0" fontId="45" fillId="0" borderId="0"/>
    <xf numFmtId="0" fontId="45" fillId="0" borderId="0"/>
    <xf numFmtId="0" fontId="34" fillId="11" borderId="31" applyNumberFormat="0" applyAlignment="0" applyProtection="0">
      <alignment vertical="center"/>
    </xf>
    <xf numFmtId="0" fontId="37" fillId="17" borderId="0" applyNumberFormat="0" applyBorder="0" applyAlignment="0" applyProtection="0">
      <alignment vertical="center"/>
    </xf>
    <xf numFmtId="0" fontId="50" fillId="0" borderId="0"/>
    <xf numFmtId="0" fontId="34" fillId="11" borderId="31" applyNumberFormat="0" applyAlignment="0" applyProtection="0">
      <alignment vertical="center"/>
    </xf>
    <xf numFmtId="0" fontId="50" fillId="0" borderId="0"/>
    <xf numFmtId="0" fontId="34" fillId="11" borderId="31" applyNumberFormat="0" applyAlignment="0" applyProtection="0">
      <alignment vertical="center"/>
    </xf>
    <xf numFmtId="0" fontId="50" fillId="0" borderId="0"/>
    <xf numFmtId="0" fontId="45" fillId="0" borderId="0"/>
    <xf numFmtId="0" fontId="45" fillId="0" borderId="0"/>
    <xf numFmtId="0" fontId="50" fillId="0" borderId="0"/>
    <xf numFmtId="0" fontId="45" fillId="0" borderId="0"/>
    <xf numFmtId="0" fontId="37" fillId="9" borderId="0" applyNumberFormat="0" applyBorder="0" applyAlignment="0" applyProtection="0">
      <alignment vertical="center"/>
    </xf>
    <xf numFmtId="0" fontId="50" fillId="0" borderId="0"/>
    <xf numFmtId="0" fontId="34" fillId="11" borderId="31" applyNumberFormat="0" applyAlignment="0" applyProtection="0">
      <alignment vertical="center"/>
    </xf>
    <xf numFmtId="0" fontId="50" fillId="0" borderId="0"/>
    <xf numFmtId="0" fontId="50" fillId="0" borderId="0"/>
    <xf numFmtId="0" fontId="12" fillId="0" borderId="0">
      <alignment vertical="center"/>
    </xf>
    <xf numFmtId="0" fontId="53" fillId="0" borderId="0">
      <alignment vertical="center"/>
    </xf>
    <xf numFmtId="0" fontId="33" fillId="0" borderId="0">
      <alignment vertical="center"/>
    </xf>
    <xf numFmtId="0" fontId="33" fillId="0" borderId="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44" fillId="19" borderId="0" applyNumberFormat="0" applyBorder="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37" fillId="20" borderId="0" applyNumberFormat="0" applyBorder="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37" fillId="20" borderId="0" applyNumberFormat="0" applyBorder="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32" fillId="10" borderId="0" applyNumberFormat="0" applyBorder="0" applyAlignment="0" applyProtection="0">
      <alignment vertical="center"/>
    </xf>
    <xf numFmtId="0" fontId="20" fillId="0" borderId="30" applyNumberFormat="0" applyFill="0" applyAlignment="0" applyProtection="0">
      <alignment vertical="center"/>
    </xf>
    <xf numFmtId="0" fontId="32" fillId="10" borderId="0" applyNumberFormat="0" applyBorder="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35" fillId="0" borderId="0" applyNumberFormat="0" applyFill="0" applyBorder="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35" fillId="0" borderId="0" applyNumberFormat="0" applyFill="0" applyBorder="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35" fillId="0" borderId="0" applyNumberFormat="0" applyFill="0" applyBorder="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35" fillId="0" borderId="0" applyNumberFormat="0" applyFill="0" applyBorder="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35" fillId="0" borderId="0" applyNumberFormat="0" applyFill="0" applyBorder="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35" fillId="0" borderId="0" applyNumberFormat="0" applyFill="0" applyBorder="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20" fillId="0" borderId="30" applyNumberFormat="0" applyFill="0" applyAlignment="0" applyProtection="0">
      <alignment vertical="center"/>
    </xf>
    <xf numFmtId="0" fontId="47" fillId="11" borderId="33" applyNumberFormat="0" applyAlignment="0" applyProtection="0">
      <alignment vertical="center"/>
    </xf>
    <xf numFmtId="0" fontId="47" fillId="11" borderId="33" applyNumberFormat="0" applyAlignment="0" applyProtection="0">
      <alignment vertical="center"/>
    </xf>
    <xf numFmtId="0" fontId="47" fillId="11" borderId="33" applyNumberFormat="0" applyAlignment="0" applyProtection="0">
      <alignment vertical="center"/>
    </xf>
    <xf numFmtId="0" fontId="47" fillId="11" borderId="33" applyNumberFormat="0" applyAlignment="0" applyProtection="0">
      <alignment vertical="center"/>
    </xf>
    <xf numFmtId="0" fontId="47" fillId="11" borderId="33" applyNumberFormat="0" applyAlignment="0" applyProtection="0">
      <alignment vertical="center"/>
    </xf>
    <xf numFmtId="0" fontId="47" fillId="11" borderId="33" applyNumberFormat="0" applyAlignment="0" applyProtection="0">
      <alignment vertical="center"/>
    </xf>
    <xf numFmtId="0" fontId="47" fillId="11" borderId="33" applyNumberFormat="0" applyAlignment="0" applyProtection="0">
      <alignment vertical="center"/>
    </xf>
    <xf numFmtId="0" fontId="47" fillId="11" borderId="33" applyNumberFormat="0" applyAlignment="0" applyProtection="0">
      <alignment vertical="center"/>
    </xf>
    <xf numFmtId="0" fontId="47" fillId="11" borderId="33" applyNumberFormat="0" applyAlignment="0" applyProtection="0">
      <alignment vertical="center"/>
    </xf>
    <xf numFmtId="0" fontId="47" fillId="11" borderId="33" applyNumberFormat="0" applyAlignment="0" applyProtection="0">
      <alignment vertical="center"/>
    </xf>
    <xf numFmtId="0" fontId="31" fillId="17" borderId="0" applyNumberFormat="0" applyBorder="0" applyAlignment="0" applyProtection="0">
      <alignment vertical="center"/>
    </xf>
    <xf numFmtId="0" fontId="47" fillId="11" borderId="33" applyNumberFormat="0" applyAlignment="0" applyProtection="0">
      <alignment vertical="center"/>
    </xf>
    <xf numFmtId="0" fontId="47" fillId="11" borderId="33" applyNumberFormat="0" applyAlignment="0" applyProtection="0">
      <alignment vertical="center"/>
    </xf>
    <xf numFmtId="0" fontId="47" fillId="11" borderId="33" applyNumberFormat="0" applyAlignment="0" applyProtection="0">
      <alignment vertical="center"/>
    </xf>
    <xf numFmtId="0" fontId="47" fillId="11" borderId="33" applyNumberFormat="0" applyAlignment="0" applyProtection="0">
      <alignment vertical="center"/>
    </xf>
    <xf numFmtId="0" fontId="47" fillId="11" borderId="33" applyNumberFormat="0" applyAlignment="0" applyProtection="0">
      <alignment vertical="center"/>
    </xf>
    <xf numFmtId="0" fontId="47" fillId="11" borderId="33" applyNumberFormat="0" applyAlignment="0" applyProtection="0">
      <alignment vertical="center"/>
    </xf>
    <xf numFmtId="0" fontId="47" fillId="11" borderId="33" applyNumberFormat="0" applyAlignment="0" applyProtection="0">
      <alignment vertical="center"/>
    </xf>
    <xf numFmtId="0" fontId="47" fillId="11" borderId="33" applyNumberFormat="0" applyAlignment="0" applyProtection="0">
      <alignment vertical="center"/>
    </xf>
    <xf numFmtId="0" fontId="47" fillId="11" borderId="33" applyNumberFormat="0" applyAlignment="0" applyProtection="0">
      <alignment vertical="center"/>
    </xf>
    <xf numFmtId="0" fontId="47" fillId="11" borderId="33" applyNumberFormat="0" applyAlignment="0" applyProtection="0">
      <alignment vertical="center"/>
    </xf>
    <xf numFmtId="0" fontId="47" fillId="11" borderId="33" applyNumberFormat="0" applyAlignment="0" applyProtection="0">
      <alignment vertical="center"/>
    </xf>
    <xf numFmtId="0" fontId="47" fillId="11" borderId="33" applyNumberFormat="0" applyAlignment="0" applyProtection="0">
      <alignment vertical="center"/>
    </xf>
    <xf numFmtId="0" fontId="47" fillId="11" borderId="33" applyNumberFormat="0" applyAlignment="0" applyProtection="0">
      <alignment vertical="center"/>
    </xf>
    <xf numFmtId="0" fontId="47" fillId="11" borderId="33" applyNumberFormat="0" applyAlignment="0" applyProtection="0">
      <alignment vertical="center"/>
    </xf>
    <xf numFmtId="0" fontId="47" fillId="11" borderId="33" applyNumberFormat="0" applyAlignment="0" applyProtection="0">
      <alignment vertical="center"/>
    </xf>
    <xf numFmtId="0" fontId="47" fillId="11" borderId="33" applyNumberFormat="0" applyAlignment="0" applyProtection="0">
      <alignment vertical="center"/>
    </xf>
    <xf numFmtId="0" fontId="47" fillId="11" borderId="33" applyNumberFormat="0" applyAlignment="0" applyProtection="0">
      <alignment vertical="center"/>
    </xf>
    <xf numFmtId="0" fontId="41" fillId="22" borderId="34" applyNumberFormat="0" applyAlignment="0" applyProtection="0">
      <alignment vertical="center"/>
    </xf>
    <xf numFmtId="0" fontId="41" fillId="22" borderId="34" applyNumberFormat="0" applyAlignment="0" applyProtection="0">
      <alignment vertical="center"/>
    </xf>
    <xf numFmtId="0" fontId="41" fillId="22" borderId="34" applyNumberFormat="0" applyAlignment="0" applyProtection="0">
      <alignment vertical="center"/>
    </xf>
    <xf numFmtId="0" fontId="41" fillId="22" borderId="34" applyNumberFormat="0" applyAlignment="0" applyProtection="0">
      <alignment vertical="center"/>
    </xf>
    <xf numFmtId="0" fontId="41" fillId="22" borderId="34" applyNumberFormat="0" applyAlignment="0" applyProtection="0">
      <alignment vertical="center"/>
    </xf>
    <xf numFmtId="0" fontId="41" fillId="22" borderId="34" applyNumberFormat="0" applyAlignment="0" applyProtection="0">
      <alignment vertical="center"/>
    </xf>
    <xf numFmtId="0" fontId="41" fillId="22" borderId="34" applyNumberFormat="0" applyAlignment="0" applyProtection="0">
      <alignment vertical="center"/>
    </xf>
    <xf numFmtId="0" fontId="41" fillId="22" borderId="34" applyNumberFormat="0" applyAlignment="0" applyProtection="0">
      <alignment vertical="center"/>
    </xf>
    <xf numFmtId="0" fontId="41" fillId="22" borderId="34" applyNumberFormat="0" applyAlignment="0" applyProtection="0">
      <alignment vertical="center"/>
    </xf>
    <xf numFmtId="0" fontId="41" fillId="22" borderId="34" applyNumberFormat="0" applyAlignment="0" applyProtection="0">
      <alignment vertical="center"/>
    </xf>
    <xf numFmtId="0" fontId="54" fillId="22" borderId="34" applyNumberFormat="0" applyAlignment="0" applyProtection="0">
      <alignment vertical="center"/>
    </xf>
    <xf numFmtId="0" fontId="54" fillId="22" borderId="34"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177" fontId="42" fillId="0" borderId="0"/>
    <xf numFmtId="176" fontId="42" fillId="0" borderId="0"/>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40" fillId="3" borderId="33" applyNumberFormat="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40" fillId="3" borderId="33" applyNumberFormat="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4" fillId="11" borderId="31" applyNumberFormat="0" applyAlignment="0" applyProtection="0">
      <alignment vertical="center"/>
    </xf>
    <xf numFmtId="0" fontId="34" fillId="11" borderId="31" applyNumberFormat="0" applyAlignment="0" applyProtection="0">
      <alignment vertical="center"/>
    </xf>
    <xf numFmtId="0" fontId="34" fillId="11" borderId="31" applyNumberFormat="0" applyAlignment="0" applyProtection="0">
      <alignment vertical="center"/>
    </xf>
    <xf numFmtId="0" fontId="34" fillId="11" borderId="31" applyNumberFormat="0" applyAlignment="0" applyProtection="0">
      <alignment vertical="center"/>
    </xf>
    <xf numFmtId="0" fontId="34" fillId="11" borderId="31" applyNumberFormat="0" applyAlignment="0" applyProtection="0">
      <alignment vertical="center"/>
    </xf>
    <xf numFmtId="0" fontId="34" fillId="11" borderId="31" applyNumberFormat="0" applyAlignment="0" applyProtection="0">
      <alignment vertical="center"/>
    </xf>
    <xf numFmtId="0" fontId="34" fillId="11" borderId="31" applyNumberFormat="0" applyAlignment="0" applyProtection="0">
      <alignment vertical="center"/>
    </xf>
    <xf numFmtId="0" fontId="34" fillId="11" borderId="31" applyNumberFormat="0" applyAlignment="0" applyProtection="0">
      <alignment vertical="center"/>
    </xf>
    <xf numFmtId="0" fontId="34" fillId="11" borderId="31" applyNumberFormat="0" applyAlignment="0" applyProtection="0">
      <alignment vertical="center"/>
    </xf>
    <xf numFmtId="0" fontId="34" fillId="11" borderId="31" applyNumberFormat="0" applyAlignment="0" applyProtection="0">
      <alignment vertical="center"/>
    </xf>
    <xf numFmtId="0" fontId="34" fillId="11" borderId="31" applyNumberFormat="0" applyAlignment="0" applyProtection="0">
      <alignment vertical="center"/>
    </xf>
    <xf numFmtId="0" fontId="34" fillId="11" borderId="31" applyNumberFormat="0" applyAlignment="0" applyProtection="0">
      <alignment vertical="center"/>
    </xf>
    <xf numFmtId="0" fontId="34" fillId="11" borderId="31" applyNumberFormat="0" applyAlignment="0" applyProtection="0">
      <alignment vertical="center"/>
    </xf>
    <xf numFmtId="0" fontId="34" fillId="11" borderId="31" applyNumberFormat="0" applyAlignment="0" applyProtection="0">
      <alignment vertical="center"/>
    </xf>
    <xf numFmtId="0" fontId="34" fillId="11" borderId="31" applyNumberFormat="0" applyAlignment="0" applyProtection="0">
      <alignment vertical="center"/>
    </xf>
    <xf numFmtId="0" fontId="34" fillId="11" borderId="31" applyNumberFormat="0" applyAlignment="0" applyProtection="0">
      <alignment vertical="center"/>
    </xf>
    <xf numFmtId="0" fontId="34" fillId="11" borderId="31" applyNumberFormat="0" applyAlignment="0" applyProtection="0">
      <alignment vertical="center"/>
    </xf>
    <xf numFmtId="0" fontId="34" fillId="11" borderId="31" applyNumberFormat="0" applyAlignment="0" applyProtection="0">
      <alignment vertical="center"/>
    </xf>
    <xf numFmtId="0" fontId="34" fillId="11" borderId="31" applyNumberFormat="0" applyAlignment="0" applyProtection="0">
      <alignment vertical="center"/>
    </xf>
    <xf numFmtId="0" fontId="40" fillId="3" borderId="33" applyNumberFormat="0" applyAlignment="0" applyProtection="0">
      <alignment vertical="center"/>
    </xf>
    <xf numFmtId="0" fontId="40" fillId="3" borderId="33" applyNumberFormat="0" applyAlignment="0" applyProtection="0">
      <alignment vertical="center"/>
    </xf>
    <xf numFmtId="0" fontId="40" fillId="3" borderId="33" applyNumberFormat="0" applyAlignment="0" applyProtection="0">
      <alignment vertical="center"/>
    </xf>
    <xf numFmtId="0" fontId="40" fillId="3" borderId="33" applyNumberFormat="0" applyAlignment="0" applyProtection="0">
      <alignment vertical="center"/>
    </xf>
    <xf numFmtId="0" fontId="40" fillId="3" borderId="33" applyNumberFormat="0" applyAlignment="0" applyProtection="0">
      <alignment vertical="center"/>
    </xf>
    <xf numFmtId="0" fontId="40" fillId="3" borderId="33" applyNumberFormat="0" applyAlignment="0" applyProtection="0">
      <alignment vertical="center"/>
    </xf>
    <xf numFmtId="0" fontId="40" fillId="3" borderId="33" applyNumberFormat="0" applyAlignment="0" applyProtection="0">
      <alignment vertical="center"/>
    </xf>
    <xf numFmtId="0" fontId="40" fillId="3" borderId="33" applyNumberFormat="0" applyAlignment="0" applyProtection="0">
      <alignment vertical="center"/>
    </xf>
    <xf numFmtId="0" fontId="40" fillId="3" borderId="33" applyNumberFormat="0" applyAlignment="0" applyProtection="0">
      <alignment vertical="center"/>
    </xf>
    <xf numFmtId="0" fontId="40" fillId="3" borderId="33" applyNumberFormat="0" applyAlignment="0" applyProtection="0">
      <alignment vertical="center"/>
    </xf>
    <xf numFmtId="0" fontId="40" fillId="3" borderId="33" applyNumberFormat="0" applyAlignment="0" applyProtection="0">
      <alignment vertical="center"/>
    </xf>
    <xf numFmtId="0" fontId="40" fillId="3" borderId="33" applyNumberFormat="0" applyAlignment="0" applyProtection="0">
      <alignment vertical="center"/>
    </xf>
    <xf numFmtId="0" fontId="40" fillId="3" borderId="33" applyNumberFormat="0" applyAlignment="0" applyProtection="0">
      <alignment vertical="center"/>
    </xf>
    <xf numFmtId="0" fontId="40" fillId="3" borderId="33" applyNumberFormat="0" applyAlignment="0" applyProtection="0">
      <alignment vertical="center"/>
    </xf>
    <xf numFmtId="0" fontId="40" fillId="3" borderId="33" applyNumberFormat="0" applyAlignment="0" applyProtection="0">
      <alignment vertical="center"/>
    </xf>
    <xf numFmtId="0" fontId="50" fillId="23" borderId="35" applyNumberFormat="0" applyFont="0" applyAlignment="0" applyProtection="0">
      <alignment vertical="center"/>
    </xf>
    <xf numFmtId="0" fontId="45" fillId="23" borderId="35" applyNumberFormat="0" applyFont="0" applyAlignment="0" applyProtection="0">
      <alignment vertical="center"/>
    </xf>
    <xf numFmtId="0" fontId="50" fillId="23" borderId="35" applyNumberFormat="0" applyFont="0" applyAlignment="0" applyProtection="0">
      <alignment vertical="center"/>
    </xf>
    <xf numFmtId="0" fontId="45" fillId="23" borderId="35" applyNumberFormat="0" applyFont="0" applyAlignment="0" applyProtection="0">
      <alignment vertical="center"/>
    </xf>
    <xf numFmtId="0" fontId="45" fillId="23" borderId="35" applyNumberFormat="0" applyFont="0" applyAlignment="0" applyProtection="0">
      <alignment vertical="center"/>
    </xf>
    <xf numFmtId="0" fontId="50" fillId="23" borderId="35" applyNumberFormat="0" applyFont="0" applyAlignment="0" applyProtection="0">
      <alignment vertical="center"/>
    </xf>
    <xf numFmtId="0" fontId="45" fillId="23" borderId="35" applyNumberFormat="0" applyFont="0" applyAlignment="0" applyProtection="0">
      <alignment vertical="center"/>
    </xf>
    <xf numFmtId="0" fontId="45" fillId="23" borderId="35" applyNumberFormat="0" applyFont="0" applyAlignment="0" applyProtection="0">
      <alignment vertical="center"/>
    </xf>
    <xf numFmtId="0" fontId="50" fillId="23" borderId="35" applyNumberFormat="0" applyFont="0" applyAlignment="0" applyProtection="0">
      <alignment vertical="center"/>
    </xf>
    <xf numFmtId="0" fontId="45" fillId="23" borderId="35" applyNumberFormat="0" applyFont="0" applyAlignment="0" applyProtection="0">
      <alignment vertical="center"/>
    </xf>
    <xf numFmtId="0" fontId="50" fillId="23" borderId="35" applyNumberFormat="0" applyFont="0" applyAlignment="0" applyProtection="0">
      <alignment vertical="center"/>
    </xf>
    <xf numFmtId="0" fontId="45" fillId="23" borderId="35" applyNumberFormat="0" applyFont="0" applyAlignment="0" applyProtection="0">
      <alignment vertical="center"/>
    </xf>
    <xf numFmtId="0" fontId="45" fillId="23" borderId="35" applyNumberFormat="0" applyFont="0" applyAlignment="0" applyProtection="0">
      <alignment vertical="center"/>
    </xf>
    <xf numFmtId="0" fontId="50" fillId="23" borderId="35" applyNumberFormat="0" applyFont="0" applyAlignment="0" applyProtection="0">
      <alignment vertical="center"/>
    </xf>
    <xf numFmtId="0" fontId="45" fillId="23" borderId="35" applyNumberFormat="0" applyFont="0" applyAlignment="0" applyProtection="0">
      <alignment vertical="center"/>
    </xf>
    <xf numFmtId="0" fontId="50" fillId="23" borderId="35" applyNumberFormat="0" applyFont="0" applyAlignment="0" applyProtection="0">
      <alignment vertical="center"/>
    </xf>
    <xf numFmtId="0" fontId="45" fillId="23" borderId="35" applyNumberFormat="0" applyFont="0" applyAlignment="0" applyProtection="0">
      <alignment vertical="center"/>
    </xf>
    <xf numFmtId="0" fontId="56" fillId="0" borderId="0"/>
    <xf numFmtId="0" fontId="56" fillId="0" borderId="0"/>
    <xf numFmtId="0" fontId="56" fillId="0" borderId="0"/>
    <xf numFmtId="0" fontId="56" fillId="0" borderId="0"/>
    <xf numFmtId="0" fontId="56" fillId="0" borderId="0"/>
    <xf numFmtId="0" fontId="56" fillId="0" borderId="0"/>
    <xf numFmtId="0" fontId="56" fillId="23" borderId="35" applyNumberFormat="0" applyFont="0" applyAlignment="0" applyProtection="0">
      <alignment vertical="center"/>
    </xf>
    <xf numFmtId="0" fontId="56" fillId="23" borderId="35" applyNumberFormat="0" applyFont="0" applyAlignment="0" applyProtection="0">
      <alignment vertical="center"/>
    </xf>
    <xf numFmtId="0" fontId="57" fillId="0" borderId="0">
      <alignment vertical="center"/>
    </xf>
    <xf numFmtId="0" fontId="56" fillId="23" borderId="35" applyNumberFormat="0" applyFont="0" applyAlignment="0" applyProtection="0">
      <alignment vertical="center"/>
    </xf>
    <xf numFmtId="0" fontId="56" fillId="23" borderId="35" applyNumberFormat="0" applyFont="0" applyAlignment="0" applyProtection="0">
      <alignment vertical="center"/>
    </xf>
    <xf numFmtId="0" fontId="56" fillId="0" borderId="0"/>
    <xf numFmtId="0" fontId="56" fillId="0" borderId="0"/>
    <xf numFmtId="0" fontId="56" fillId="0" borderId="0"/>
    <xf numFmtId="0" fontId="56" fillId="0" borderId="0"/>
    <xf numFmtId="0" fontId="56" fillId="23" borderId="35" applyNumberFormat="0" applyFont="0" applyAlignment="0" applyProtection="0">
      <alignment vertical="center"/>
    </xf>
    <xf numFmtId="0" fontId="56" fillId="23" borderId="35" applyNumberFormat="0" applyFont="0" applyAlignment="0" applyProtection="0">
      <alignment vertical="center"/>
    </xf>
    <xf numFmtId="0" fontId="56" fillId="23" borderId="35" applyNumberFormat="0" applyFont="0" applyAlignment="0" applyProtection="0">
      <alignment vertical="center"/>
    </xf>
    <xf numFmtId="0" fontId="56" fillId="23" borderId="35" applyNumberFormat="0" applyFont="0" applyAlignment="0" applyProtection="0">
      <alignment vertical="center"/>
    </xf>
    <xf numFmtId="0" fontId="56" fillId="23" borderId="35" applyNumberFormat="0" applyFont="0" applyAlignment="0" applyProtection="0">
      <alignment vertical="center"/>
    </xf>
    <xf numFmtId="0" fontId="56" fillId="23" borderId="35" applyNumberFormat="0" applyFont="0" applyAlignment="0" applyProtection="0">
      <alignment vertical="center"/>
    </xf>
    <xf numFmtId="0" fontId="56" fillId="23" borderId="35" applyNumberFormat="0" applyFont="0" applyAlignment="0" applyProtection="0">
      <alignment vertical="center"/>
    </xf>
    <xf numFmtId="0" fontId="56" fillId="23" borderId="35" applyNumberFormat="0" applyFont="0" applyAlignment="0" applyProtection="0">
      <alignment vertical="center"/>
    </xf>
    <xf numFmtId="0" fontId="56" fillId="23" borderId="35" applyNumberFormat="0" applyFont="0" applyAlignment="0" applyProtection="0">
      <alignment vertical="center"/>
    </xf>
    <xf numFmtId="0" fontId="56" fillId="23" borderId="35" applyNumberFormat="0" applyFont="0" applyAlignment="0" applyProtection="0">
      <alignment vertical="center"/>
    </xf>
    <xf numFmtId="0" fontId="56" fillId="23" borderId="35" applyNumberFormat="0" applyFont="0" applyAlignment="0" applyProtection="0">
      <alignment vertical="center"/>
    </xf>
    <xf numFmtId="0" fontId="12" fillId="0" borderId="0">
      <alignment vertical="center"/>
    </xf>
  </cellStyleXfs>
  <cellXfs count="187">
    <xf numFmtId="0" fontId="0" fillId="0" borderId="0" xfId="0">
      <alignment vertical="center"/>
    </xf>
    <xf numFmtId="0" fontId="1" fillId="0" borderId="0" xfId="0" applyFont="1" applyFill="1" applyAlignment="1"/>
    <xf numFmtId="0" fontId="2" fillId="0" borderId="0" xfId="2084"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2085" applyFont="1" applyFill="1" applyBorder="1" applyAlignment="1">
      <alignment horizontal="right" vertical="center"/>
    </xf>
    <xf numFmtId="0" fontId="5" fillId="0" borderId="0" xfId="2085" applyFont="1" applyFill="1" applyBorder="1" applyAlignment="1">
      <alignment horizontal="left" vertical="center"/>
    </xf>
    <xf numFmtId="0" fontId="6" fillId="0" borderId="0" xfId="0" applyFont="1" applyFill="1" applyAlignment="1">
      <alignment horizontal="center"/>
    </xf>
    <xf numFmtId="0" fontId="7" fillId="0" borderId="1" xfId="0" applyFont="1" applyFill="1" applyBorder="1" applyAlignment="1">
      <alignment horizontal="center" vertical="center" shrinkToFit="1"/>
    </xf>
    <xf numFmtId="0" fontId="8"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178" fontId="3" fillId="0" borderId="1" xfId="0" applyNumberFormat="1" applyFont="1" applyFill="1" applyBorder="1" applyAlignment="1">
      <alignment horizontal="right" vertical="center" shrinkToFit="1"/>
    </xf>
    <xf numFmtId="179"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179" fontId="5" fillId="0" borderId="1" xfId="0" applyNumberFormat="1" applyFont="1" applyFill="1" applyBorder="1" applyAlignment="1">
      <alignment horizontal="right" vertical="center" shrinkToFit="1"/>
    </xf>
    <xf numFmtId="0" fontId="5"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10" fillId="0" borderId="9" xfId="0" applyNumberFormat="1" applyFont="1" applyFill="1" applyBorder="1" applyAlignment="1">
      <alignment horizontal="right" vertical="center" shrinkToFit="1"/>
    </xf>
    <xf numFmtId="0" fontId="10" fillId="0" borderId="9" xfId="0" applyFont="1" applyFill="1" applyBorder="1" applyAlignment="1">
      <alignment horizontal="left" vertical="center" shrinkToFit="1"/>
    </xf>
    <xf numFmtId="0" fontId="12" fillId="0" borderId="0" xfId="2085" applyFont="1" applyFill="1" applyAlignment="1">
      <alignment horizontal="left"/>
    </xf>
    <xf numFmtId="0" fontId="12" fillId="0" borderId="0" xfId="2085" applyFont="1" applyFill="1" applyAlignment="1"/>
    <xf numFmtId="0" fontId="12" fillId="0" borderId="0" xfId="2085" applyFont="1" applyFill="1" applyAlignment="1">
      <alignment horizontal="center"/>
    </xf>
    <xf numFmtId="0" fontId="13" fillId="0" borderId="0" xfId="2085" applyFont="1" applyFill="1" applyBorder="1" applyAlignment="1">
      <alignment horizontal="center" vertical="center"/>
    </xf>
    <xf numFmtId="0" fontId="6" fillId="0" borderId="0" xfId="2085" applyFont="1" applyFill="1" applyBorder="1" applyAlignment="1">
      <alignment horizontal="center" vertical="center"/>
    </xf>
    <xf numFmtId="0" fontId="7" fillId="0" borderId="0" xfId="2085" applyFont="1" applyFill="1" applyBorder="1" applyAlignment="1">
      <alignment vertical="center"/>
    </xf>
    <xf numFmtId="0" fontId="6" fillId="0" borderId="0" xfId="2085" applyFont="1" applyFill="1" applyBorder="1" applyAlignment="1">
      <alignment vertical="center"/>
    </xf>
    <xf numFmtId="0" fontId="7" fillId="0" borderId="1" xfId="2085" applyFont="1" applyFill="1" applyBorder="1" applyAlignment="1">
      <alignment horizontal="center" vertical="center" wrapText="1"/>
    </xf>
    <xf numFmtId="0" fontId="3" fillId="0" borderId="1" xfId="2085" applyFont="1" applyFill="1" applyBorder="1" applyAlignment="1">
      <alignment vertical="center"/>
    </xf>
    <xf numFmtId="180" fontId="3" fillId="0" borderId="1" xfId="2085" applyNumberFormat="1" applyFont="1" applyFill="1" applyBorder="1" applyAlignment="1">
      <alignment vertical="center"/>
    </xf>
    <xf numFmtId="0" fontId="3" fillId="0" borderId="1" xfId="2085" applyFont="1" applyFill="1" applyBorder="1" applyAlignment="1">
      <alignment horizontal="left" vertical="center"/>
    </xf>
    <xf numFmtId="0" fontId="5" fillId="0" borderId="1" xfId="2085" applyFont="1" applyFill="1" applyBorder="1" applyAlignment="1">
      <alignment horizontal="left" vertical="center"/>
    </xf>
    <xf numFmtId="0" fontId="3" fillId="0" borderId="0" xfId="2084" applyFont="1" applyFill="1" applyAlignment="1">
      <alignment vertical="center"/>
    </xf>
    <xf numFmtId="0" fontId="3" fillId="0" borderId="0" xfId="2085" applyFont="1" applyFill="1" applyAlignment="1">
      <alignment vertical="center"/>
    </xf>
    <xf numFmtId="0" fontId="3" fillId="0" borderId="0" xfId="2084" applyFont="1" applyFill="1" applyAlignment="1">
      <alignment horizontal="left" vertical="center"/>
    </xf>
    <xf numFmtId="0" fontId="12" fillId="0" borderId="0" xfId="2085" applyFont="1" applyFill="1" applyAlignment="1">
      <alignment vertical="center"/>
    </xf>
    <xf numFmtId="0" fontId="16" fillId="0" borderId="0" xfId="0" applyNumberFormat="1" applyFont="1" applyFill="1" applyAlignment="1" applyProtection="1">
      <alignment horizontal="centerContinuous"/>
    </xf>
    <xf numFmtId="181" fontId="5" fillId="0" borderId="1" xfId="0" applyNumberFormat="1" applyFont="1" applyFill="1" applyBorder="1" applyAlignment="1" applyProtection="1">
      <alignment vertical="center"/>
    </xf>
    <xf numFmtId="179" fontId="19" fillId="0" borderId="18" xfId="0" applyNumberFormat="1" applyFont="1" applyBorder="1">
      <alignment vertical="center"/>
    </xf>
    <xf numFmtId="49" fontId="19" fillId="0" borderId="19" xfId="0" applyNumberFormat="1" applyFont="1" applyBorder="1" applyAlignment="1">
      <alignment horizontal="left" vertical="center"/>
    </xf>
    <xf numFmtId="179" fontId="19" fillId="0" borderId="19" xfId="0" applyNumberFormat="1" applyFont="1" applyBorder="1">
      <alignment vertical="center"/>
    </xf>
    <xf numFmtId="182" fontId="19" fillId="0" borderId="19" xfId="0" applyNumberFormat="1" applyFont="1" applyBorder="1">
      <alignment vertical="center"/>
    </xf>
    <xf numFmtId="179" fontId="19" fillId="0" borderId="20" xfId="0" applyNumberFormat="1" applyFont="1" applyBorder="1">
      <alignment vertical="center"/>
    </xf>
    <xf numFmtId="181" fontId="5" fillId="0" borderId="21" xfId="0" applyNumberFormat="1" applyFont="1" applyFill="1" applyBorder="1" applyAlignment="1" applyProtection="1">
      <alignment vertical="center"/>
    </xf>
    <xf numFmtId="0" fontId="5" fillId="0" borderId="1" xfId="0" applyFont="1" applyFill="1" applyBorder="1" applyAlignment="1">
      <alignment horizontal="left" vertical="center" shrinkToFit="1"/>
    </xf>
    <xf numFmtId="0" fontId="3" fillId="0" borderId="22" xfId="0" applyFont="1" applyFill="1" applyBorder="1" applyAlignment="1">
      <alignment horizontal="left" vertical="center" shrinkToFit="1"/>
    </xf>
    <xf numFmtId="179" fontId="19" fillId="0" borderId="23" xfId="0" applyNumberFormat="1" applyFont="1" applyBorder="1">
      <alignment vertical="center"/>
    </xf>
    <xf numFmtId="0" fontId="1" fillId="0" borderId="0" xfId="0" applyFont="1" applyFill="1" applyAlignment="1">
      <alignment horizontal="right"/>
    </xf>
    <xf numFmtId="179" fontId="1" fillId="0" borderId="0" xfId="0" applyNumberFormat="1" applyFont="1" applyFill="1" applyAlignment="1">
      <alignment horizontal="right"/>
    </xf>
    <xf numFmtId="0" fontId="23" fillId="0" borderId="0" xfId="2084" applyFont="1" applyFill="1"/>
    <xf numFmtId="0" fontId="23" fillId="0" borderId="0" xfId="2084" applyFont="1" applyFill="1" applyAlignment="1">
      <alignment horizontal="left" vertical="center"/>
    </xf>
    <xf numFmtId="0" fontId="23" fillId="0" borderId="0" xfId="2084" applyFont="1" applyFill="1" applyAlignment="1">
      <alignment horizontal="left"/>
    </xf>
    <xf numFmtId="0" fontId="3" fillId="0" borderId="0" xfId="0" applyFont="1" applyFill="1" applyBorder="1" applyAlignment="1">
      <alignment horizontal="right" vertical="center"/>
    </xf>
    <xf numFmtId="0" fontId="7" fillId="0" borderId="1" xfId="2084" applyFont="1" applyFill="1" applyBorder="1" applyAlignment="1">
      <alignment horizontal="center" vertical="center" shrinkToFit="1"/>
    </xf>
    <xf numFmtId="179" fontId="3" fillId="0" borderId="1" xfId="2084" applyNumberFormat="1" applyFont="1" applyFill="1" applyBorder="1" applyAlignment="1">
      <alignment vertical="center" shrinkToFit="1"/>
    </xf>
    <xf numFmtId="182" fontId="3" fillId="0" borderId="1" xfId="2084" applyNumberFormat="1" applyFont="1" applyFill="1" applyBorder="1" applyAlignment="1">
      <alignment vertical="center" shrinkToFit="1"/>
    </xf>
    <xf numFmtId="0" fontId="5" fillId="0" borderId="1" xfId="1542" applyFont="1" applyFill="1" applyBorder="1" applyAlignment="1">
      <alignment horizontal="left" vertical="center" shrinkToFit="1"/>
    </xf>
    <xf numFmtId="179" fontId="5" fillId="0" borderId="1" xfId="2084" applyNumberFormat="1" applyFont="1" applyFill="1" applyBorder="1" applyAlignment="1">
      <alignment vertical="center" shrinkToFit="1"/>
    </xf>
    <xf numFmtId="0" fontId="3" fillId="0" borderId="0" xfId="2084" applyFont="1" applyFill="1"/>
    <xf numFmtId="0" fontId="3" fillId="0" borderId="0" xfId="2084" applyFont="1" applyFill="1" applyAlignment="1">
      <alignment horizontal="left"/>
    </xf>
    <xf numFmtId="40" fontId="3" fillId="0" borderId="0" xfId="2084" applyNumberFormat="1" applyFont="1" applyFill="1" applyAlignment="1">
      <alignment shrinkToFit="1"/>
    </xf>
    <xf numFmtId="0" fontId="26" fillId="0" borderId="0" xfId="2084" applyFont="1" applyFill="1" applyAlignment="1">
      <alignment horizontal="left" vertical="center"/>
    </xf>
    <xf numFmtId="0" fontId="26" fillId="0" borderId="0" xfId="2084" applyFont="1" applyFill="1" applyAlignment="1">
      <alignment horizontal="left"/>
    </xf>
    <xf numFmtId="0" fontId="26" fillId="0" borderId="0" xfId="2084" applyFont="1" applyFill="1" applyAlignment="1"/>
    <xf numFmtId="0" fontId="26" fillId="0" borderId="0" xfId="2084" applyFont="1" applyFill="1"/>
    <xf numFmtId="0" fontId="12" fillId="0" borderId="0" xfId="0" applyFont="1" applyFill="1" applyAlignment="1">
      <alignment horizontal="center"/>
    </xf>
    <xf numFmtId="0" fontId="17" fillId="0" borderId="17" xfId="0" applyFont="1" applyFill="1" applyBorder="1" applyAlignment="1">
      <alignment horizontal="center" vertical="center" wrapText="1"/>
    </xf>
    <xf numFmtId="0" fontId="17" fillId="0" borderId="17" xfId="0" applyFont="1" applyFill="1" applyBorder="1" applyAlignment="1">
      <alignment horizontal="center" vertical="center"/>
    </xf>
    <xf numFmtId="0" fontId="27" fillId="0" borderId="16" xfId="0" applyFont="1" applyFill="1" applyBorder="1" applyAlignment="1">
      <alignment horizontal="left" vertical="center"/>
    </xf>
    <xf numFmtId="179" fontId="27" fillId="0" borderId="17" xfId="0" applyNumberFormat="1" applyFont="1" applyFill="1" applyBorder="1" applyAlignment="1">
      <alignment horizontal="right" vertical="center" shrinkToFit="1"/>
    </xf>
    <xf numFmtId="0" fontId="3" fillId="0" borderId="1" xfId="0" applyFont="1" applyFill="1" applyBorder="1" applyAlignment="1">
      <alignment horizontal="left" vertical="center"/>
    </xf>
    <xf numFmtId="182" fontId="27" fillId="0" borderId="17" xfId="0" applyNumberFormat="1" applyFont="1" applyFill="1" applyBorder="1" applyAlignment="1">
      <alignment horizontal="right" vertical="center" shrinkToFit="1"/>
    </xf>
    <xf numFmtId="0" fontId="28" fillId="0" borderId="16" xfId="0" applyFont="1" applyFill="1" applyBorder="1" applyAlignment="1">
      <alignment horizontal="center" vertical="center"/>
    </xf>
    <xf numFmtId="0" fontId="28" fillId="0" borderId="17"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179"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182" fontId="3" fillId="0" borderId="1" xfId="0" applyNumberFormat="1" applyFont="1" applyFill="1" applyBorder="1" applyAlignment="1">
      <alignment vertical="center" shrinkToFit="1"/>
    </xf>
    <xf numFmtId="0" fontId="1" fillId="0" borderId="0" xfId="0" applyFont="1" applyFill="1" applyAlignment="1">
      <alignment vertical="center"/>
    </xf>
    <xf numFmtId="182" fontId="3" fillId="0" borderId="1" xfId="0" applyNumberFormat="1" applyFont="1" applyFill="1" applyBorder="1" applyAlignment="1">
      <alignment horizontal="right" vertical="center" shrinkToFit="1"/>
    </xf>
    <xf numFmtId="0" fontId="29" fillId="0" borderId="0" xfId="2084" applyFont="1" applyFill="1"/>
    <xf numFmtId="183" fontId="29" fillId="0" borderId="0" xfId="2084" applyNumberFormat="1" applyFont="1" applyFill="1"/>
    <xf numFmtId="0" fontId="30" fillId="0" borderId="0" xfId="0" applyFont="1" applyFill="1" applyBorder="1" applyAlignment="1">
      <alignment vertical="center"/>
    </xf>
    <xf numFmtId="183" fontId="29" fillId="0" borderId="0" xfId="2084" applyNumberFormat="1" applyFont="1" applyFill="1" applyAlignment="1">
      <alignment vertical="center"/>
    </xf>
    <xf numFmtId="0" fontId="29" fillId="0" borderId="0" xfId="2084" applyFont="1" applyFill="1" applyAlignment="1">
      <alignment vertical="center"/>
    </xf>
    <xf numFmtId="0" fontId="13" fillId="0" borderId="0" xfId="2084" applyFont="1" applyFill="1" applyAlignment="1">
      <alignment horizontal="center" vertical="center"/>
    </xf>
    <xf numFmtId="40" fontId="3" fillId="0" borderId="0" xfId="2084" applyNumberFormat="1" applyFont="1" applyFill="1" applyAlignment="1">
      <alignment horizontal="right" vertical="center" shrinkToFit="1"/>
    </xf>
    <xf numFmtId="40" fontId="7" fillId="0" borderId="1" xfId="2084" applyNumberFormat="1" applyFont="1" applyFill="1" applyBorder="1" applyAlignment="1">
      <alignment horizontal="center" vertical="center" shrinkToFit="1"/>
    </xf>
    <xf numFmtId="40" fontId="5" fillId="0" borderId="14" xfId="2084" applyNumberFormat="1" applyFont="1" applyFill="1" applyBorder="1" applyAlignment="1">
      <alignment horizontal="left" vertical="center" shrinkToFit="1"/>
    </xf>
    <xf numFmtId="180" fontId="3" fillId="0" borderId="15" xfId="2084" applyNumberFormat="1" applyFont="1" applyFill="1" applyBorder="1" applyAlignment="1">
      <alignment horizontal="right" vertical="center" shrinkToFit="1"/>
    </xf>
    <xf numFmtId="179" fontId="3" fillId="0" borderId="15" xfId="2084" applyNumberFormat="1" applyFont="1" applyFill="1" applyBorder="1" applyAlignment="1">
      <alignment horizontal="right" vertical="center" shrinkToFit="1"/>
    </xf>
    <xf numFmtId="182" fontId="3" fillId="0" borderId="15" xfId="2084" applyNumberFormat="1" applyFont="1" applyFill="1" applyBorder="1" applyAlignment="1">
      <alignment horizontal="right" vertical="center" shrinkToFit="1"/>
    </xf>
    <xf numFmtId="180" fontId="3" fillId="0" borderId="27" xfId="2084" applyNumberFormat="1" applyFont="1" applyFill="1" applyBorder="1" applyAlignment="1">
      <alignment horizontal="right" vertical="center" shrinkToFit="1"/>
    </xf>
    <xf numFmtId="179" fontId="3" fillId="0" borderId="27" xfId="2084" applyNumberFormat="1" applyFont="1" applyFill="1" applyBorder="1" applyAlignment="1">
      <alignment horizontal="right" vertical="center" shrinkToFit="1"/>
    </xf>
    <xf numFmtId="180" fontId="3" fillId="0" borderId="1" xfId="2084" applyNumberFormat="1" applyFont="1" applyFill="1" applyBorder="1" applyAlignment="1">
      <alignment horizontal="right" vertical="center" shrinkToFit="1"/>
    </xf>
    <xf numFmtId="179" fontId="3" fillId="0" borderId="1" xfId="2084" applyNumberFormat="1" applyFont="1" applyFill="1" applyBorder="1" applyAlignment="1">
      <alignment horizontal="right" vertical="center" shrinkToFit="1"/>
    </xf>
    <xf numFmtId="182" fontId="3" fillId="0" borderId="27" xfId="2084" applyNumberFormat="1" applyFont="1" applyFill="1" applyBorder="1" applyAlignment="1">
      <alignment horizontal="right" vertical="center" shrinkToFit="1"/>
    </xf>
    <xf numFmtId="40" fontId="5" fillId="0" borderId="1" xfId="2084" applyNumberFormat="1" applyFont="1" applyFill="1" applyBorder="1" applyAlignment="1">
      <alignment horizontal="left" vertical="center" shrinkToFit="1"/>
    </xf>
    <xf numFmtId="40" fontId="3" fillId="0" borderId="29" xfId="2084" applyNumberFormat="1" applyFont="1" applyFill="1" applyBorder="1" applyAlignment="1">
      <alignment horizontal="center" vertical="center" shrinkToFit="1"/>
    </xf>
    <xf numFmtId="40" fontId="3" fillId="0" borderId="1" xfId="2084" applyNumberFormat="1" applyFont="1" applyFill="1" applyBorder="1" applyAlignment="1">
      <alignment horizontal="right" vertical="center" shrinkToFit="1"/>
    </xf>
    <xf numFmtId="40" fontId="3" fillId="0" borderId="1" xfId="2084" applyNumberFormat="1" applyFont="1" applyFill="1" applyBorder="1" applyAlignment="1">
      <alignment horizontal="center" vertical="center" shrinkToFit="1"/>
    </xf>
    <xf numFmtId="40" fontId="3" fillId="0" borderId="27" xfId="2084" applyNumberFormat="1" applyFont="1" applyFill="1" applyBorder="1" applyAlignment="1">
      <alignment horizontal="right" vertical="center" shrinkToFit="1"/>
    </xf>
    <xf numFmtId="183" fontId="3" fillId="0" borderId="0" xfId="2084" applyNumberFormat="1" applyFont="1" applyFill="1" applyAlignment="1">
      <alignment horizontal="right" vertical="center"/>
    </xf>
    <xf numFmtId="183" fontId="3" fillId="0" borderId="0" xfId="2084" applyNumberFormat="1" applyFont="1" applyFill="1" applyAlignment="1">
      <alignment horizontal="right"/>
    </xf>
    <xf numFmtId="183" fontId="26" fillId="0" borderId="0" xfId="2084" applyNumberFormat="1" applyFont="1" applyFill="1" applyAlignment="1">
      <alignment horizontal="right"/>
    </xf>
    <xf numFmtId="183" fontId="26" fillId="0" borderId="0" xfId="2084" applyNumberFormat="1" applyFont="1" applyFill="1"/>
    <xf numFmtId="40" fontId="3" fillId="0" borderId="0" xfId="2084" quotePrefix="1" applyNumberFormat="1" applyFont="1" applyFill="1" applyAlignment="1">
      <alignment horizontal="right" vertical="center" shrinkToFit="1"/>
    </xf>
    <xf numFmtId="40" fontId="5" fillId="0" borderId="14" xfId="2084" quotePrefix="1" applyNumberFormat="1" applyFont="1" applyFill="1" applyBorder="1" applyAlignment="1">
      <alignment horizontal="left" vertical="center" shrinkToFit="1"/>
    </xf>
    <xf numFmtId="40" fontId="5" fillId="0" borderId="28" xfId="2084" quotePrefix="1" applyNumberFormat="1" applyFont="1" applyFill="1" applyBorder="1" applyAlignment="1">
      <alignment horizontal="left" vertical="center" shrinkToFit="1"/>
    </xf>
    <xf numFmtId="40" fontId="3" fillId="0" borderId="28" xfId="2084" quotePrefix="1" applyNumberFormat="1" applyFont="1" applyFill="1" applyBorder="1" applyAlignment="1">
      <alignment horizontal="center" vertical="center" shrinkToFit="1"/>
    </xf>
    <xf numFmtId="40" fontId="5" fillId="0" borderId="1" xfId="2084" quotePrefix="1" applyNumberFormat="1" applyFont="1" applyFill="1" applyBorder="1" applyAlignment="1">
      <alignment horizontal="center" vertical="center" shrinkToFit="1"/>
    </xf>
    <xf numFmtId="40" fontId="3" fillId="0" borderId="1" xfId="2084" quotePrefix="1" applyNumberFormat="1" applyFont="1" applyFill="1" applyBorder="1" applyAlignment="1">
      <alignment horizontal="center" vertical="center" shrinkToFit="1"/>
    </xf>
    <xf numFmtId="0" fontId="5" fillId="0" borderId="1" xfId="0" quotePrefix="1" applyFont="1" applyFill="1" applyBorder="1" applyAlignment="1">
      <alignment horizontal="left" vertical="center" shrinkToFit="1"/>
    </xf>
    <xf numFmtId="179" fontId="19" fillId="0" borderId="40" xfId="0" applyNumberFormat="1" applyFont="1" applyBorder="1">
      <alignment vertical="center"/>
    </xf>
    <xf numFmtId="49" fontId="3" fillId="0" borderId="11" xfId="0" applyNumberFormat="1" applyFont="1" applyFill="1" applyBorder="1" applyAlignment="1">
      <alignment horizontal="left" vertical="center" shrinkToFit="1"/>
    </xf>
    <xf numFmtId="0" fontId="3" fillId="0" borderId="39" xfId="0" applyFont="1" applyFill="1" applyBorder="1" applyAlignment="1">
      <alignment horizontal="left" vertical="center" shrinkToFit="1"/>
    </xf>
    <xf numFmtId="179" fontId="19" fillId="0" borderId="39" xfId="0" applyNumberFormat="1" applyFont="1" applyBorder="1">
      <alignment vertical="center"/>
    </xf>
    <xf numFmtId="0" fontId="2" fillId="0" borderId="0" xfId="2084" quotePrefix="1" applyFont="1" applyFill="1" applyAlignment="1">
      <alignment horizontal="center" vertical="center"/>
    </xf>
    <xf numFmtId="0" fontId="2" fillId="0" borderId="0" xfId="2084" applyFont="1" applyFill="1" applyAlignment="1">
      <alignment horizontal="center" vertical="center"/>
    </xf>
    <xf numFmtId="0" fontId="15" fillId="0" borderId="10" xfId="0" applyFont="1" applyFill="1" applyBorder="1" applyAlignment="1">
      <alignment horizontal="left" vertical="center"/>
    </xf>
    <xf numFmtId="40" fontId="7" fillId="0" borderId="21" xfId="2084" applyNumberFormat="1" applyFont="1" applyFill="1" applyBorder="1" applyAlignment="1">
      <alignment horizontal="center" vertical="center" shrinkToFit="1"/>
    </xf>
    <xf numFmtId="40" fontId="7" fillId="0" borderId="25" xfId="2084"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7" fillId="0" borderId="11" xfId="0" applyFont="1" applyFill="1" applyBorder="1" applyAlignment="1">
      <alignment horizontal="center" vertical="center" wrapText="1" shrinkToFit="1"/>
    </xf>
    <xf numFmtId="0" fontId="7" fillId="0" borderId="26"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21" xfId="0"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27" fillId="0" borderId="24" xfId="0" applyFont="1" applyFill="1" applyBorder="1" applyAlignment="1">
      <alignment horizontal="left" vertical="center"/>
    </xf>
    <xf numFmtId="0" fontId="17" fillId="0" borderId="16"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5" fillId="0" borderId="13" xfId="0" applyFont="1" applyFill="1" applyBorder="1" applyAlignment="1">
      <alignment horizontal="left" vertical="center"/>
    </xf>
    <xf numFmtId="0" fontId="0" fillId="0" borderId="13" xfId="0" applyBorder="1" applyAlignment="1">
      <alignment vertical="center"/>
    </xf>
    <xf numFmtId="0" fontId="17"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7" xfId="0" applyFont="1" applyFill="1" applyBorder="1" applyAlignment="1">
      <alignment horizontal="center" vertical="center"/>
    </xf>
    <xf numFmtId="0" fontId="24" fillId="0" borderId="0" xfId="2084" quotePrefix="1" applyFont="1" applyFill="1" applyAlignment="1">
      <alignment horizontal="center" vertical="center"/>
    </xf>
    <xf numFmtId="0" fontId="14" fillId="0" borderId="0" xfId="0" applyFont="1" applyFill="1" applyBorder="1" applyAlignment="1">
      <alignment horizontal="left" vertical="center"/>
    </xf>
    <xf numFmtId="0" fontId="15" fillId="0" borderId="0" xfId="0" applyFont="1" applyFill="1" applyBorder="1" applyAlignment="1">
      <alignment horizontal="left" vertical="center"/>
    </xf>
    <xf numFmtId="0" fontId="7" fillId="0" borderId="1" xfId="2084" quotePrefix="1" applyNumberFormat="1" applyFont="1" applyFill="1" applyBorder="1" applyAlignment="1" applyProtection="1">
      <alignment horizontal="center" vertical="center" shrinkToFit="1"/>
    </xf>
    <xf numFmtId="0" fontId="7" fillId="0" borderId="1" xfId="2084" applyNumberFormat="1" applyFont="1" applyFill="1" applyBorder="1" applyAlignment="1" applyProtection="1">
      <alignment horizontal="center" vertical="center" shrinkToFit="1"/>
    </xf>
    <xf numFmtId="0" fontId="3" fillId="0" borderId="1" xfId="2084" applyNumberFormat="1" applyFont="1" applyFill="1" applyBorder="1" applyAlignment="1" applyProtection="1">
      <alignment horizontal="center" vertical="center" shrinkToFit="1"/>
    </xf>
    <xf numFmtId="0" fontId="25" fillId="0" borderId="0" xfId="2084" applyNumberFormat="1" applyFont="1" applyFill="1" applyBorder="1" applyAlignment="1" applyProtection="1">
      <alignment horizontal="left" vertical="center" wrapText="1" shrinkToFit="1"/>
    </xf>
    <xf numFmtId="0" fontId="7" fillId="0" borderId="0" xfId="2084" applyNumberFormat="1" applyFont="1" applyFill="1" applyBorder="1" applyAlignment="1" applyProtection="1">
      <alignment horizontal="left" vertical="center" wrapText="1" shrinkToFit="1"/>
    </xf>
    <xf numFmtId="0" fontId="7" fillId="0" borderId="1" xfId="2084" applyNumberFormat="1" applyFont="1" applyFill="1" applyBorder="1" applyAlignment="1" applyProtection="1">
      <alignment horizontal="center" vertical="center" wrapText="1"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7" fillId="0" borderId="16"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18" fillId="0" borderId="17" xfId="0" applyFont="1" applyFill="1" applyBorder="1" applyAlignment="1">
      <alignment horizontal="center" vertical="center" wrapText="1" shrinkToFit="1"/>
    </xf>
    <xf numFmtId="0" fontId="14" fillId="0" borderId="13" xfId="0" applyFont="1" applyFill="1" applyBorder="1" applyAlignment="1">
      <alignment horizontal="left" vertical="center"/>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4" fillId="0" borderId="10" xfId="0" applyFont="1" applyFill="1" applyBorder="1" applyAlignment="1">
      <alignment horizontal="left" vertical="center"/>
    </xf>
    <xf numFmtId="0" fontId="7" fillId="0" borderId="1" xfId="2085" applyFont="1" applyFill="1" applyBorder="1" applyAlignment="1">
      <alignment horizontal="center" vertical="center" wrapText="1"/>
    </xf>
    <xf numFmtId="0" fontId="3" fillId="0" borderId="1" xfId="2085" applyFont="1" applyFill="1" applyBorder="1" applyAlignment="1">
      <alignment horizontal="center" vertical="center"/>
    </xf>
    <xf numFmtId="0" fontId="7" fillId="0" borderId="11" xfId="2085" applyNumberFormat="1" applyFont="1" applyFill="1" applyBorder="1" applyAlignment="1" applyProtection="1">
      <alignment horizontal="center" vertical="center" wrapText="1"/>
    </xf>
    <xf numFmtId="0" fontId="7" fillId="0" borderId="12" xfId="2085" applyNumberFormat="1" applyFont="1" applyFill="1" applyBorder="1" applyAlignment="1" applyProtection="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0" fillId="0" borderId="8" xfId="0" applyFont="1" applyFill="1" applyBorder="1" applyAlignment="1">
      <alignment horizontal="left" vertical="center" shrinkToFit="1"/>
    </xf>
    <xf numFmtId="0" fontId="10" fillId="0" borderId="9"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7" fillId="0" borderId="9"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 fillId="0" borderId="2" xfId="2084" quotePrefix="1" applyFont="1" applyFill="1" applyBorder="1" applyAlignment="1">
      <alignment horizontal="center" vertical="center"/>
    </xf>
    <xf numFmtId="0" fontId="2" fillId="0" borderId="3" xfId="2084" applyFont="1" applyFill="1" applyBorder="1" applyAlignment="1">
      <alignment horizontal="center" vertical="center"/>
    </xf>
    <xf numFmtId="0" fontId="2" fillId="0" borderId="4" xfId="2084" applyFont="1" applyFill="1" applyBorder="1" applyAlignment="1">
      <alignment horizontal="center" vertical="center"/>
    </xf>
    <xf numFmtId="0" fontId="3" fillId="0" borderId="0" xfId="2085" applyFont="1" applyFill="1" applyBorder="1" applyAlignment="1">
      <alignment horizontal="right" vertical="center"/>
    </xf>
    <xf numFmtId="0" fontId="5" fillId="0" borderId="5" xfId="2085" applyFont="1" applyFill="1" applyBorder="1" applyAlignment="1">
      <alignment horizontal="left" vertical="center"/>
    </xf>
    <xf numFmtId="0" fontId="0" fillId="0" borderId="5" xfId="0" applyBorder="1" applyAlignment="1">
      <alignment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20" fillId="0" borderId="17" xfId="0" applyFont="1" applyFill="1" applyBorder="1" applyAlignment="1">
      <alignment horizontal="center" vertical="center" shrinkToFit="1"/>
    </xf>
    <xf numFmtId="0" fontId="20" fillId="0" borderId="16" xfId="0" applyFont="1" applyFill="1" applyBorder="1" applyAlignment="1">
      <alignment horizontal="center" vertical="center" shrinkToFit="1"/>
    </xf>
    <xf numFmtId="0" fontId="20" fillId="0" borderId="19" xfId="0" applyFont="1" applyFill="1" applyBorder="1" applyAlignment="1">
      <alignment horizontal="center" vertical="center" shrinkToFit="1"/>
    </xf>
    <xf numFmtId="179" fontId="19" fillId="0" borderId="19" xfId="0" applyNumberFormat="1" applyFont="1" applyBorder="1">
      <alignment vertical="center"/>
    </xf>
    <xf numFmtId="179" fontId="19" fillId="0" borderId="20" xfId="0" applyNumberFormat="1" applyFont="1" applyBorder="1">
      <alignment vertical="center"/>
    </xf>
  </cellXfs>
  <cellStyles count="2487">
    <cellStyle name="20% - 强调文字颜色 1 2" xfId="5"/>
    <cellStyle name="20% - 强调文字颜色 1 2 10" xfId="169"/>
    <cellStyle name="20% - 强调文字颜色 1 2 2" xfId="176"/>
    <cellStyle name="20% - 强调文字颜色 1 2 2 2" xfId="31"/>
    <cellStyle name="20% - 强调文字颜色 1 2 2 3" xfId="75"/>
    <cellStyle name="20% - 强调文字颜色 1 2 2 4" xfId="154"/>
    <cellStyle name="20% - 强调文字颜色 1 2 2 5" xfId="167"/>
    <cellStyle name="20% - 强调文字颜色 1 2 2 6" xfId="20"/>
    <cellStyle name="20% - 强调文字颜色 1 2 2 7" xfId="181"/>
    <cellStyle name="20% - 强调文字颜色 1 2 2 8" xfId="101"/>
    <cellStyle name="20% - 强调文字颜色 1 2 3" xfId="115"/>
    <cellStyle name="20% - 强调文字颜色 1 2 3 2" xfId="163"/>
    <cellStyle name="20% - 强调文字颜色 1 2 3 3" xfId="185"/>
    <cellStyle name="20% - 强调文字颜色 1 2 3 4" xfId="56"/>
    <cellStyle name="20% - 强调文字颜色 1 2 3 5" xfId="186"/>
    <cellStyle name="20% - 强调文字颜色 1 2 3 6" xfId="188"/>
    <cellStyle name="20% - 强调文字颜色 1 2 3 7" xfId="174"/>
    <cellStyle name="20% - 强调文字颜色 1 2 3 8" xfId="113"/>
    <cellStyle name="20% - 强调文字颜色 1 2 4" xfId="190"/>
    <cellStyle name="20% - 强调文字颜色 1 2 5" xfId="191"/>
    <cellStyle name="20% - 强调文字颜色 1 2 6" xfId="192"/>
    <cellStyle name="20% - 强调文字颜色 1 2 7" xfId="193"/>
    <cellStyle name="20% - 强调文字颜色 1 2 8" xfId="194"/>
    <cellStyle name="20% - 强调文字颜色 1 2 9" xfId="195"/>
    <cellStyle name="20% - 强调文字颜色 1 2_财政拨款收入支出决算总表" xfId="199"/>
    <cellStyle name="20% - 强调文字颜色 1 3" xfId="202"/>
    <cellStyle name="20% - 强调文字颜色 1 3 10" xfId="204"/>
    <cellStyle name="20% - 强调文字颜色 1 3 2" xfId="210"/>
    <cellStyle name="20% - 强调文字颜色 1 3 2 2" xfId="213"/>
    <cellStyle name="20% - 强调文字颜色 1 3 2 3" xfId="217"/>
    <cellStyle name="20% - 强调文字颜色 1 3 2 4" xfId="221"/>
    <cellStyle name="20% - 强调文字颜色 1 3 2 5" xfId="222"/>
    <cellStyle name="20% - 强调文字颜色 1 3 2 6" xfId="225"/>
    <cellStyle name="20% - 强调文字颜色 1 3 2 7" xfId="228"/>
    <cellStyle name="20% - 强调文字颜色 1 3 2 8" xfId="231"/>
    <cellStyle name="20% - 强调文字颜色 1 3 3" xfId="233"/>
    <cellStyle name="20% - 强调文字颜色 1 3 3 2" xfId="236"/>
    <cellStyle name="20% - 强调文字颜色 1 3 3 3" xfId="239"/>
    <cellStyle name="20% - 强调文字颜色 1 3 3 4" xfId="242"/>
    <cellStyle name="20% - 强调文字颜色 1 3 3 5" xfId="244"/>
    <cellStyle name="20% - 强调文字颜色 1 3 3 6" xfId="245"/>
    <cellStyle name="20% - 强调文字颜色 1 3 3 7" xfId="249"/>
    <cellStyle name="20% - 强调文字颜色 1 3 3 8" xfId="254"/>
    <cellStyle name="20% - 强调文字颜色 1 3 4" xfId="256"/>
    <cellStyle name="20% - 强调文字颜色 1 3 5" xfId="257"/>
    <cellStyle name="20% - 强调文字颜色 1 3 6" xfId="258"/>
    <cellStyle name="20% - 强调文字颜色 1 3 7" xfId="259"/>
    <cellStyle name="20% - 强调文字颜色 1 3 8" xfId="262"/>
    <cellStyle name="20% - 强调文字颜色 1 3 9" xfId="65"/>
    <cellStyle name="20% - 强调文字颜色 1 3_财政拨款收入支出决算总表" xfId="265"/>
    <cellStyle name="20% - 强调文字颜色 1 4" xfId="268"/>
    <cellStyle name="20% - 强调文字颜色 1 4 10" xfId="55"/>
    <cellStyle name="20% - 强调文字颜色 1 4 2" xfId="272"/>
    <cellStyle name="20% - 强调文字颜色 1 4 2 2" xfId="274"/>
    <cellStyle name="20% - 强调文字颜色 1 4 2 3" xfId="277"/>
    <cellStyle name="20% - 强调文字颜色 1 4 2 4" xfId="279"/>
    <cellStyle name="20% - 强调文字颜色 1 4 2 5" xfId="282"/>
    <cellStyle name="20% - 强调文字颜色 1 4 2 6" xfId="284"/>
    <cellStyle name="20% - 强调文字颜色 1 4 2 7" xfId="286"/>
    <cellStyle name="20% - 强调文字颜色 1 4 2 8" xfId="289"/>
    <cellStyle name="20% - 强调文字颜色 1 4 3" xfId="81"/>
    <cellStyle name="20% - 强调文字颜色 1 4 3 2" xfId="294"/>
    <cellStyle name="20% - 强调文字颜色 1 4 3 3" xfId="299"/>
    <cellStyle name="20% - 强调文字颜色 1 4 3 4" xfId="303"/>
    <cellStyle name="20% - 强调文字颜色 1 4 3 5" xfId="307"/>
    <cellStyle name="20% - 强调文字颜色 1 4 3 6" xfId="309"/>
    <cellStyle name="20% - 强调文字颜色 1 4 3 7" xfId="313"/>
    <cellStyle name="20% - 强调文字颜色 1 4 3 8" xfId="317"/>
    <cellStyle name="20% - 强调文字颜色 1 4 4" xfId="320"/>
    <cellStyle name="20% - 强调文字颜色 1 4 5" xfId="323"/>
    <cellStyle name="20% - 强调文字颜色 1 4 6" xfId="328"/>
    <cellStyle name="20% - 强调文字颜色 1 4 7" xfId="332"/>
    <cellStyle name="20% - 强调文字颜色 1 4 8" xfId="335"/>
    <cellStyle name="20% - 强调文字颜色 1 4 9" xfId="337"/>
    <cellStyle name="20% - 强调文字颜色 1 4_财政拨款收入支出决算总表" xfId="339"/>
    <cellStyle name="20% - 强调文字颜色 1 5" xfId="343"/>
    <cellStyle name="20% - 强调文字颜色 1 5 10" xfId="348"/>
    <cellStyle name="20% - 强调文字颜色 1 5 2" xfId="350"/>
    <cellStyle name="20% - 强调文字颜色 1 5 2 2" xfId="351"/>
    <cellStyle name="20% - 强调文字颜色 1 5 2 3" xfId="353"/>
    <cellStyle name="20% - 强调文字颜色 1 5 2 4" xfId="355"/>
    <cellStyle name="20% - 强调文字颜色 1 5 2 5" xfId="357"/>
    <cellStyle name="20% - 强调文字颜色 1 5 2 6" xfId="360"/>
    <cellStyle name="20% - 强调文字颜色 1 5 2 7" xfId="361"/>
    <cellStyle name="20% - 强调文字颜色 1 5 2 8" xfId="362"/>
    <cellStyle name="20% - 强调文字颜色 1 5 3" xfId="364"/>
    <cellStyle name="20% - 强调文字颜色 1 5 3 2" xfId="365"/>
    <cellStyle name="20% - 强调文字颜色 1 5 3 3" xfId="367"/>
    <cellStyle name="20% - 强调文字颜色 1 5 3 4" xfId="369"/>
    <cellStyle name="20% - 强调文字颜色 1 5 3 5" xfId="372"/>
    <cellStyle name="20% - 强调文字颜色 1 5 3 6" xfId="375"/>
    <cellStyle name="20% - 强调文字颜色 1 5 3 7" xfId="379"/>
    <cellStyle name="20% - 强调文字颜色 1 5 3 8" xfId="385"/>
    <cellStyle name="20% - 强调文字颜色 1 5 4" xfId="388"/>
    <cellStyle name="20% - 强调文字颜色 1 5 5" xfId="391"/>
    <cellStyle name="20% - 强调文字颜色 1 5 6" xfId="394"/>
    <cellStyle name="20% - 强调文字颜色 1 5 7" xfId="399"/>
    <cellStyle name="20% - 强调文字颜色 1 5 8" xfId="94"/>
    <cellStyle name="20% - 强调文字颜色 1 5 9" xfId="402"/>
    <cellStyle name="20% - 强调文字颜色 1 5_财政拨款收入支出决算总表" xfId="404"/>
    <cellStyle name="20% - 强调文字颜色 1 6" xfId="407"/>
    <cellStyle name="20% - 强调文字颜色 1 6 10" xfId="134"/>
    <cellStyle name="20% - 强调文字颜色 1 6 2" xfId="408"/>
    <cellStyle name="20% - 强调文字颜色 1 6 2 2" xfId="21"/>
    <cellStyle name="20% - 强调文字颜色 1 6 2 3" xfId="410"/>
    <cellStyle name="20% - 强调文字颜色 1 6 2 4" xfId="412"/>
    <cellStyle name="20% - 强调文字颜色 1 6 2 5" xfId="413"/>
    <cellStyle name="20% - 强调文字颜色 1 6 2 6" xfId="414"/>
    <cellStyle name="20% - 强调文字颜色 1 6 2 7" xfId="415"/>
    <cellStyle name="20% - 强调文字颜色 1 6 2 8" xfId="416"/>
    <cellStyle name="20% - 强调文字颜色 1 6 3" xfId="423"/>
    <cellStyle name="20% - 强调文字颜色 1 6 3 2" xfId="425"/>
    <cellStyle name="20% - 强调文字颜色 1 6 3 3" xfId="426"/>
    <cellStyle name="20% - 强调文字颜色 1 6 3 4" xfId="427"/>
    <cellStyle name="20% - 强调文字颜色 1 6 3 5" xfId="428"/>
    <cellStyle name="20% - 强调文字颜色 1 6 3 6" xfId="429"/>
    <cellStyle name="20% - 强调文字颜色 1 6 3 7" xfId="431"/>
    <cellStyle name="20% - 强调文字颜色 1 6 3 8" xfId="432"/>
    <cellStyle name="20% - 强调文字颜色 1 6 4" xfId="439"/>
    <cellStyle name="20% - 强调文字颜色 1 6 5" xfId="448"/>
    <cellStyle name="20% - 强调文字颜色 1 6 6" xfId="107"/>
    <cellStyle name="20% - 强调文字颜色 1 6 7" xfId="451"/>
    <cellStyle name="20% - 强调文字颜色 1 6 8" xfId="459"/>
    <cellStyle name="20% - 强调文字颜色 1 6 9" xfId="466"/>
    <cellStyle name="20% - 强调文字颜色 1 6_财政拨款收入支出决算总表" xfId="472"/>
    <cellStyle name="20% - 强调文字颜色 2 2" xfId="475"/>
    <cellStyle name="20% - 强调文字颜色 2 2 10" xfId="359"/>
    <cellStyle name="20% - 强调文字颜色 2 2 2" xfId="246"/>
    <cellStyle name="20% - 强调文字颜色 2 2 2 2" xfId="477"/>
    <cellStyle name="20% - 强调文字颜色 2 2 2 3" xfId="481"/>
    <cellStyle name="20% - 强调文字颜色 2 2 2 4" xfId="487"/>
    <cellStyle name="20% - 强调文字颜色 2 2 2 5" xfId="489"/>
    <cellStyle name="20% - 强调文字颜色 2 2 2 6" xfId="494"/>
    <cellStyle name="20% - 强调文字颜色 2 2 2 7" xfId="497"/>
    <cellStyle name="20% - 强调文字颜色 2 2 2 8" xfId="501"/>
    <cellStyle name="20% - 强调文字颜色 2 2 3" xfId="251"/>
    <cellStyle name="20% - 强调文字颜色 2 2 3 2" xfId="504"/>
    <cellStyle name="20% - 强调文字颜色 2 2 3 3" xfId="506"/>
    <cellStyle name="20% - 强调文字颜色 2 2 3 4" xfId="507"/>
    <cellStyle name="20% - 强调文字颜色 2 2 3 5" xfId="512"/>
    <cellStyle name="20% - 强调文字颜色 2 2 3 6" xfId="514"/>
    <cellStyle name="20% - 强调文字颜色 2 2 3 7" xfId="515"/>
    <cellStyle name="20% - 强调文字颜色 2 2 3 8" xfId="39"/>
    <cellStyle name="20% - 强调文字颜色 2 2 4" xfId="516"/>
    <cellStyle name="20% - 强调文字颜色 2 2 5" xfId="520"/>
    <cellStyle name="20% - 强调文字颜色 2 2 6" xfId="521"/>
    <cellStyle name="20% - 强调文字颜色 2 2 7" xfId="522"/>
    <cellStyle name="20% - 强调文字颜色 2 2 8" xfId="524"/>
    <cellStyle name="20% - 强调文字颜色 2 2 9" xfId="526"/>
    <cellStyle name="20% - 强调文字颜色 2 2_财政拨款收入支出决算总表" xfId="324"/>
    <cellStyle name="20% - 强调文字颜色 2 3" xfId="531"/>
    <cellStyle name="20% - 强调文字颜色 2 3 10" xfId="534"/>
    <cellStyle name="20% - 强调文字颜色 2 3 2" xfId="536"/>
    <cellStyle name="20% - 强调文字颜色 2 3 2 2" xfId="539"/>
    <cellStyle name="20% - 强调文字颜色 2 3 2 3" xfId="542"/>
    <cellStyle name="20% - 强调文字颜色 2 3 2 4" xfId="548"/>
    <cellStyle name="20% - 强调文字颜色 2 3 2 5" xfId="552"/>
    <cellStyle name="20% - 强调文字颜色 2 3 2 6" xfId="555"/>
    <cellStyle name="20% - 强调文字颜色 2 3 2 7" xfId="560"/>
    <cellStyle name="20% - 强调文字颜色 2 3 2 8" xfId="38"/>
    <cellStyle name="20% - 强调文字颜色 2 3 3" xfId="561"/>
    <cellStyle name="20% - 强调文字颜色 2 3 3 2" xfId="565"/>
    <cellStyle name="20% - 强调文字颜色 2 3 3 3" xfId="567"/>
    <cellStyle name="20% - 强调文字颜色 2 3 3 4" xfId="570"/>
    <cellStyle name="20% - 强调文字颜色 2 3 3 5" xfId="574"/>
    <cellStyle name="20% - 强调文字颜色 2 3 3 6" xfId="575"/>
    <cellStyle name="20% - 强调文字颜色 2 3 3 7" xfId="576"/>
    <cellStyle name="20% - 强调文字颜色 2 3 3 8" xfId="577"/>
    <cellStyle name="20% - 强调文字颜色 2 3 4" xfId="578"/>
    <cellStyle name="20% - 强调文字颜色 2 3 5" xfId="582"/>
    <cellStyle name="20% - 强调文字颜色 2 3 6" xfId="17"/>
    <cellStyle name="20% - 强调文字颜色 2 3 7" xfId="583"/>
    <cellStyle name="20% - 强调文字颜色 2 3 8" xfId="585"/>
    <cellStyle name="20% - 强调文字颜色 2 3 9" xfId="587"/>
    <cellStyle name="20% - 强调文字颜色 2 3_财政拨款收入支出决算总表" xfId="589"/>
    <cellStyle name="20% - 强调文字颜色 2 4" xfId="592"/>
    <cellStyle name="20% - 强调文字颜色 2 4 10" xfId="270"/>
    <cellStyle name="20% - 强调文字颜色 2 4 2" xfId="76"/>
    <cellStyle name="20% - 强调文字颜色 2 4 2 2" xfId="131"/>
    <cellStyle name="20% - 强调文字颜色 2 4 2 3" xfId="8"/>
    <cellStyle name="20% - 强调文字颜色 2 4 2 4" xfId="144"/>
    <cellStyle name="20% - 强调文字颜色 2 4 2 5" xfId="126"/>
    <cellStyle name="20% - 强调文字颜色 2 4 2 6" xfId="89"/>
    <cellStyle name="20% - 强调文字颜色 2 4 2 7" xfId="596"/>
    <cellStyle name="20% - 强调文字颜色 2 4 2 8" xfId="340"/>
    <cellStyle name="20% - 强调文字颜色 2 4 3" xfId="597"/>
    <cellStyle name="20% - 强调文字颜色 2 4 3 2" xfId="19"/>
    <cellStyle name="20% - 强调文字颜色 2 4 3 3" xfId="180"/>
    <cellStyle name="20% - 强调文字颜色 2 4 3 4" xfId="98"/>
    <cellStyle name="20% - 强调文字颜色 2 4 3 5" xfId="604"/>
    <cellStyle name="20% - 强调文字颜色 2 4 3 6" xfId="610"/>
    <cellStyle name="20% - 强调文字颜色 2 4 3 7" xfId="611"/>
    <cellStyle name="20% - 强调文字颜色 2 4 3 8" xfId="612"/>
    <cellStyle name="20% - 强调文字颜色 2 4 4" xfId="614"/>
    <cellStyle name="20% - 强调文字颜色 2 4 5" xfId="616"/>
    <cellStyle name="20% - 强调文字颜色 2 4 6" xfId="617"/>
    <cellStyle name="20% - 强调文字颜色 2 4 7" xfId="618"/>
    <cellStyle name="20% - 强调文字颜色 2 4 8" xfId="196"/>
    <cellStyle name="20% - 强调文字颜色 2 4 9" xfId="619"/>
    <cellStyle name="20% - 强调文字颜色 2 4_财政拨款收入支出决算总表" xfId="556"/>
    <cellStyle name="20% - 强调文字颜色 2 5" xfId="621"/>
    <cellStyle name="20% - 强调文字颜色 2 5 10" xfId="624"/>
    <cellStyle name="20% - 强调文字颜色 2 5 2" xfId="627"/>
    <cellStyle name="20% - 强调文字颜色 2 5 2 2" xfId="263"/>
    <cellStyle name="20% - 强调文字颜色 2 5 2 3" xfId="629"/>
    <cellStyle name="20% - 强调文字颜色 2 5 2 4" xfId="632"/>
    <cellStyle name="20% - 强调文字颜色 2 5 2 5" xfId="634"/>
    <cellStyle name="20% - 强调文字颜色 2 5 2 6" xfId="637"/>
    <cellStyle name="20% - 强调文字颜色 2 5 2 7" xfId="638"/>
    <cellStyle name="20% - 强调文字颜色 2 5 2 8" xfId="639"/>
    <cellStyle name="20% - 强调文字颜色 2 5 3" xfId="640"/>
    <cellStyle name="20% - 强调文字颜色 2 5 3 2" xfId="224"/>
    <cellStyle name="20% - 强调文字颜色 2 5 3 3" xfId="227"/>
    <cellStyle name="20% - 强调文字颜色 2 5 3 4" xfId="230"/>
    <cellStyle name="20% - 强调文字颜色 2 5 3 5" xfId="643"/>
    <cellStyle name="20% - 强调文字颜色 2 5 3 6" xfId="645"/>
    <cellStyle name="20% - 强调文字颜色 2 5 3 7" xfId="646"/>
    <cellStyle name="20% - 强调文字颜色 2 5 3 8" xfId="647"/>
    <cellStyle name="20% - 强调文字颜色 2 5 4" xfId="650"/>
    <cellStyle name="20% - 强调文字颜色 2 5 5" xfId="652"/>
    <cellStyle name="20% - 强调文字颜色 2 5 6" xfId="653"/>
    <cellStyle name="20% - 强调文字颜色 2 5 7" xfId="655"/>
    <cellStyle name="20% - 强调文字颜色 2 5 8" xfId="657"/>
    <cellStyle name="20% - 强调文字颜色 2 5 9" xfId="659"/>
    <cellStyle name="20% - 强调文字颜色 2 5_财政拨款收入支出决算总表" xfId="660"/>
    <cellStyle name="20% - 强调文字颜色 2 6" xfId="479"/>
    <cellStyle name="20% - 强调文字颜色 2 6 10" xfId="665"/>
    <cellStyle name="20% - 强调文字颜色 2 6 2" xfId="666"/>
    <cellStyle name="20% - 强调文字颜色 2 6 2 2" xfId="623"/>
    <cellStyle name="20% - 强调文字颜色 2 6 2 3" xfId="668"/>
    <cellStyle name="20% - 强调文字颜色 2 6 2 4" xfId="670"/>
    <cellStyle name="20% - 强调文字颜色 2 6 2 5" xfId="672"/>
    <cellStyle name="20% - 强调文字颜色 2 6 2 6" xfId="675"/>
    <cellStyle name="20% - 强调文字颜色 2 6 2 7" xfId="676"/>
    <cellStyle name="20% - 强调文字颜色 2 6 2 8" xfId="679"/>
    <cellStyle name="20% - 强调文字颜色 2 6 3" xfId="684"/>
    <cellStyle name="20% - 强调文字颜色 2 6 3 2" xfId="283"/>
    <cellStyle name="20% - 强调文字颜色 2 6 3 3" xfId="285"/>
    <cellStyle name="20% - 强调文字颜色 2 6 3 4" xfId="288"/>
    <cellStyle name="20% - 强调文字颜色 2 6 3 5" xfId="689"/>
    <cellStyle name="20% - 强调文字颜色 2 6 3 6" xfId="691"/>
    <cellStyle name="20% - 强调文字颜色 2 6 3 7" xfId="692"/>
    <cellStyle name="20% - 强调文字颜色 2 6 3 8" xfId="3"/>
    <cellStyle name="20% - 强调文字颜色 2 6 4" xfId="697"/>
    <cellStyle name="20% - 强调文字颜色 2 6 5" xfId="702"/>
    <cellStyle name="20% - 强调文字颜色 2 6 6" xfId="706"/>
    <cellStyle name="20% - 强调文字颜色 2 6 7" xfId="711"/>
    <cellStyle name="20% - 强调文字颜色 2 6 8" xfId="714"/>
    <cellStyle name="20% - 强调文字颜色 2 6 9" xfId="718"/>
    <cellStyle name="20% - 强调文字颜色 2 6_财政拨款收入支出决算总表" xfId="535"/>
    <cellStyle name="20% - 强调文字颜色 3 2" xfId="721"/>
    <cellStyle name="20% - 强调文字颜色 3 2 10" xfId="726"/>
    <cellStyle name="20% - 强调文字颜色 3 2 2" xfId="310"/>
    <cellStyle name="20% - 强调文字颜色 3 2 2 2" xfId="727"/>
    <cellStyle name="20% - 强调文字颜色 3 2 2 3" xfId="731"/>
    <cellStyle name="20% - 强调文字颜色 3 2 2 4" xfId="738"/>
    <cellStyle name="20% - 强调文字颜色 3 2 2 5" xfId="741"/>
    <cellStyle name="20% - 强调文字颜色 3 2 2 6" xfId="748"/>
    <cellStyle name="20% - 强调文字颜色 3 2 2 7" xfId="751"/>
    <cellStyle name="20% - 强调文字颜色 3 2 2 8" xfId="756"/>
    <cellStyle name="20% - 强调文字颜色 3 2 3" xfId="314"/>
    <cellStyle name="20% - 强调文字颜色 3 2 3 2" xfId="759"/>
    <cellStyle name="20% - 强调文字颜色 3 2 3 3" xfId="13"/>
    <cellStyle name="20% - 强调文字颜色 3 2 3 4" xfId="764"/>
    <cellStyle name="20% - 强调文字颜色 3 2 3 5" xfId="767"/>
    <cellStyle name="20% - 强调文字颜色 3 2 3 6" xfId="770"/>
    <cellStyle name="20% - 强调文字颜色 3 2 3 7" xfId="771"/>
    <cellStyle name="20% - 强调文字颜色 3 2 3 8" xfId="772"/>
    <cellStyle name="20% - 强调文字颜色 3 2 4" xfId="775"/>
    <cellStyle name="20% - 强调文字颜色 3 2 5" xfId="779"/>
    <cellStyle name="20% - 强调文字颜色 3 2 6" xfId="782"/>
    <cellStyle name="20% - 强调文字颜色 3 2 7" xfId="473"/>
    <cellStyle name="20% - 强调文字颜色 3 2 8" xfId="528"/>
    <cellStyle name="20% - 强调文字颜色 3 2 9" xfId="590"/>
    <cellStyle name="20% - 强调文字颜色 3 2_财政拨款收入支出决算总表" xfId="430"/>
    <cellStyle name="20% - 强调文字颜色 3 3" xfId="119"/>
    <cellStyle name="20% - 强调文字颜色 3 3 10" xfId="607"/>
    <cellStyle name="20% - 强调文字颜色 3 3 2" xfId="164"/>
    <cellStyle name="20% - 强调文字颜色 3 3 2 2" xfId="420"/>
    <cellStyle name="20% - 强调文字颜色 3 3 2 3" xfId="436"/>
    <cellStyle name="20% - 强调文字颜色 3 3 2 4" xfId="445"/>
    <cellStyle name="20% - 强调文字颜色 3 3 2 5" xfId="105"/>
    <cellStyle name="20% - 强调文字颜色 3 3 2 6" xfId="456"/>
    <cellStyle name="20% - 强调文字颜色 3 3 2 7" xfId="461"/>
    <cellStyle name="20% - 强调文字颜色 3 3 2 8" xfId="462"/>
    <cellStyle name="20% - 强调文字颜色 3 3 3" xfId="783"/>
    <cellStyle name="20% - 强调文字颜色 3 3 3 2" xfId="789"/>
    <cellStyle name="20% - 强调文字颜色 3 3 3 3" xfId="792"/>
    <cellStyle name="20% - 强调文字颜色 3 3 3 4" xfId="795"/>
    <cellStyle name="20% - 强调文字颜色 3 3 3 5" xfId="799"/>
    <cellStyle name="20% - 强调文字颜色 3 3 3 6" xfId="802"/>
    <cellStyle name="20% - 强调文字颜色 3 3 3 7" xfId="804"/>
    <cellStyle name="20% - 强调文字颜色 3 3 3 8" xfId="806"/>
    <cellStyle name="20% - 强调文字颜色 3 3 4" xfId="467"/>
    <cellStyle name="20% - 强调文字颜色 3 3 5" xfId="808"/>
    <cellStyle name="20% - 强调文字颜色 3 3 6" xfId="810"/>
    <cellStyle name="20% - 强调文字颜色 3 3 7" xfId="719"/>
    <cellStyle name="20% - 强调文字颜色 3 3 8" xfId="117"/>
    <cellStyle name="20% - 强调文字颜色 3 3 9" xfId="812"/>
    <cellStyle name="20% - 强调文字颜色 3 3_财政拨款收入支出决算总表" xfId="818"/>
    <cellStyle name="20% - 强调文字颜色 3 4" xfId="815"/>
    <cellStyle name="20% - 强调文字颜色 3 4 10" xfId="441"/>
    <cellStyle name="20% - 强调文字颜色 3 4 2" xfId="819"/>
    <cellStyle name="20% - 强调文字颜色 3 4 2 2" xfId="680"/>
    <cellStyle name="20% - 强调文字颜色 3 4 2 3" xfId="693"/>
    <cellStyle name="20% - 强调文字颜色 3 4 2 4" xfId="701"/>
    <cellStyle name="20% - 强调文字颜色 3 4 2 5" xfId="705"/>
    <cellStyle name="20% - 强调文字颜色 3 4 2 6" xfId="709"/>
    <cellStyle name="20% - 强调文字颜色 3 4 2 7" xfId="712"/>
    <cellStyle name="20% - 强调文字颜色 3 4 2 8" xfId="715"/>
    <cellStyle name="20% - 强调文字颜色 3 4 3" xfId="821"/>
    <cellStyle name="20% - 强调文字颜色 3 4 3 2" xfId="492"/>
    <cellStyle name="20% - 强调文字颜色 3 4 3 3" xfId="496"/>
    <cellStyle name="20% - 强调文字颜色 3 4 3 4" xfId="500"/>
    <cellStyle name="20% - 强调文字颜色 3 4 3 5" xfId="826"/>
    <cellStyle name="20% - 强调文字颜色 3 4 3 6" xfId="828"/>
    <cellStyle name="20% - 强调文字颜色 3 4 3 7" xfId="829"/>
    <cellStyle name="20% - 强调文字颜色 3 4 3 8" xfId="661"/>
    <cellStyle name="20% - 强调文字颜色 3 4 4" xfId="830"/>
    <cellStyle name="20% - 强调文字颜色 3 4 5" xfId="834"/>
    <cellStyle name="20% - 强调文字颜色 3 4 6" xfId="836"/>
    <cellStyle name="20% - 强调文字颜色 3 4 7" xfId="841"/>
    <cellStyle name="20% - 强调文字颜色 3 4 8" xfId="844"/>
    <cellStyle name="20% - 强调文字颜色 3 4 9" xfId="847"/>
    <cellStyle name="20% - 强调文字颜色 3 4_财政拨款收入支出决算总表" xfId="486"/>
    <cellStyle name="20% - 强调文字颜色 3 5" xfId="172"/>
    <cellStyle name="20% - 强调文字颜色 3 5 10" xfId="773"/>
    <cellStyle name="20% - 强调文字颜色 3 5 2" xfId="850"/>
    <cellStyle name="20% - 强调文字颜色 3 5 2 2" xfId="857"/>
    <cellStyle name="20% - 强调文字颜色 3 5 2 3" xfId="860"/>
    <cellStyle name="20% - 强调文字颜色 3 5 2 4" xfId="865"/>
    <cellStyle name="20% - 强调文字颜色 3 5 2 5" xfId="868"/>
    <cellStyle name="20% - 强调文字颜色 3 5 2 6" xfId="873"/>
    <cellStyle name="20% - 强调文字颜色 3 5 2 7" xfId="877"/>
    <cellStyle name="20% - 强调文字颜色 3 5 2 8" xfId="882"/>
    <cellStyle name="20% - 强调文字颜色 3 5 3" xfId="883"/>
    <cellStyle name="20% - 强调文字颜色 3 5 3 2" xfId="553"/>
    <cellStyle name="20% - 强调文字颜色 3 5 3 3" xfId="558"/>
    <cellStyle name="20% - 强调文字颜色 3 5 3 4" xfId="34"/>
    <cellStyle name="20% - 强调文字颜色 3 5 3 5" xfId="887"/>
    <cellStyle name="20% - 强调文字颜色 3 5 3 6" xfId="889"/>
    <cellStyle name="20% - 强调文字颜色 3 5 3 7" xfId="890"/>
    <cellStyle name="20% - 强调文字颜色 3 5 3 8" xfId="891"/>
    <cellStyle name="20% - 强调文字颜色 3 5 4" xfId="892"/>
    <cellStyle name="20% - 强调文字颜色 3 5 5" xfId="22"/>
    <cellStyle name="20% - 强调文字颜色 3 5 6" xfId="894"/>
    <cellStyle name="20% - 强调文字颜色 3 5 7" xfId="899"/>
    <cellStyle name="20% - 强调文字颜色 3 5 8" xfId="900"/>
    <cellStyle name="20% - 强调文字颜色 3 5 9" xfId="901"/>
    <cellStyle name="20% - 强调文字颜色 3 5_财政拨款收入支出决算总表" xfId="803"/>
    <cellStyle name="20% - 强调文字颜色 3 6" xfId="502"/>
    <cellStyle name="20% - 强调文字颜色 3 6 10" xfId="559"/>
    <cellStyle name="20% - 强调文字颜色 3 6 2" xfId="903"/>
    <cellStyle name="20% - 强调文字颜色 3 6 2 2" xfId="26"/>
    <cellStyle name="20% - 强调文字颜色 3 6 2 3" xfId="905"/>
    <cellStyle name="20% - 强调文字颜色 3 6 2 4" xfId="906"/>
    <cellStyle name="20% - 强调文字颜色 3 6 2 5" xfId="907"/>
    <cellStyle name="20% - 强调文字颜色 3 6 2 6" xfId="910"/>
    <cellStyle name="20% - 强调文字颜色 3 6 2 7" xfId="912"/>
    <cellStyle name="20% - 强调文字颜色 3 6 2 8" xfId="916"/>
    <cellStyle name="20% - 强调文字颜色 3 6 3" xfId="852"/>
    <cellStyle name="20% - 强调文字颜色 3 6 3 2" xfId="85"/>
    <cellStyle name="20% - 强调文字颜色 3 6 3 3" xfId="595"/>
    <cellStyle name="20% - 强调文字颜色 3 6 3 4" xfId="338"/>
    <cellStyle name="20% - 强调文字颜色 3 6 3 5" xfId="917"/>
    <cellStyle name="20% - 强调文字颜色 3 6 3 6" xfId="919"/>
    <cellStyle name="20% - 强调文字颜色 3 6 3 7" xfId="921"/>
    <cellStyle name="20% - 强调文字颜色 3 6 3 8" xfId="924"/>
    <cellStyle name="20% - 强调文字颜色 3 6 4" xfId="858"/>
    <cellStyle name="20% - 强调文字颜色 3 6 5" xfId="863"/>
    <cellStyle name="20% - 强调文字颜色 3 6 6" xfId="866"/>
    <cellStyle name="20% - 强调文字颜色 3 6 7" xfId="869"/>
    <cellStyle name="20% - 强调文字颜色 3 6 8" xfId="875"/>
    <cellStyle name="20% - 强调文字颜色 3 6 9" xfId="879"/>
    <cellStyle name="20% - 强调文字颜色 3 6_财政拨款收入支出决算总表" xfId="925"/>
    <cellStyle name="20% - 强调文字颜色 4 2" xfId="838"/>
    <cellStyle name="20% - 强调文字颜色 4 2 10" xfId="927"/>
    <cellStyle name="20% - 强调文字颜色 4 2 2" xfId="376"/>
    <cellStyle name="20% - 强调文字颜色 4 2 2 2" xfId="468"/>
    <cellStyle name="20% - 强调文字颜色 4 2 2 3" xfId="809"/>
    <cellStyle name="20% - 强调文字颜色 4 2 2 4" xfId="811"/>
    <cellStyle name="20% - 强调文字颜色 4 2 2 5" xfId="720"/>
    <cellStyle name="20% - 强调文字颜色 4 2 2 6" xfId="118"/>
    <cellStyle name="20% - 强调文字颜色 4 2 2 7" xfId="813"/>
    <cellStyle name="20% - 强调文字颜色 4 2 2 8" xfId="170"/>
    <cellStyle name="20% - 强调文字颜色 4 2 3" xfId="380"/>
    <cellStyle name="20% - 强调文字颜色 4 2 3 2" xfId="831"/>
    <cellStyle name="20% - 强调文字颜色 4 2 3 3" xfId="835"/>
    <cellStyle name="20% - 强调文字颜色 4 2 3 4" xfId="837"/>
    <cellStyle name="20% - 强调文字颜色 4 2 3 5" xfId="842"/>
    <cellStyle name="20% - 强调文字颜色 4 2 3 6" xfId="845"/>
    <cellStyle name="20% - 强调文字颜色 4 2 3 7" xfId="848"/>
    <cellStyle name="20% - 强调文字颜色 4 2 3 8" xfId="46"/>
    <cellStyle name="20% - 强调文字颜色 4 2 4" xfId="928"/>
    <cellStyle name="20% - 强调文字颜色 4 2 5" xfId="932"/>
    <cellStyle name="20% - 强调文字颜色 4 2 6" xfId="933"/>
    <cellStyle name="20% - 强调文字颜色 4 2 7" xfId="817"/>
    <cellStyle name="20% - 强调文字颜色 4 2 8" xfId="935"/>
    <cellStyle name="20% - 强调文字颜色 4 2 9" xfId="936"/>
    <cellStyle name="20% - 强调文字颜色 4 2_财政拨款收入支出决算总表" xfId="370"/>
    <cellStyle name="20% - 强调文字颜色 4 3" xfId="843"/>
    <cellStyle name="20% - 强调文字颜色 4 3 10" xfId="260"/>
    <cellStyle name="20% - 强调文字颜色 4 3 2" xfId="937"/>
    <cellStyle name="20% - 强调文字颜色 4 3 2 2" xfId="940"/>
    <cellStyle name="20% - 强调文字颜色 4 3 2 3" xfId="945"/>
    <cellStyle name="20% - 强调文字颜色 4 3 2 4" xfId="947"/>
    <cellStyle name="20% - 强调文字颜色 4 3 2 5" xfId="949"/>
    <cellStyle name="20% - 强调文字颜色 4 3 2 6" xfId="952"/>
    <cellStyle name="20% - 强调文字颜色 4 3 2 7" xfId="954"/>
    <cellStyle name="20% - 强调文字颜色 4 3 2 8" xfId="956"/>
    <cellStyle name="20% - 强调文字颜色 4 3 3" xfId="722"/>
    <cellStyle name="20% - 强调文字颜色 4 3 3 2" xfId="957"/>
    <cellStyle name="20% - 强调文字颜色 4 3 3 3" xfId="960"/>
    <cellStyle name="20% - 强调文字颜色 4 3 3 4" xfId="962"/>
    <cellStyle name="20% - 强调文字颜色 4 3 3 5" xfId="964"/>
    <cellStyle name="20% - 强调文字颜色 4 3 3 6" xfId="967"/>
    <cellStyle name="20% - 强调文字颜色 4 3 3 7" xfId="969"/>
    <cellStyle name="20% - 强调文字颜色 4 3 3 8" xfId="971"/>
    <cellStyle name="20% - 强调文字颜色 4 3 4" xfId="941"/>
    <cellStyle name="20% - 强调文字颜色 4 3 5" xfId="946"/>
    <cellStyle name="20% - 强调文字颜色 4 3 6" xfId="948"/>
    <cellStyle name="20% - 强调文字颜色 4 3 7" xfId="950"/>
    <cellStyle name="20% - 强调文字颜色 4 3 8" xfId="953"/>
    <cellStyle name="20% - 强调文字颜色 4 3 9" xfId="955"/>
    <cellStyle name="20% - 强调文字颜色 4 3_财政拨款收入支出决算总表" xfId="780"/>
    <cellStyle name="20% - 强调文字颜色 4 4" xfId="846"/>
    <cellStyle name="20% - 强调文字颜色 4 4 10" xfId="972"/>
    <cellStyle name="20% - 强调文字颜色 4 4 2" xfId="51"/>
    <cellStyle name="20% - 强调文字颜色 4 4 2 2" xfId="61"/>
    <cellStyle name="20% - 强调文字颜色 4 4 2 3" xfId="68"/>
    <cellStyle name="20% - 强调文字颜色 4 4 2 4" xfId="50"/>
    <cellStyle name="20% - 强调文字颜色 4 4 2 5" xfId="29"/>
    <cellStyle name="20% - 强调文字颜色 4 4 2 6" xfId="73"/>
    <cellStyle name="20% - 强调文字颜色 4 4 2 7" xfId="157"/>
    <cellStyle name="20% - 强调文字颜色 4 4 2 8" xfId="168"/>
    <cellStyle name="20% - 强调文字颜色 4 4 3" xfId="973"/>
    <cellStyle name="20% - 强调文字颜色 4 4 3 2" xfId="743"/>
    <cellStyle name="20% - 强调文字颜色 4 4 3 3" xfId="750"/>
    <cellStyle name="20% - 强调文字颜色 4 4 3 4" xfId="755"/>
    <cellStyle name="20% - 强调文字颜色 4 4 3 5" xfId="162"/>
    <cellStyle name="20% - 强调文字颜色 4 4 3 6" xfId="184"/>
    <cellStyle name="20% - 强调文字颜色 4 4 3 7" xfId="54"/>
    <cellStyle name="20% - 强调文字颜色 4 4 3 8" xfId="187"/>
    <cellStyle name="20% - 强调文字颜色 4 4 4" xfId="958"/>
    <cellStyle name="20% - 强调文字颜色 4 4 5" xfId="961"/>
    <cellStyle name="20% - 强调文字颜色 4 4 6" xfId="963"/>
    <cellStyle name="20% - 强调文字颜色 4 4 7" xfId="965"/>
    <cellStyle name="20% - 强调文字颜色 4 4 8" xfId="968"/>
    <cellStyle name="20% - 强调文字颜色 4 4 9" xfId="970"/>
    <cellStyle name="20% - 强调文字颜色 4 4_财政拨款收入支出决算总表" xfId="346"/>
    <cellStyle name="20% - 强调文字颜色 4 5" xfId="45"/>
    <cellStyle name="20% - 强调文字颜色 4 5 10" xfId="840"/>
    <cellStyle name="20% - 强调文字颜色 4 5 2" xfId="975"/>
    <cellStyle name="20% - 强调文字颜色 4 5 2 2" xfId="398"/>
    <cellStyle name="20% - 强调文字颜色 4 5 2 3" xfId="93"/>
    <cellStyle name="20% - 强调文字颜色 4 5 2 4" xfId="401"/>
    <cellStyle name="20% - 强调文字颜色 4 5 2 5" xfId="212"/>
    <cellStyle name="20% - 强调文字颜色 4 5 2 6" xfId="216"/>
    <cellStyle name="20% - 强调文字颜色 4 5 2 7" xfId="220"/>
    <cellStyle name="20% - 强调文字颜色 4 5 2 8" xfId="223"/>
    <cellStyle name="20% - 强调文字颜色 4 5 3" xfId="979"/>
    <cellStyle name="20% - 强调文字颜色 4 5 3 2" xfId="450"/>
    <cellStyle name="20% - 强调文字颜色 4 5 3 3" xfId="458"/>
    <cellStyle name="20% - 强调文字颜色 4 5 3 4" xfId="464"/>
    <cellStyle name="20% - 强调文字颜色 4 5 3 5" xfId="235"/>
    <cellStyle name="20% - 强调文字颜色 4 5 3 6" xfId="238"/>
    <cellStyle name="20% - 强调文字颜色 4 5 3 7" xfId="241"/>
    <cellStyle name="20% - 强调文字颜色 4 5 3 8" xfId="243"/>
    <cellStyle name="20% - 强调文字颜色 4 5 4" xfId="981"/>
    <cellStyle name="20% - 强调文字颜色 4 5 5" xfId="983"/>
    <cellStyle name="20% - 强调文字颜色 4 5 6" xfId="984"/>
    <cellStyle name="20% - 强调文字颜色 4 5 7" xfId="985"/>
    <cellStyle name="20% - 强调文字颜色 4 5 8" xfId="987"/>
    <cellStyle name="20% - 强调文字颜色 4 5 9" xfId="988"/>
    <cellStyle name="20% - 强调文字颜色 4 5_财政拨款收入支出决算总表" xfId="762"/>
    <cellStyle name="20% - 强调文字颜色 4 6" xfId="989"/>
    <cellStyle name="20% - 强调文字颜色 4 6 10" xfId="990"/>
    <cellStyle name="20% - 强调文字颜色 4 6 2" xfId="991"/>
    <cellStyle name="20% - 强调文字颜色 4 6 2 2" xfId="654"/>
    <cellStyle name="20% - 强调文字颜色 4 6 2 3" xfId="656"/>
    <cellStyle name="20% - 强调文字颜色 4 6 2 4" xfId="658"/>
    <cellStyle name="20% - 强调文字颜色 4 6 2 5" xfId="273"/>
    <cellStyle name="20% - 强调文字颜色 4 6 2 6" xfId="276"/>
    <cellStyle name="20% - 强调文字颜色 4 6 2 7" xfId="278"/>
    <cellStyle name="20% - 强调文字颜色 4 6 2 8" xfId="280"/>
    <cellStyle name="20% - 强调文字颜色 4 6 3" xfId="995"/>
    <cellStyle name="20% - 强调文字颜色 4 6 3 2" xfId="710"/>
    <cellStyle name="20% - 强调文字颜色 4 6 3 3" xfId="713"/>
    <cellStyle name="20% - 强调文字颜色 4 6 3 4" xfId="717"/>
    <cellStyle name="20% - 强调文字颜色 4 6 3 5" xfId="293"/>
    <cellStyle name="20% - 强调文字颜色 4 6 3 6" xfId="298"/>
    <cellStyle name="20% - 强调文字颜色 4 6 3 7" xfId="302"/>
    <cellStyle name="20% - 强调文字颜色 4 6 3 8" xfId="306"/>
    <cellStyle name="20% - 强调文字颜色 4 6 4" xfId="998"/>
    <cellStyle name="20% - 强调文字颜色 4 6 5" xfId="1000"/>
    <cellStyle name="20% - 强调文字颜色 4 6 6" xfId="1001"/>
    <cellStyle name="20% - 强调文字颜色 4 6 7" xfId="1002"/>
    <cellStyle name="20% - 强调文字颜色 4 6 8" xfId="1003"/>
    <cellStyle name="20% - 强调文字颜色 4 6 9" xfId="1004"/>
    <cellStyle name="20% - 强调文字颜色 4 6_财政拨款收入支出决算总表" xfId="986"/>
    <cellStyle name="20% - 强调文字颜色 5 2" xfId="1006"/>
    <cellStyle name="20% - 强调文字颜色 5 2 10" xfId="922"/>
    <cellStyle name="20% - 强调文字颜色 5 2 2" xfId="1007"/>
    <cellStyle name="20% - 强调文字颜色 5 2 2 2" xfId="1013"/>
    <cellStyle name="20% - 强调文字颜色 5 2 2 3" xfId="1016"/>
    <cellStyle name="20% - 强调文字颜色 5 2 2 4" xfId="1017"/>
    <cellStyle name="20% - 强调文字颜色 5 2 2 5" xfId="1018"/>
    <cellStyle name="20% - 强调文字颜色 5 2 2 6" xfId="1021"/>
    <cellStyle name="20% - 强调文字颜色 5 2 2 7" xfId="1023"/>
    <cellStyle name="20% - 强调文字颜色 5 2 2 8" xfId="1026"/>
    <cellStyle name="20% - 强调文字颜色 5 2 3" xfId="1027"/>
    <cellStyle name="20% - 强调文字颜色 5 2 3 2" xfId="261"/>
    <cellStyle name="20% - 强调文字颜色 5 2 3 3" xfId="1030"/>
    <cellStyle name="20% - 强调文字颜色 5 2 3 4" xfId="1032"/>
    <cellStyle name="20% - 强调文字颜色 5 2 3 5" xfId="1034"/>
    <cellStyle name="20% - 强调文字颜色 5 2 3 6" xfId="1039"/>
    <cellStyle name="20% - 强调文字颜色 5 2 3 7" xfId="1042"/>
    <cellStyle name="20% - 强调文字颜色 5 2 3 8" xfId="1045"/>
    <cellStyle name="20% - 强调文字颜色 5 2 4" xfId="1046"/>
    <cellStyle name="20% - 强调文字颜色 5 2 5" xfId="1051"/>
    <cellStyle name="20% - 强调文字颜色 5 2 6" xfId="1052"/>
    <cellStyle name="20% - 强调文字颜色 5 2 7" xfId="1053"/>
    <cellStyle name="20% - 强调文字颜色 5 2 8" xfId="1055"/>
    <cellStyle name="20% - 强调文字颜色 5 2 9" xfId="588"/>
    <cellStyle name="20% - 强调文字颜色 5 2_财政拨款收入支出决算总表" xfId="292"/>
    <cellStyle name="20% - 强调文字颜色 5 3" xfId="1056"/>
    <cellStyle name="20% - 强调文字颜色 5 3 10" xfId="1057"/>
    <cellStyle name="20% - 强调文字颜色 5 3 2" xfId="1058"/>
    <cellStyle name="20% - 强调文字颜色 5 3 2 2" xfId="1064"/>
    <cellStyle name="20% - 强调文字颜色 5 3 2 3" xfId="1067"/>
    <cellStyle name="20% - 强调文字颜色 5 3 2 4" xfId="1069"/>
    <cellStyle name="20% - 强调文字颜色 5 3 2 5" xfId="347"/>
    <cellStyle name="20% - 强调文字颜色 5 3 2 6" xfId="1072"/>
    <cellStyle name="20% - 强调文字颜色 5 3 2 7" xfId="1073"/>
    <cellStyle name="20% - 强调文字颜色 5 3 2 8" xfId="1074"/>
    <cellStyle name="20% - 强调文字颜色 5 3 3" xfId="57"/>
    <cellStyle name="20% - 强调文字颜色 5 3 3 2" xfId="1075"/>
    <cellStyle name="20% - 强调文字颜色 5 3 3 3" xfId="1076"/>
    <cellStyle name="20% - 强调文字颜色 5 3 3 4" xfId="1077"/>
    <cellStyle name="20% - 强调文字颜色 5 3 3 5" xfId="1079"/>
    <cellStyle name="20% - 强调文字颜色 5 3 3 6" xfId="1080"/>
    <cellStyle name="20% - 强调文字颜色 5 3 3 7" xfId="1081"/>
    <cellStyle name="20% - 强调文字颜色 5 3 3 8" xfId="1082"/>
    <cellStyle name="20% - 强调文字颜色 5 3 4" xfId="60"/>
    <cellStyle name="20% - 强调文字颜色 5 3 5" xfId="67"/>
    <cellStyle name="20% - 强调文字颜色 5 3 6" xfId="49"/>
    <cellStyle name="20% - 强调文字颜色 5 3 7" xfId="28"/>
    <cellStyle name="20% - 强调文字颜色 5 3 8" xfId="72"/>
    <cellStyle name="20% - 强调文字颜色 5 3 9" xfId="156"/>
    <cellStyle name="20% - 强调文字颜色 5 3_财政拨款收入支出决算总表" xfId="250"/>
    <cellStyle name="20% - 强调文字颜色 5 4" xfId="1083"/>
    <cellStyle name="20% - 强调文字颜色 5 4 10" xfId="344"/>
    <cellStyle name="20% - 强调文字颜色 5 4 2" xfId="1084"/>
    <cellStyle name="20% - 强调文字颜色 5 4 2 2" xfId="533"/>
    <cellStyle name="20% - 强调文字颜色 5 4 2 3" xfId="594"/>
    <cellStyle name="20% - 强调文字颜色 5 4 2 4" xfId="622"/>
    <cellStyle name="20% - 强调文字颜色 5 4 2 5" xfId="480"/>
    <cellStyle name="20% - 强调文字颜色 5 4 2 6" xfId="484"/>
    <cellStyle name="20% - 强调文字颜色 5 4 2 7" xfId="485"/>
    <cellStyle name="20% - 强调文字颜色 5 4 2 8" xfId="488"/>
    <cellStyle name="20% - 强调文字颜色 5 4 3" xfId="1086"/>
    <cellStyle name="20% - 强调文字颜色 5 4 3 2" xfId="120"/>
    <cellStyle name="20% - 强调文字颜色 5 4 3 3" xfId="816"/>
    <cellStyle name="20% - 强调文字颜色 5 4 3 4" xfId="173"/>
    <cellStyle name="20% - 强调文字颜色 5 4 3 5" xfId="503"/>
    <cellStyle name="20% - 强调文字颜色 5 4 3 6" xfId="505"/>
    <cellStyle name="20% - 强调文字颜色 5 4 3 7" xfId="510"/>
    <cellStyle name="20% - 强调文字颜色 5 4 3 8" xfId="511"/>
    <cellStyle name="20% - 强调文字颜色 5 4 4" xfId="742"/>
    <cellStyle name="20% - 强调文字颜色 5 4 5" xfId="749"/>
    <cellStyle name="20% - 强调文字颜色 5 4 6" xfId="754"/>
    <cellStyle name="20% - 强调文字颜色 5 4 7" xfId="161"/>
    <cellStyle name="20% - 强调文字颜色 5 4 8" xfId="183"/>
    <cellStyle name="20% - 强调文字颜色 5 4 9" xfId="53"/>
    <cellStyle name="20% - 强调文字颜色 5 4_财政拨款收入支出决算总表" xfId="1014"/>
    <cellStyle name="20% - 强调文字颜色 5 5" xfId="1090"/>
    <cellStyle name="20% - 强调文字颜色 5 5 10" xfId="1091"/>
    <cellStyle name="20% - 强调文字颜色 5 5 2" xfId="1095"/>
    <cellStyle name="20% - 强调文字颜色 5 5 2 2" xfId="1100"/>
    <cellStyle name="20% - 强调文字颜色 5 5 2 3" xfId="1103"/>
    <cellStyle name="20% - 强调文字颜色 5 5 2 4" xfId="1105"/>
    <cellStyle name="20% - 强调文字颜色 5 5 2 5" xfId="541"/>
    <cellStyle name="20% - 强调文字颜色 5 5 2 6" xfId="545"/>
    <cellStyle name="20% - 强调文字颜色 5 5 2 7" xfId="546"/>
    <cellStyle name="20% - 强调文字颜色 5 5 2 8" xfId="550"/>
    <cellStyle name="20% - 强调文字颜色 5 5 3" xfId="1108"/>
    <cellStyle name="20% - 强调文字颜色 5 5 3 2" xfId="1111"/>
    <cellStyle name="20% - 强调文字颜色 5 5 3 3" xfId="1112"/>
    <cellStyle name="20% - 强调文字颜色 5 5 3 4" xfId="1113"/>
    <cellStyle name="20% - 强调文字颜色 5 5 3 5" xfId="564"/>
    <cellStyle name="20% - 强调文字颜色 5 5 3 6" xfId="566"/>
    <cellStyle name="20% - 强调文字颜色 5 5 3 7" xfId="568"/>
    <cellStyle name="20% - 强调文字颜色 5 5 3 8" xfId="572"/>
    <cellStyle name="20% - 强调文字颜色 5 5 4" xfId="1114"/>
    <cellStyle name="20% - 强调文字颜色 5 5 5" xfId="1116"/>
    <cellStyle name="20% - 强调文字颜色 5 5 6" xfId="1118"/>
    <cellStyle name="20% - 强调文字颜色 5 5 7" xfId="1120"/>
    <cellStyle name="20% - 强调文字颜色 5 5 8" xfId="1122"/>
    <cellStyle name="20% - 强调文字颜色 5 5 9" xfId="1124"/>
    <cellStyle name="20% - 强调文字颜色 5 5_财政拨款收入支出决算总表" xfId="1127"/>
    <cellStyle name="20% - 强调文字颜色 5 6" xfId="1128"/>
    <cellStyle name="20% - 强调文字颜色 5 6 10" xfId="1131"/>
    <cellStyle name="20% - 强调文字颜色 5 6 2" xfId="1133"/>
    <cellStyle name="20% - 强调文字颜色 5 6 2 2" xfId="1136"/>
    <cellStyle name="20% - 强调文字颜色 5 6 2 3" xfId="1132"/>
    <cellStyle name="20% - 强调文字颜色 5 6 2 4" xfId="1139"/>
    <cellStyle name="20% - 强调文字颜色 5 6 2 5" xfId="133"/>
    <cellStyle name="20% - 强调文字颜色 5 6 2 6" xfId="11"/>
    <cellStyle name="20% - 强调文字颜色 5 6 2 7" xfId="140"/>
    <cellStyle name="20% - 强调文字颜色 5 6 2 8" xfId="122"/>
    <cellStyle name="20% - 强调文字颜色 5 6 3" xfId="1143"/>
    <cellStyle name="20% - 强调文字颜色 5 6 3 2" xfId="1146"/>
    <cellStyle name="20% - 强调文字颜色 5 6 3 3" xfId="1147"/>
    <cellStyle name="20% - 强调文字颜色 5 6 3 4" xfId="1148"/>
    <cellStyle name="20% - 强调文字颜色 5 6 3 5" xfId="18"/>
    <cellStyle name="20% - 强调文字颜色 5 6 3 6" xfId="179"/>
    <cellStyle name="20% - 强调文字颜色 5 6 3 7" xfId="95"/>
    <cellStyle name="20% - 强调文字颜色 5 6 3 8" xfId="601"/>
    <cellStyle name="20% - 强调文字颜色 5 6 4" xfId="1149"/>
    <cellStyle name="20% - 强调文字颜色 5 6 5" xfId="1151"/>
    <cellStyle name="20% - 强调文字颜色 5 6 6" xfId="1154"/>
    <cellStyle name="20% - 强调文字颜色 5 6 7" xfId="1157"/>
    <cellStyle name="20% - 强调文字颜色 5 6 8" xfId="1160"/>
    <cellStyle name="20% - 强调文字颜色 5 6 9" xfId="1162"/>
    <cellStyle name="20% - 强调文字颜色 5 6_财政拨款收入支出决算总表" xfId="895"/>
    <cellStyle name="20% - 强调文字颜色 6 2" xfId="872"/>
    <cellStyle name="20% - 强调文字颜色 6 2 10" xfId="1025"/>
    <cellStyle name="20% - 强调文字颜色 6 2 2" xfId="322"/>
    <cellStyle name="20% - 强调文字颜色 6 2 2 2" xfId="1165"/>
    <cellStyle name="20% - 强调文字颜色 6 2 2 3" xfId="1169"/>
    <cellStyle name="20% - 强调文字颜色 6 2 2 4" xfId="1171"/>
    <cellStyle name="20% - 强调文字颜色 6 2 2 5" xfId="1173"/>
    <cellStyle name="20% - 强调文字颜色 6 2 2 6" xfId="1176"/>
    <cellStyle name="20% - 强调文字颜色 6 2 2 7" xfId="1178"/>
    <cellStyle name="20% - 强调文字颜色 6 2 2 8" xfId="1180"/>
    <cellStyle name="20% - 强调文字颜色 6 2 3" xfId="327"/>
    <cellStyle name="20% - 强调文字颜色 6 2 3 2" xfId="1182"/>
    <cellStyle name="20% - 强调文字颜色 6 2 3 3" xfId="1186"/>
    <cellStyle name="20% - 强调文字颜色 6 2 3 4" xfId="1189"/>
    <cellStyle name="20% - 强调文字颜色 6 2 3 5" xfId="1192"/>
    <cellStyle name="20% - 强调文字颜色 6 2 3 6" xfId="664"/>
    <cellStyle name="20% - 强调文字颜色 6 2 3 7" xfId="1195"/>
    <cellStyle name="20% - 强调文字颜色 6 2 3 8" xfId="1198"/>
    <cellStyle name="20% - 强调文字颜色 6 2 4" xfId="331"/>
    <cellStyle name="20% - 强调文字颜色 6 2 5" xfId="334"/>
    <cellStyle name="20% - 强调文字颜色 6 2 6" xfId="336"/>
    <cellStyle name="20% - 强调文字颜色 6 2 7" xfId="1199"/>
    <cellStyle name="20% - 强调文字颜色 6 2 8" xfId="1201"/>
    <cellStyle name="20% - 强调文字颜色 6 2 9" xfId="1202"/>
    <cellStyle name="20% - 强调文字颜色 6 2_财政拨款收入支出决算总表" xfId="460"/>
    <cellStyle name="20% - 强调文字颜色 6 3" xfId="876"/>
    <cellStyle name="20% - 强调文字颜色 6 3 10" xfId="1203"/>
    <cellStyle name="20% - 强调文字颜色 6 3 2" xfId="390"/>
    <cellStyle name="20% - 强调文字颜色 6 3 2 2" xfId="208"/>
    <cellStyle name="20% - 强调文字颜色 6 3 2 3" xfId="1209"/>
    <cellStyle name="20% - 强调文字颜色 6 3 2 4" xfId="1213"/>
    <cellStyle name="20% - 强调文字颜色 6 3 2 5" xfId="1217"/>
    <cellStyle name="20% - 强调文字颜色 6 3 2 6" xfId="1220"/>
    <cellStyle name="20% - 强调文字颜色 6 3 2 7" xfId="1221"/>
    <cellStyle name="20% - 强调文字颜色 6 3 2 8" xfId="1223"/>
    <cellStyle name="20% - 强调文字颜色 6 3 3" xfId="393"/>
    <cellStyle name="20% - 强调文字颜色 6 3 3 2" xfId="1224"/>
    <cellStyle name="20% - 强调文字颜色 6 3 3 3" xfId="1225"/>
    <cellStyle name="20% - 强调文字颜色 6 3 3 4" xfId="1226"/>
    <cellStyle name="20% - 强调文字颜色 6 3 3 5" xfId="1125"/>
    <cellStyle name="20% - 强调文字颜色 6 3 3 6" xfId="1227"/>
    <cellStyle name="20% - 强调文字颜色 6 3 3 7" xfId="1228"/>
    <cellStyle name="20% - 强调文字颜色 6 3 3 8" xfId="1230"/>
    <cellStyle name="20% - 强调文字颜色 6 3 4" xfId="397"/>
    <cellStyle name="20% - 强调文字颜色 6 3 5" xfId="92"/>
    <cellStyle name="20% - 强调文字颜色 6 3 6" xfId="400"/>
    <cellStyle name="20% - 强调文字颜色 6 3 7" xfId="211"/>
    <cellStyle name="20% - 强调文字颜色 6 3 8" xfId="215"/>
    <cellStyle name="20% - 强调文字颜色 6 3 9" xfId="219"/>
    <cellStyle name="20% - 强调文字颜色 6 3_财政拨款收入支出决算总表" xfId="1233"/>
    <cellStyle name="20% - 强调文字颜色 6 4" xfId="881"/>
    <cellStyle name="20% - 强调文字颜色 6 4 10" xfId="509"/>
    <cellStyle name="20% - 强调文字颜色 6 4 2" xfId="447"/>
    <cellStyle name="20% - 强调文字颜色 6 4 2 2" xfId="44"/>
    <cellStyle name="20% - 强调文字颜色 6 4 2 3" xfId="1237"/>
    <cellStyle name="20% - 强调文字颜色 6 4 2 4" xfId="1240"/>
    <cellStyle name="20% - 强调文字颜色 6 4 2 5" xfId="730"/>
    <cellStyle name="20% - 强调文字颜色 6 4 2 6" xfId="735"/>
    <cellStyle name="20% - 强调文字颜色 6 4 2 7" xfId="736"/>
    <cellStyle name="20% - 强调文字颜色 6 4 2 8" xfId="739"/>
    <cellStyle name="20% - 强调文字颜色 6 4 3" xfId="106"/>
    <cellStyle name="20% - 强调文字颜色 6 4 3 2" xfId="1241"/>
    <cellStyle name="20% - 强调文字颜色 6 4 3 3" xfId="1243"/>
    <cellStyle name="20% - 强调文字颜色 6 4 3 4" xfId="1245"/>
    <cellStyle name="20% - 强调文字颜色 6 4 3 5" xfId="758"/>
    <cellStyle name="20% - 强调文字颜色 6 4 3 6" xfId="12"/>
    <cellStyle name="20% - 强调文字颜色 6 4 3 7" xfId="761"/>
    <cellStyle name="20% - 强调文字颜色 6 4 3 8" xfId="765"/>
    <cellStyle name="20% - 强调文字颜色 6 4 4" xfId="449"/>
    <cellStyle name="20% - 强调文字颜色 6 4 5" xfId="457"/>
    <cellStyle name="20% - 强调文字颜色 6 4 6" xfId="463"/>
    <cellStyle name="20% - 强调文字颜色 6 4 7" xfId="234"/>
    <cellStyle name="20% - 强调文字颜色 6 4 8" xfId="237"/>
    <cellStyle name="20% - 强调文字颜色 6 4 9" xfId="240"/>
    <cellStyle name="20% - 强调文字颜色 6 4_财政拨款收入支出决算总表" xfId="151"/>
    <cellStyle name="20% - 强调文字颜色 6 5" xfId="1094"/>
    <cellStyle name="20% - 强调文字颜色 6 5 10" xfId="1246"/>
    <cellStyle name="20% - 强调文字颜色 6 5 2" xfId="1250"/>
    <cellStyle name="20% - 强调文字颜色 6 5 2 2" xfId="1254"/>
    <cellStyle name="20% - 强调文字颜色 6 5 2 3" xfId="1258"/>
    <cellStyle name="20% - 强调文字颜色 6 5 2 4" xfId="1262"/>
    <cellStyle name="20% - 强调文字颜色 6 5 2 5" xfId="422"/>
    <cellStyle name="20% - 强调文字颜色 6 5 2 6" xfId="438"/>
    <cellStyle name="20% - 强调文字颜色 6 5 2 7" xfId="442"/>
    <cellStyle name="20% - 强调文字颜色 6 5 2 8" xfId="102"/>
    <cellStyle name="20% - 强调文字颜色 6 5 3" xfId="1267"/>
    <cellStyle name="20% - 强调文字颜色 6 5 3 2" xfId="1269"/>
    <cellStyle name="20% - 强调文字颜色 6 5 3 3" xfId="1271"/>
    <cellStyle name="20% - 强调文字颜色 6 5 3 4" xfId="1273"/>
    <cellStyle name="20% - 强调文字颜色 6 5 3 5" xfId="787"/>
    <cellStyle name="20% - 强调文字颜色 6 5 3 6" xfId="790"/>
    <cellStyle name="20% - 强调文字颜色 6 5 3 7" xfId="793"/>
    <cellStyle name="20% - 强调文字颜色 6 5 3 8" xfId="796"/>
    <cellStyle name="20% - 强调文字颜色 6 5 4" xfId="1275"/>
    <cellStyle name="20% - 强调文字颜色 6 5 5" xfId="1277"/>
    <cellStyle name="20% - 强调文字颜色 6 5 6" xfId="1279"/>
    <cellStyle name="20% - 强调文字颜色 6 5 7" xfId="1281"/>
    <cellStyle name="20% - 强调文字颜色 6 5 8" xfId="79"/>
    <cellStyle name="20% - 强调文字颜色 6 5 9" xfId="1282"/>
    <cellStyle name="20% - 强调文字颜色 6 5_财政拨款收入支出决算总表" xfId="1183"/>
    <cellStyle name="20% - 强调文字颜色 6 6" xfId="1285"/>
    <cellStyle name="20% - 强调文字颜色 6 6 10" xfId="177"/>
    <cellStyle name="20% - 强调文字颜色 6 6 2" xfId="1289"/>
    <cellStyle name="20% - 强调文字颜色 6 6 2 2" xfId="1293"/>
    <cellStyle name="20% - 强调文字颜色 6 6 2 3" xfId="1297"/>
    <cellStyle name="20% - 强调文字颜色 6 6 2 4" xfId="1301"/>
    <cellStyle name="20% - 强调文字颜色 6 6 2 5" xfId="683"/>
    <cellStyle name="20% - 强调文字颜色 6 6 2 6" xfId="696"/>
    <cellStyle name="20% - 强调文字颜色 6 6 2 7" xfId="699"/>
    <cellStyle name="20% - 强调文字颜色 6 6 2 8" xfId="703"/>
    <cellStyle name="20% - 强调文字颜色 6 6 3" xfId="1302"/>
    <cellStyle name="20% - 强调文字颜色 6 6 3 2" xfId="1306"/>
    <cellStyle name="20% - 强调文字颜色 6 6 3 3" xfId="1308"/>
    <cellStyle name="20% - 强调文字颜色 6 6 3 4" xfId="1310"/>
    <cellStyle name="20% - 强调文字颜色 6 6 3 5" xfId="491"/>
    <cellStyle name="20% - 强调文字颜色 6 6 3 6" xfId="495"/>
    <cellStyle name="20% - 强调文字颜色 6 6 3 7" xfId="498"/>
    <cellStyle name="20% - 强调文字颜色 6 6 3 8" xfId="823"/>
    <cellStyle name="20% - 强调文字颜色 6 6 4" xfId="1312"/>
    <cellStyle name="20% - 强调文字颜色 6 6 5" xfId="1314"/>
    <cellStyle name="20% - 强调文字颜色 6 6 6" xfId="1316"/>
    <cellStyle name="20% - 强调文字颜色 6 6 7" xfId="1318"/>
    <cellStyle name="20% - 强调文字颜色 6 6 8" xfId="1320"/>
    <cellStyle name="20% - 强调文字颜色 6 6 9" xfId="1321"/>
    <cellStyle name="20% - 强调文字颜色 6 6_财政拨款收入支出决算总表" xfId="648"/>
    <cellStyle name="40% - 强调文字颜色 1 2" xfId="100"/>
    <cellStyle name="40% - 强调文字颜色 1 2 10" xfId="678"/>
    <cellStyle name="40% - 强调文字颜色 1 2 2" xfId="1322"/>
    <cellStyle name="40% - 强调文字颜色 1 2 2 2" xfId="1323"/>
    <cellStyle name="40% - 强调文字颜色 1 2 2 3" xfId="1325"/>
    <cellStyle name="40% - 强调文字颜色 1 2 2 4" xfId="1326"/>
    <cellStyle name="40% - 强调文字颜色 1 2 2 5" xfId="1327"/>
    <cellStyle name="40% - 强调文字颜色 1 2 2 6" xfId="1329"/>
    <cellStyle name="40% - 强调文字颜色 1 2 2 7" xfId="1332"/>
    <cellStyle name="40% - 强调文字颜色 1 2 2 8" xfId="1334"/>
    <cellStyle name="40% - 强调文字颜色 1 2 3" xfId="1336"/>
    <cellStyle name="40% - 强调文字颜色 1 2 3 2" xfId="1337"/>
    <cellStyle name="40% - 强调文字颜色 1 2 3 3" xfId="1338"/>
    <cellStyle name="40% - 强调文字颜色 1 2 3 4" xfId="1062"/>
    <cellStyle name="40% - 强调文字颜色 1 2 3 5" xfId="1065"/>
    <cellStyle name="40% - 强调文字颜色 1 2 3 6" xfId="1068"/>
    <cellStyle name="40% - 强调文字颜色 1 2 3 7" xfId="345"/>
    <cellStyle name="40% - 强调文字颜色 1 2 3 8" xfId="1070"/>
    <cellStyle name="40% - 强调文字颜色 1 2 4" xfId="1340"/>
    <cellStyle name="40% - 强调文字颜色 1 2 5" xfId="1342"/>
    <cellStyle name="40% - 强调文字颜色 1 2 6" xfId="1343"/>
    <cellStyle name="40% - 强调文字颜色 1 2 7" xfId="1344"/>
    <cellStyle name="40% - 强调文字颜色 1 2 8" xfId="1345"/>
    <cellStyle name="40% - 强调文字颜色 1 2 9" xfId="1346"/>
    <cellStyle name="40% - 强调文字颜色 1 2_财政拨款收入支出决算总表" xfId="688"/>
    <cellStyle name="40% - 强调文字颜色 1 3" xfId="1348"/>
    <cellStyle name="40% - 强调文字颜色 1 3 10" xfId="898"/>
    <cellStyle name="40% - 强调文字颜色 1 3 2" xfId="1349"/>
    <cellStyle name="40% - 强调文字颜色 1 3 2 2" xfId="1350"/>
    <cellStyle name="40% - 强调文字颜色 1 3 2 3" xfId="4"/>
    <cellStyle name="40% - 强调文字颜色 1 3 2 4" xfId="200"/>
    <cellStyle name="40% - 强调文字颜色 1 3 2 5" xfId="266"/>
    <cellStyle name="40% - 强调文字颜色 1 3 2 6" xfId="341"/>
    <cellStyle name="40% - 强调文字颜色 1 3 2 7" xfId="405"/>
    <cellStyle name="40% - 强调文字颜色 1 3 2 8" xfId="1352"/>
    <cellStyle name="40% - 强调文字颜色 1 3 3" xfId="1354"/>
    <cellStyle name="40% - 强调文字颜色 1 3 3 2" xfId="1355"/>
    <cellStyle name="40% - 强调文字颜色 1 3 3 3" xfId="474"/>
    <cellStyle name="40% - 强调文字颜色 1 3 3 4" xfId="529"/>
    <cellStyle name="40% - 强调文字颜色 1 3 3 5" xfId="591"/>
    <cellStyle name="40% - 强调文字颜色 1 3 3 6" xfId="620"/>
    <cellStyle name="40% - 强调文字颜色 1 3 3 7" xfId="478"/>
    <cellStyle name="40% - 强调文字颜色 1 3 3 8" xfId="482"/>
    <cellStyle name="40% - 强调文字颜色 1 3 4" xfId="1356"/>
    <cellStyle name="40% - 强调文字颜色 1 3 5" xfId="1358"/>
    <cellStyle name="40% - 强调文字颜色 1 3 6" xfId="1359"/>
    <cellStyle name="40% - 强调文字颜色 1 3 7" xfId="1360"/>
    <cellStyle name="40% - 强调文字颜色 1 3 8" xfId="1361"/>
    <cellStyle name="40% - 强调文字颜色 1 3 9" xfId="1362"/>
    <cellStyle name="40% - 强调文字颜色 1 3_财政拨款收入支出决算总表" xfId="1331"/>
    <cellStyle name="40% - 强调文字颜色 1 4" xfId="606"/>
    <cellStyle name="40% - 强调文字颜色 1 4 10" xfId="1363"/>
    <cellStyle name="40% - 强调文字颜色 1 4 2" xfId="908"/>
    <cellStyle name="40% - 强调文字颜色 1 4 2 2" xfId="1364"/>
    <cellStyle name="40% - 强调文字颜色 1 4 2 3" xfId="1366"/>
    <cellStyle name="40% - 强调文字颜色 1 4 2 4" xfId="1367"/>
    <cellStyle name="40% - 强调文字颜色 1 4 2 5" xfId="1368"/>
    <cellStyle name="40% - 强调文字颜色 1 4 2 6" xfId="1370"/>
    <cellStyle name="40% - 强调文字颜色 1 4 2 7" xfId="1372"/>
    <cellStyle name="40% - 强调文字颜色 1 4 2 8" xfId="1374"/>
    <cellStyle name="40% - 强调文字颜色 1 4 3" xfId="911"/>
    <cellStyle name="40% - 强调文字颜色 1 4 3 2" xfId="1376"/>
    <cellStyle name="40% - 强调文字颜色 1 4 3 3" xfId="1377"/>
    <cellStyle name="40% - 强调文字颜色 1 4 3 4" xfId="1097"/>
    <cellStyle name="40% - 强调文字颜色 1 4 3 5" xfId="1101"/>
    <cellStyle name="40% - 强调文字颜色 1 4 3 6" xfId="1104"/>
    <cellStyle name="40% - 强调文字颜色 1 4 3 7" xfId="540"/>
    <cellStyle name="40% - 强调文字颜色 1 4 3 8" xfId="543"/>
    <cellStyle name="40% - 强调文字颜色 1 4 4" xfId="915"/>
    <cellStyle name="40% - 强调文字颜色 1 4 5" xfId="1378"/>
    <cellStyle name="40% - 强调文字颜色 1 4 6" xfId="1379"/>
    <cellStyle name="40% - 强调文字颜色 1 4 7" xfId="1380"/>
    <cellStyle name="40% - 强调文字颜色 1 4 8" xfId="1381"/>
    <cellStyle name="40% - 强调文字颜色 1 4 9" xfId="1383"/>
    <cellStyle name="40% - 强调文字颜色 1 4_财政拨款收入支出决算总表" xfId="733"/>
    <cellStyle name="40% - 强调文字颜色 1 5" xfId="1385"/>
    <cellStyle name="40% - 强调文字颜色 1 5 10" xfId="1153"/>
    <cellStyle name="40% - 强调文字颜色 1 5 2" xfId="918"/>
    <cellStyle name="40% - 强调文字颜色 1 5 2 2" xfId="1386"/>
    <cellStyle name="40% - 强调文字颜色 1 5 2 3" xfId="1388"/>
    <cellStyle name="40% - 强调文字颜色 1 5 2 4" xfId="1389"/>
    <cellStyle name="40% - 强调文字颜色 1 5 2 5" xfId="1391"/>
    <cellStyle name="40% - 强调文字颜色 1 5 2 6" xfId="1394"/>
    <cellStyle name="40% - 强调文字颜色 1 5 2 7" xfId="1396"/>
    <cellStyle name="40% - 强调文字颜色 1 5 2 8" xfId="1398"/>
    <cellStyle name="40% - 强调文字颜色 1 5 3" xfId="920"/>
    <cellStyle name="40% - 强调文字颜色 1 5 3 2" xfId="1400"/>
    <cellStyle name="40% - 强调文字颜色 1 5 3 3" xfId="1401"/>
    <cellStyle name="40% - 强调文字颜色 1 5 3 4" xfId="1135"/>
    <cellStyle name="40% - 强调文字颜色 1 5 3 5" xfId="1130"/>
    <cellStyle name="40% - 强调文字颜色 1 5 3 6" xfId="1137"/>
    <cellStyle name="40% - 强调文字颜色 1 5 3 7" xfId="132"/>
    <cellStyle name="40% - 强调文字颜色 1 5 3 8" xfId="9"/>
    <cellStyle name="40% - 强调文字颜色 1 5 4" xfId="923"/>
    <cellStyle name="40% - 强调文字颜色 1 5 5" xfId="1402"/>
    <cellStyle name="40% - 强调文字颜色 1 5 6" xfId="1403"/>
    <cellStyle name="40% - 强调文字颜色 1 5 7" xfId="1404"/>
    <cellStyle name="40% - 强调文字颜色 1 5 8" xfId="1405"/>
    <cellStyle name="40% - 强调文字颜色 1 5 9" xfId="1407"/>
    <cellStyle name="40% - 强调文字颜色 1 5_财政拨款收入支出决算总表" xfId="966"/>
    <cellStyle name="40% - 强调文字颜色 1 6" xfId="1409"/>
    <cellStyle name="40% - 强调文字颜色 1 6 10" xfId="197"/>
    <cellStyle name="40% - 强调文字颜色 1 6 2" xfId="1410"/>
    <cellStyle name="40% - 强调文字颜色 1 6 2 2" xfId="1031"/>
    <cellStyle name="40% - 强调文字颜色 1 6 2 3" xfId="1033"/>
    <cellStyle name="40% - 强调文字颜色 1 6 2 4" xfId="1035"/>
    <cellStyle name="40% - 强调文字颜色 1 6 2 5" xfId="1037"/>
    <cellStyle name="40% - 强调文字颜色 1 6 2 6" xfId="1040"/>
    <cellStyle name="40% - 强调文字颜色 1 6 2 7" xfId="1043"/>
    <cellStyle name="40% - 强调文字颜色 1 6 2 8" xfId="1411"/>
    <cellStyle name="40% - 强调文字颜色 1 6 3" xfId="1413"/>
    <cellStyle name="40% - 强调文字颜色 1 6 3 2" xfId="1414"/>
    <cellStyle name="40% - 强调文字颜色 1 6 3 3" xfId="1416"/>
    <cellStyle name="40% - 强调文字颜色 1 6 3 4" xfId="1417"/>
    <cellStyle name="40% - 强调文字颜色 1 6 3 5" xfId="1419"/>
    <cellStyle name="40% - 强调文字颜色 1 6 3 6" xfId="1420"/>
    <cellStyle name="40% - 强调文字颜色 1 6 3 7" xfId="264"/>
    <cellStyle name="40% - 强调文字颜色 1 6 3 8" xfId="630"/>
    <cellStyle name="40% - 强调文字颜色 1 6 4" xfId="1421"/>
    <cellStyle name="40% - 强调文字颜色 1 6 5" xfId="1422"/>
    <cellStyle name="40% - 强调文字颜色 1 6 6" xfId="1424"/>
    <cellStyle name="40% - 强调文字颜色 1 6 7" xfId="1425"/>
    <cellStyle name="40% - 强调文字颜色 1 6 8" xfId="1426"/>
    <cellStyle name="40% - 强调文字颜色 1 6 9" xfId="1427"/>
    <cellStyle name="40% - 强调文字颜色 1 6_财政拨款收入支出决算总表" xfId="1429"/>
    <cellStyle name="40% - 强调文字颜色 2 2" xfId="112"/>
    <cellStyle name="40% - 强调文字颜色 2 2 10" xfId="1430"/>
    <cellStyle name="40% - 强调文字颜色 2 2 2" xfId="1431"/>
    <cellStyle name="40% - 强调文字颜色 2 2 2 2" xfId="1432"/>
    <cellStyle name="40% - 强调文字颜色 2 2 2 3" xfId="1434"/>
    <cellStyle name="40% - 强调文字颜色 2 2 2 4" xfId="1438"/>
    <cellStyle name="40% - 强调文字颜色 2 2 2 5" xfId="1439"/>
    <cellStyle name="40% - 强调文字颜色 2 2 2 6" xfId="1443"/>
    <cellStyle name="40% - 强调文字颜色 2 2 2 7" xfId="1445"/>
    <cellStyle name="40% - 强调文字颜色 2 2 2 8" xfId="1446"/>
    <cellStyle name="40% - 强调文字颜色 2 2 3" xfId="1447"/>
    <cellStyle name="40% - 强调文字颜色 2 2 3 2" xfId="1448"/>
    <cellStyle name="40% - 强调文字颜色 2 2 3 3" xfId="1450"/>
    <cellStyle name="40% - 强调文字颜色 2 2 3 4" xfId="206"/>
    <cellStyle name="40% - 强调文字颜色 2 2 3 5" xfId="1207"/>
    <cellStyle name="40% - 强调文字颜色 2 2 3 6" xfId="1212"/>
    <cellStyle name="40% - 强调文字颜色 2 2 3 7" xfId="1216"/>
    <cellStyle name="40% - 强调文字颜色 2 2 3 8" xfId="1218"/>
    <cellStyle name="40% - 强调文字颜色 2 2 4" xfId="1451"/>
    <cellStyle name="40% - 强调文字颜色 2 2 5" xfId="1453"/>
    <cellStyle name="40% - 强调文字颜色 2 2 6" xfId="1231"/>
    <cellStyle name="40% - 强调文字颜色 2 2 7" xfId="175"/>
    <cellStyle name="40% - 强调文字颜色 2 2 8" xfId="114"/>
    <cellStyle name="40% - 强调文字颜色 2 2 9" xfId="189"/>
    <cellStyle name="40% - 强调文字颜色 2 2_财政拨款收入支出决算总表" xfId="226"/>
    <cellStyle name="40% - 强调文字颜色 2 3" xfId="1455"/>
    <cellStyle name="40% - 强调文字颜色 2 3 10" xfId="1435"/>
    <cellStyle name="40% - 强调文字颜色 2 3 2" xfId="1456"/>
    <cellStyle name="40% - 强调文字颜色 2 3 2 2" xfId="1457"/>
    <cellStyle name="40% - 强调文字颜色 2 3 2 3" xfId="1459"/>
    <cellStyle name="40% - 强调文字颜色 2 3 2 4" xfId="1462"/>
    <cellStyle name="40% - 强调文字颜色 2 3 2 5" xfId="1464"/>
    <cellStyle name="40% - 强调文字颜色 2 3 2 6" xfId="1466"/>
    <cellStyle name="40% - 强调文字颜色 2 3 2 7" xfId="1469"/>
    <cellStyle name="40% - 强调文字颜色 2 3 2 8" xfId="1471"/>
    <cellStyle name="40% - 强调文字颜色 2 3 3" xfId="1473"/>
    <cellStyle name="40% - 强调文字颜色 2 3 3 2" xfId="1474"/>
    <cellStyle name="40% - 强调文字颜色 2 3 3 3" xfId="1475"/>
    <cellStyle name="40% - 强调文字颜色 2 3 3 4" xfId="40"/>
    <cellStyle name="40% - 强调文字颜色 2 3 3 5" xfId="1234"/>
    <cellStyle name="40% - 强调文字颜色 2 3 3 6" xfId="1238"/>
    <cellStyle name="40% - 强调文字颜色 2 3 3 7" xfId="728"/>
    <cellStyle name="40% - 强调文字颜色 2 3 3 8" xfId="732"/>
    <cellStyle name="40% - 强调文字颜色 2 3 4" xfId="1476"/>
    <cellStyle name="40% - 强调文字颜色 2 3 5" xfId="1478"/>
    <cellStyle name="40% - 强调文字颜色 2 3 6" xfId="1480"/>
    <cellStyle name="40% - 强调文字颜色 2 3 7" xfId="209"/>
    <cellStyle name="40% - 强调文字颜色 2 3 8" xfId="232"/>
    <cellStyle name="40% - 强调文字颜色 2 3 9" xfId="255"/>
    <cellStyle name="40% - 强调文字颜色 2 3_财政拨款收入支出决算总表" xfId="1483"/>
    <cellStyle name="40% - 强调文字颜色 2 4" xfId="1485"/>
    <cellStyle name="40% - 强调文字颜色 2 4 10" xfId="155"/>
    <cellStyle name="40% - 强调文字颜色 2 4 2" xfId="1486"/>
    <cellStyle name="40% - 强调文字颜色 2 4 2 2" xfId="1489"/>
    <cellStyle name="40% - 强调文字颜色 2 4 2 3" xfId="1490"/>
    <cellStyle name="40% - 强调文字颜色 2 4 2 4" xfId="1492"/>
    <cellStyle name="40% - 强调文字颜色 2 4 2 5" xfId="1493"/>
    <cellStyle name="40% - 强调文字颜色 2 4 2 6" xfId="1494"/>
    <cellStyle name="40% - 强调文字颜色 2 4 2 7" xfId="1496"/>
    <cellStyle name="40% - 强调文字颜色 2 4 2 8" xfId="1499"/>
    <cellStyle name="40% - 强调文字颜色 2 4 3" xfId="1502"/>
    <cellStyle name="40% - 强调文字颜色 2 4 3 2" xfId="1504"/>
    <cellStyle name="40% - 强调文字颜色 2 4 3 3" xfId="1507"/>
    <cellStyle name="40% - 强调文字颜色 2 4 3 4" xfId="1251"/>
    <cellStyle name="40% - 强调文字颜色 2 4 3 5" xfId="1255"/>
    <cellStyle name="40% - 强调文字颜色 2 4 3 6" xfId="1259"/>
    <cellStyle name="40% - 强调文字颜色 2 4 3 7" xfId="417"/>
    <cellStyle name="40% - 强调文字颜色 2 4 3 8" xfId="433"/>
    <cellStyle name="40% - 强调文字颜色 2 4 4" xfId="1508"/>
    <cellStyle name="40% - 强调文字颜色 2 4 5" xfId="1509"/>
    <cellStyle name="40% - 强调文字颜色 2 4 6" xfId="1510"/>
    <cellStyle name="40% - 强调文字颜色 2 4 7" xfId="271"/>
    <cellStyle name="40% - 强调文字颜色 2 4 8" xfId="80"/>
    <cellStyle name="40% - 强调文字颜色 2 4 9" xfId="319"/>
    <cellStyle name="40% - 强调文字颜色 2 4_财政拨款收入支出决算总表" xfId="1210"/>
    <cellStyle name="40% - 强调文字颜色 2 5" xfId="1512"/>
    <cellStyle name="40% - 强调文字颜色 2 5 10" xfId="1506"/>
    <cellStyle name="40% - 强调文字颜色 2 5 2" xfId="1513"/>
    <cellStyle name="40% - 强调文字颜色 2 5 2 2" xfId="25"/>
    <cellStyle name="40% - 强调文字颜色 2 5 2 3" xfId="1514"/>
    <cellStyle name="40% - 强调文字颜色 2 5 2 4" xfId="1515"/>
    <cellStyle name="40% - 强调文字颜色 2 5 2 5" xfId="1516"/>
    <cellStyle name="40% - 强调文字颜色 2 5 2 6" xfId="1517"/>
    <cellStyle name="40% - 强调文字颜色 2 5 2 7" xfId="1518"/>
    <cellStyle name="40% - 强调文字颜色 2 5 2 8" xfId="1519"/>
    <cellStyle name="40% - 强调文字颜色 2 5 3" xfId="108"/>
    <cellStyle name="40% - 强调文字颜色 2 5 3 2" xfId="1520"/>
    <cellStyle name="40% - 强调文字颜色 2 5 3 3" xfId="1521"/>
    <cellStyle name="40% - 强调文字颜色 2 5 3 4" xfId="1290"/>
    <cellStyle name="40% - 强调文字颜色 2 5 3 5" xfId="1294"/>
    <cellStyle name="40% - 强调文字颜色 2 5 3 6" xfId="1298"/>
    <cellStyle name="40% - 强调文字颜色 2 5 3 7" xfId="681"/>
    <cellStyle name="40% - 强调文字颜色 2 5 3 8" xfId="694"/>
    <cellStyle name="40% - 强调文字颜色 2 5 4" xfId="1522"/>
    <cellStyle name="40% - 强调文字颜色 2 5 5" xfId="1524"/>
    <cellStyle name="40% - 强调文字颜色 2 5 6" xfId="1525"/>
    <cellStyle name="40% - 强调文字颜色 2 5 7" xfId="349"/>
    <cellStyle name="40% - 强调文字颜色 2 5 8" xfId="363"/>
    <cellStyle name="40% - 强调文字颜色 2 5 9" xfId="387"/>
    <cellStyle name="40% - 强调文字颜色 2 5_财政拨款收入支出决算总表" xfId="833"/>
    <cellStyle name="40% - 强调文字颜色 2 6" xfId="1527"/>
    <cellStyle name="40% - 强调文字颜色 2 6 10" xfId="295"/>
    <cellStyle name="40% - 强调文字颜色 2 6 2" xfId="1328"/>
    <cellStyle name="40% - 强调文字颜色 2 6 2 2" xfId="1184"/>
    <cellStyle name="40% - 强调文字颜色 2 6 2 3" xfId="1187"/>
    <cellStyle name="40% - 强调文字颜色 2 6 2 4" xfId="1190"/>
    <cellStyle name="40% - 强调文字颜色 2 6 2 5" xfId="662"/>
    <cellStyle name="40% - 强调文字颜色 2 6 2 6" xfId="1193"/>
    <cellStyle name="40% - 强调文字颜色 2 6 2 7" xfId="1196"/>
    <cellStyle name="40% - 强调文字颜色 2 6 2 8" xfId="1528"/>
    <cellStyle name="40% - 强调文字颜色 2 6 3" xfId="1330"/>
    <cellStyle name="40% - 强调文字颜色 2 6 3 2" xfId="1530"/>
    <cellStyle name="40% - 强调文字颜色 2 6 3 3" xfId="1532"/>
    <cellStyle name="40% - 强调文字颜色 2 6 3 4" xfId="1534"/>
    <cellStyle name="40% - 强调文字颜色 2 6 3 5" xfId="1536"/>
    <cellStyle name="40% - 强调文字颜色 2 6 3 6" xfId="1538"/>
    <cellStyle name="40% - 强调文字颜色 2 6 3 7" xfId="856"/>
    <cellStyle name="40% - 强调文字颜色 2 6 3 8" xfId="862"/>
    <cellStyle name="40% - 强调文字颜色 2 6 4" xfId="1333"/>
    <cellStyle name="40% - 强调文字颜色 2 6 5" xfId="1335"/>
    <cellStyle name="40% - 强调文字颜色 2 6 6" xfId="1539"/>
    <cellStyle name="40% - 强调文字颜色 2 6 7" xfId="409"/>
    <cellStyle name="40% - 强调文字颜色 2 6 8" xfId="424"/>
    <cellStyle name="40% - 强调文字颜色 2 6 9" xfId="440"/>
    <cellStyle name="40% - 强调文字颜色 2 6_财政拨款收入支出决算总表" xfId="1540"/>
    <cellStyle name="40% - 强调文字颜色 3 2" xfId="1541"/>
    <cellStyle name="40% - 强调文字颜色 3 2 10" xfId="1543"/>
    <cellStyle name="40% - 强调文字颜色 3 2 2" xfId="1544"/>
    <cellStyle name="40% - 强调文字颜色 3 2 2 2" xfId="1546"/>
    <cellStyle name="40% - 强调文字颜色 3 2 2 3" xfId="1547"/>
    <cellStyle name="40% - 强调文字颜色 3 2 2 4" xfId="1551"/>
    <cellStyle name="40% - 强调文字颜色 3 2 2 5" xfId="248"/>
    <cellStyle name="40% - 强调文字颜色 3 2 2 6" xfId="253"/>
    <cellStyle name="40% - 强调文字颜色 3 2 2 7" xfId="518"/>
    <cellStyle name="40% - 强调文字颜色 3 2 2 8" xfId="519"/>
    <cellStyle name="40% - 强调文字颜色 3 2 3" xfId="1552"/>
    <cellStyle name="40% - 强调文字颜色 3 2 3 2" xfId="1554"/>
    <cellStyle name="40% - 强调文字颜色 3 2 3 3" xfId="1555"/>
    <cellStyle name="40% - 强调文字颜色 3 2 3 4" xfId="1205"/>
    <cellStyle name="40% - 强调文字颜色 3 2 3 5" xfId="538"/>
    <cellStyle name="40% - 强调文字颜色 3 2 3 6" xfId="563"/>
    <cellStyle name="40% - 强调文字颜色 3 2 3 7" xfId="580"/>
    <cellStyle name="40% - 强调文字颜色 3 2 3 8" xfId="581"/>
    <cellStyle name="40% - 强调文字颜色 3 2 4" xfId="1545"/>
    <cellStyle name="40% - 强调文字颜色 3 2 5" xfId="1549"/>
    <cellStyle name="40% - 强调文字颜色 3 2 6" xfId="1550"/>
    <cellStyle name="40% - 强调文字颜色 3 2 7" xfId="247"/>
    <cellStyle name="40% - 强调文字颜色 3 2 8" xfId="252"/>
    <cellStyle name="40% - 强调文字颜色 3 2 9" xfId="517"/>
    <cellStyle name="40% - 强调文字颜色 3 2_财政拨款收入支出决算总表" xfId="1558"/>
    <cellStyle name="40% - 强调文字颜色 3 3" xfId="1559"/>
    <cellStyle name="40% - 强调文字颜色 3 3 10" xfId="1126"/>
    <cellStyle name="40% - 强调文字颜色 3 3 2" xfId="1560"/>
    <cellStyle name="40% - 强调文字颜色 3 3 2 2" xfId="1562"/>
    <cellStyle name="40% - 强调文字颜色 3 3 2 3" xfId="1563"/>
    <cellStyle name="40% - 强调文字颜色 3 3 2 4" xfId="1567"/>
    <cellStyle name="40% - 强调文字颜色 3 3 2 5" xfId="312"/>
    <cellStyle name="40% - 强调文字颜色 3 3 2 6" xfId="316"/>
    <cellStyle name="40% - 强调文字颜色 3 3 2 7" xfId="777"/>
    <cellStyle name="40% - 强调文字颜色 3 3 2 8" xfId="778"/>
    <cellStyle name="40% - 强调文字颜色 3 3 3" xfId="1568"/>
    <cellStyle name="40% - 强调文字颜色 3 3 3 2" xfId="24"/>
    <cellStyle name="40% - 强调文字颜色 3 3 3 3" xfId="146"/>
    <cellStyle name="40% - 强调文字颜色 3 3 3 4" xfId="153"/>
    <cellStyle name="40% - 强调文字颜色 3 3 3 5" xfId="166"/>
    <cellStyle name="40% - 强调文字颜色 3 3 3 6" xfId="785"/>
    <cellStyle name="40% - 强调文字颜色 3 3 3 7" xfId="470"/>
    <cellStyle name="40% - 强调文字颜色 3 3 3 8" xfId="807"/>
    <cellStyle name="40% - 强调文字颜色 3 3 4" xfId="1553"/>
    <cellStyle name="40% - 强调文字颜色 3 3 5" xfId="1557"/>
    <cellStyle name="40% - 强调文字颜色 3 3 6" xfId="1204"/>
    <cellStyle name="40% - 强调文字颜色 3 3 7" xfId="537"/>
    <cellStyle name="40% - 强调文字颜色 3 3 8" xfId="562"/>
    <cellStyle name="40% - 强调文字颜色 3 3 9" xfId="579"/>
    <cellStyle name="40% - 强调文字颜色 3 3_财政拨款收入支出决算总表" xfId="1569"/>
    <cellStyle name="40% - 强调文字颜色 3 4" xfId="1571"/>
    <cellStyle name="40% - 强调文字颜色 3 4 10" xfId="1572"/>
    <cellStyle name="40% - 强调文字颜色 3 4 2" xfId="1573"/>
    <cellStyle name="40% - 强调文字颜色 3 4 2 2" xfId="1576"/>
    <cellStyle name="40% - 强调文字颜色 3 4 2 3" xfId="1577"/>
    <cellStyle name="40% - 强调文字颜色 3 4 2 4" xfId="1581"/>
    <cellStyle name="40% - 强调文字颜色 3 4 2 5" xfId="378"/>
    <cellStyle name="40% - 强调文字颜色 3 4 2 6" xfId="382"/>
    <cellStyle name="40% - 强调文字颜色 3 4 2 7" xfId="930"/>
    <cellStyle name="40% - 强调文字颜色 3 4 2 8" xfId="931"/>
    <cellStyle name="40% - 强调文字颜色 3 4 3" xfId="1582"/>
    <cellStyle name="40% - 强调文字颜色 3 4 3 2" xfId="1584"/>
    <cellStyle name="40% - 强调文字颜色 3 4 3 3" xfId="1585"/>
    <cellStyle name="40% - 强调文字颜色 3 4 3 4" xfId="1589"/>
    <cellStyle name="40% - 强调文字颜色 3 4 3 5" xfId="939"/>
    <cellStyle name="40% - 强调文字颜色 3 4 3 6" xfId="724"/>
    <cellStyle name="40% - 强调文字颜色 3 4 3 7" xfId="943"/>
    <cellStyle name="40% - 强调文字颜色 3 4 3 8" xfId="944"/>
    <cellStyle name="40% - 强调文字颜色 3 4 4" xfId="1590"/>
    <cellStyle name="40% - 强调文字颜色 3 4 5" xfId="1591"/>
    <cellStyle name="40% - 强调文字颜色 3 4 6" xfId="1592"/>
    <cellStyle name="40% - 强调文字颜色 3 4 7" xfId="77"/>
    <cellStyle name="40% - 强调文字颜色 3 4 8" xfId="598"/>
    <cellStyle name="40% - 强调文字颜色 3 4 9" xfId="615"/>
    <cellStyle name="40% - 强调文字颜色 3 4_财政拨款收入支出决算总表" xfId="1166"/>
    <cellStyle name="40% - 强调文字颜色 3 5" xfId="1593"/>
    <cellStyle name="40% - 强调文字颜色 3 5 10" xfId="1594"/>
    <cellStyle name="40% - 强调文字颜色 3 5 2" xfId="1597"/>
    <cellStyle name="40% - 强调文字颜色 3 5 2 2" xfId="1599"/>
    <cellStyle name="40% - 强调文字颜色 3 5 2 3" xfId="1602"/>
    <cellStyle name="40% - 强调文字颜色 3 5 2 4" xfId="1605"/>
    <cellStyle name="40% - 强调文字颜色 3 5 2 5" xfId="1010"/>
    <cellStyle name="40% - 强调文字颜色 3 5 2 6" xfId="1029"/>
    <cellStyle name="40% - 强调文字颜色 3 5 2 7" xfId="1049"/>
    <cellStyle name="40% - 强调文字颜色 3 5 2 8" xfId="1050"/>
    <cellStyle name="40% - 强调文字颜色 3 5 3" xfId="1606"/>
    <cellStyle name="40% - 强调文字颜色 3 5 3 2" xfId="1608"/>
    <cellStyle name="40% - 强调文字颜色 3 5 3 3" xfId="1611"/>
    <cellStyle name="40% - 强调文字颜色 3 5 3 4" xfId="1614"/>
    <cellStyle name="40% - 强调文字颜色 3 5 3 5" xfId="1061"/>
    <cellStyle name="40% - 强调文字颜色 3 5 3 6" xfId="59"/>
    <cellStyle name="40% - 强调文字颜色 3 5 3 7" xfId="64"/>
    <cellStyle name="40% - 强调文字颜色 3 5 3 8" xfId="66"/>
    <cellStyle name="40% - 强调文字颜色 3 5 4" xfId="1615"/>
    <cellStyle name="40% - 强调文字颜色 3 5 5" xfId="1616"/>
    <cellStyle name="40% - 强调文字颜色 3 5 6" xfId="1617"/>
    <cellStyle name="40% - 强调文字颜色 3 5 7" xfId="628"/>
    <cellStyle name="40% - 强调文字颜色 3 5 8" xfId="641"/>
    <cellStyle name="40% - 强调文字颜色 3 5 9" xfId="651"/>
    <cellStyle name="40% - 强调文字颜色 3 5_财政拨款收入支出决算总表" xfId="599"/>
    <cellStyle name="40% - 强调文字颜色 3 6" xfId="1618"/>
    <cellStyle name="40% - 强调文字颜色 3 6 10" xfId="1619"/>
    <cellStyle name="40% - 强调文字颜色 3 6 2" xfId="267"/>
    <cellStyle name="40% - 强调文字颜色 3 6 2 2" xfId="1620"/>
    <cellStyle name="40% - 强调文字颜色 3 6 2 3" xfId="82"/>
    <cellStyle name="40% - 强调文字颜色 3 6 2 4" xfId="1621"/>
    <cellStyle name="40% - 强调文字颜色 3 6 2 5" xfId="321"/>
    <cellStyle name="40% - 强调文字颜色 3 6 2 6" xfId="326"/>
    <cellStyle name="40% - 强调文字颜色 3 6 2 7" xfId="330"/>
    <cellStyle name="40% - 强调文字颜色 3 6 2 8" xfId="333"/>
    <cellStyle name="40% - 强调文字颜色 3 6 3" xfId="342"/>
    <cellStyle name="40% - 强调文字颜色 3 6 3 2" xfId="1622"/>
    <cellStyle name="40% - 强调文字颜色 3 6 3 3" xfId="1623"/>
    <cellStyle name="40% - 强调文字颜色 3 6 3 4" xfId="1624"/>
    <cellStyle name="40% - 强调文字颜色 3 6 3 5" xfId="389"/>
    <cellStyle name="40% - 强调文字颜色 3 6 3 6" xfId="392"/>
    <cellStyle name="40% - 强调文字颜色 3 6 3 7" xfId="396"/>
    <cellStyle name="40% - 强调文字颜色 3 6 3 8" xfId="91"/>
    <cellStyle name="40% - 强调文字颜色 3 6 4" xfId="406"/>
    <cellStyle name="40% - 强调文字颜色 3 6 5" xfId="1353"/>
    <cellStyle name="40% - 强调文字颜色 3 6 6" xfId="1625"/>
    <cellStyle name="40% - 强调文字颜色 3 6 7" xfId="667"/>
    <cellStyle name="40% - 强调文字颜色 3 6 8" xfId="685"/>
    <cellStyle name="40% - 强调文字颜色 3 6 9" xfId="698"/>
    <cellStyle name="40% - 强调文字颜色 3 6_财政拨款收入支出决算总表" xfId="1626"/>
    <cellStyle name="40% - 强调文字颜色 4 2" xfId="1627"/>
    <cellStyle name="40% - 强调文字颜色 4 2 10" xfId="384"/>
    <cellStyle name="40% - 强调文字颜色 4 2 2" xfId="1628"/>
    <cellStyle name="40% - 强调文字颜色 4 2 2 2" xfId="1629"/>
    <cellStyle name="40% - 强调文字颜色 4 2 2 3" xfId="1630"/>
    <cellStyle name="40% - 强调文字颜色 4 2 2 4" xfId="1631"/>
    <cellStyle name="40% - 强调文字颜色 4 2 2 5" xfId="1632"/>
    <cellStyle name="40% - 强调文字颜色 4 2 2 6" xfId="1633"/>
    <cellStyle name="40% - 强调文字颜色 4 2 2 7" xfId="1636"/>
    <cellStyle name="40% - 强调文字颜色 4 2 2 8" xfId="1638"/>
    <cellStyle name="40% - 强调文字颜色 4 2 3" xfId="1640"/>
    <cellStyle name="40% - 强调文字颜色 4 2 3 2" xfId="128"/>
    <cellStyle name="40% - 强调文字颜色 4 2 3 3" xfId="90"/>
    <cellStyle name="40% - 强调文字颜色 4 2 3 4" xfId="138"/>
    <cellStyle name="40% - 强调文字颜色 4 2 3 5" xfId="139"/>
    <cellStyle name="40% - 强调文字颜色 4 2 3 6" xfId="149"/>
    <cellStyle name="40% - 强调文字颜色 4 2 3 7" xfId="158"/>
    <cellStyle name="40% - 强调文字颜色 4 2 3 8" xfId="1641"/>
    <cellStyle name="40% - 强调文字颜色 4 2 4" xfId="1561"/>
    <cellStyle name="40% - 强调文字颜色 4 2 5" xfId="1565"/>
    <cellStyle name="40% - 强调文字颜色 4 2 6" xfId="1566"/>
    <cellStyle name="40% - 强调文字颜色 4 2 7" xfId="311"/>
    <cellStyle name="40% - 强调文字颜色 4 2 8" xfId="315"/>
    <cellStyle name="40% - 强调文字颜色 4 2 9" xfId="776"/>
    <cellStyle name="40% - 强调文字颜色 4 2_财政拨款收入支出决算总表" xfId="1110"/>
    <cellStyle name="40% - 强调文字颜色 4 3" xfId="1643"/>
    <cellStyle name="40% - 强调文字颜色 4 3 10" xfId="83"/>
    <cellStyle name="40% - 强调文字颜色 4 3 2" xfId="129"/>
    <cellStyle name="40% - 强调文字颜色 4 3 2 2" xfId="99"/>
    <cellStyle name="40% - 强调文字颜色 4 3 2 3" xfId="1347"/>
    <cellStyle name="40% - 强调文字颜色 4 3 2 4" xfId="605"/>
    <cellStyle name="40% - 强调文字颜色 4 3 2 5" xfId="1384"/>
    <cellStyle name="40% - 强调文字颜色 4 3 2 6" xfId="1408"/>
    <cellStyle name="40% - 强调文字颜色 4 3 2 7" xfId="1482"/>
    <cellStyle name="40% - 强调文字颜色 4 3 2 8" xfId="1644"/>
    <cellStyle name="40% - 强调文字颜色 4 3 3" xfId="137"/>
    <cellStyle name="40% - 强调文字颜色 4 3 3 2" xfId="111"/>
    <cellStyle name="40% - 强调文字颜色 4 3 3 3" xfId="1454"/>
    <cellStyle name="40% - 强调文字颜色 4 3 3 4" xfId="1484"/>
    <cellStyle name="40% - 强调文字颜色 4 3 3 5" xfId="1511"/>
    <cellStyle name="40% - 强调文字颜色 4 3 3 6" xfId="1526"/>
    <cellStyle name="40% - 强调文字颜色 4 3 3 7" xfId="1011"/>
    <cellStyle name="40% - 强调文字颜色 4 3 3 8" xfId="1015"/>
    <cellStyle name="40% - 强调文字颜色 4 3 4" xfId="23"/>
    <cellStyle name="40% - 强调文字颜色 4 3 5" xfId="148"/>
    <cellStyle name="40% - 强调文字颜色 4 3 6" xfId="152"/>
    <cellStyle name="40% - 强调文字颜色 4 3 7" xfId="165"/>
    <cellStyle name="40% - 强调文字颜色 4 3 8" xfId="784"/>
    <cellStyle name="40% - 强调文字颜色 4 3 9" xfId="469"/>
    <cellStyle name="40% - 强调文字颜色 4 3_财政拨款收入支出决算总表" xfId="1645"/>
    <cellStyle name="40% - 强调文字颜色 4 4" xfId="1647"/>
    <cellStyle name="40% - 强调文字颜色 4 4 10" xfId="1648"/>
    <cellStyle name="40% - 强调文字颜色 4 4 2" xfId="1649"/>
    <cellStyle name="40% - 强调文字颜色 4 4 2 2" xfId="1650"/>
    <cellStyle name="40% - 强调文字颜色 4 4 2 3" xfId="1651"/>
    <cellStyle name="40% - 强调文字颜色 4 4 2 4" xfId="1652"/>
    <cellStyle name="40% - 强调文字颜色 4 4 2 5" xfId="1653"/>
    <cellStyle name="40% - 强调文字颜色 4 4 2 6" xfId="1654"/>
    <cellStyle name="40% - 强调文字颜色 4 4 2 7" xfId="1656"/>
    <cellStyle name="40% - 强调文字颜色 4 4 2 8" xfId="1657"/>
    <cellStyle name="40% - 强调文字颜色 4 4 3" xfId="1658"/>
    <cellStyle name="40% - 强调文字颜色 4 4 3 2" xfId="1659"/>
    <cellStyle name="40% - 强调文字颜色 4 4 3 3" xfId="1660"/>
    <cellStyle name="40% - 强调文字颜色 4 4 3 4" xfId="1661"/>
    <cellStyle name="40% - 强调文字颜色 4 4 3 5" xfId="1662"/>
    <cellStyle name="40% - 强调文字颜色 4 4 3 6" xfId="1663"/>
    <cellStyle name="40% - 强调文字颜色 4 4 3 7" xfId="1063"/>
    <cellStyle name="40% - 强调文字颜色 4 4 3 8" xfId="1066"/>
    <cellStyle name="40% - 强调文字颜色 4 4 4" xfId="1664"/>
    <cellStyle name="40% - 强调文字颜色 4 4 5" xfId="1665"/>
    <cellStyle name="40% - 强调文字颜色 4 4 6" xfId="1666"/>
    <cellStyle name="40% - 强调文字颜色 4 4 7" xfId="820"/>
    <cellStyle name="40% - 强调文字颜色 4 4 8" xfId="822"/>
    <cellStyle name="40% - 强调文字颜色 4 4 9" xfId="832"/>
    <cellStyle name="40% - 强调文字颜色 4 4_财政拨款收入支出决算总表" xfId="1667"/>
    <cellStyle name="40% - 强调文字颜色 4 5" xfId="325"/>
    <cellStyle name="40% - 强调文字颜色 4 5 10" xfId="1668"/>
    <cellStyle name="40% - 强调文字颜色 4 5 2" xfId="1670"/>
    <cellStyle name="40% - 强调文字颜色 4 5 2 2" xfId="1671"/>
    <cellStyle name="40% - 强调文字颜色 4 5 2 3" xfId="1669"/>
    <cellStyle name="40% - 强调文字颜色 4 5 2 4" xfId="1672"/>
    <cellStyle name="40% - 强调文字颜色 4 5 2 5" xfId="1673"/>
    <cellStyle name="40% - 强调文字颜色 4 5 2 6" xfId="6"/>
    <cellStyle name="40% - 强调文字颜色 4 5 2 7" xfId="203"/>
    <cellStyle name="40% - 强调文字颜色 4 5 2 8" xfId="269"/>
    <cellStyle name="40% - 强调文字颜色 4 5 3" xfId="1674"/>
    <cellStyle name="40% - 强调文字颜色 4 5 3 2" xfId="1676"/>
    <cellStyle name="40% - 强调文字颜色 4 5 3 3" xfId="774"/>
    <cellStyle name="40% - 强调文字颜色 4 5 3 4" xfId="1677"/>
    <cellStyle name="40% - 强调文字颜色 4 5 3 5" xfId="1678"/>
    <cellStyle name="40% - 强调文字颜色 4 5 3 6" xfId="476"/>
    <cellStyle name="40% - 强调文字颜色 4 5 3 7" xfId="532"/>
    <cellStyle name="40% - 强调文字颜色 4 5 3 8" xfId="593"/>
    <cellStyle name="40% - 强调文字颜色 4 5 4" xfId="1679"/>
    <cellStyle name="40% - 强调文字颜色 4 5 5" xfId="1680"/>
    <cellStyle name="40% - 强调文字颜色 4 5 6" xfId="1681"/>
    <cellStyle name="40% - 强调文字颜色 4 5 7" xfId="851"/>
    <cellStyle name="40% - 强调文字颜色 4 5 8" xfId="884"/>
    <cellStyle name="40% - 强调文字颜色 4 5 9" xfId="893"/>
    <cellStyle name="40% - 强调文字颜色 4 5_财政拨款收入支出决算总表" xfId="1682"/>
    <cellStyle name="40% - 强调文字颜色 4 6" xfId="1683"/>
    <cellStyle name="40% - 强调文字颜色 4 6 10" xfId="861"/>
    <cellStyle name="40% - 强调文字颜色 4 6 2" xfId="1369"/>
    <cellStyle name="40% - 强调文字颜色 4 6 2 2" xfId="1684"/>
    <cellStyle name="40% - 强调文字颜色 4 6 2 3" xfId="1686"/>
    <cellStyle name="40% - 强调文字颜色 4 6 2 4" xfId="1687"/>
    <cellStyle name="40% - 强调文字颜色 4 6 2 5" xfId="1688"/>
    <cellStyle name="40% - 强调文字颜色 4 6 2 6" xfId="1689"/>
    <cellStyle name="40% - 强调文字颜色 4 6 2 7" xfId="1692"/>
    <cellStyle name="40% - 强调文字颜色 4 6 2 8" xfId="1694"/>
    <cellStyle name="40% - 强调文字颜色 4 6 3" xfId="1371"/>
    <cellStyle name="40% - 强调文字颜色 4 6 3 2" xfId="1695"/>
    <cellStyle name="40% - 强调文字颜色 4 6 3 3" xfId="1697"/>
    <cellStyle name="40% - 强调文字颜色 4 6 3 4" xfId="1698"/>
    <cellStyle name="40% - 强调文字颜色 4 6 3 5" xfId="1699"/>
    <cellStyle name="40% - 强调文字颜色 4 6 3 6" xfId="1700"/>
    <cellStyle name="40% - 强调文字颜色 4 6 3 7" xfId="1099"/>
    <cellStyle name="40% - 强调文字颜色 4 6 3 8" xfId="1102"/>
    <cellStyle name="40% - 强调文字颜色 4 6 4" xfId="1373"/>
    <cellStyle name="40% - 强调文字颜色 4 6 5" xfId="1375"/>
    <cellStyle name="40% - 强调文字颜色 4 6 6" xfId="1701"/>
    <cellStyle name="40% - 强调文字颜色 4 6 7" xfId="904"/>
    <cellStyle name="40% - 强调文字颜色 4 6 8" xfId="853"/>
    <cellStyle name="40% - 强调文字颜色 4 6 9" xfId="859"/>
    <cellStyle name="40% - 强调文字颜色 4 6_财政拨款收入支出决算总表" xfId="1702"/>
    <cellStyle name="40% - 强调文字颜色 5 2" xfId="1497"/>
    <cellStyle name="40% - 强调文字颜色 5 2 10" xfId="1704"/>
    <cellStyle name="40% - 强调文字颜色 5 2 2" xfId="1092"/>
    <cellStyle name="40% - 强调文字颜色 5 2 2 2" xfId="1248"/>
    <cellStyle name="40% - 强调文字颜色 5 2 2 3" xfId="1264"/>
    <cellStyle name="40% - 强调文字颜色 5 2 2 4" xfId="1274"/>
    <cellStyle name="40% - 强调文字颜色 5 2 2 5" xfId="1276"/>
    <cellStyle name="40% - 强调文字颜色 5 2 2 6" xfId="1278"/>
    <cellStyle name="40% - 强调文字颜色 5 2 2 7" xfId="1280"/>
    <cellStyle name="40% - 强调文字颜色 5 2 2 8" xfId="78"/>
    <cellStyle name="40% - 强调文字颜色 5 2 3" xfId="1283"/>
    <cellStyle name="40% - 强调文字颜色 5 2 3 2" xfId="1287"/>
    <cellStyle name="40% - 强调文字颜色 5 2 3 3" xfId="1305"/>
    <cellStyle name="40% - 强调文字颜色 5 2 3 4" xfId="1311"/>
    <cellStyle name="40% - 强调文字颜色 5 2 3 5" xfId="1313"/>
    <cellStyle name="40% - 强调文字颜色 5 2 3 6" xfId="1315"/>
    <cellStyle name="40% - 强调文字颜色 5 2 3 7" xfId="1317"/>
    <cellStyle name="40% - 强调文字颜色 5 2 3 8" xfId="1319"/>
    <cellStyle name="40% - 强调文字颜色 5 2 4" xfId="1574"/>
    <cellStyle name="40% - 强调文字颜色 5 2 5" xfId="1579"/>
    <cellStyle name="40% - 强调文字颜色 5 2 6" xfId="1580"/>
    <cellStyle name="40% - 强调文字颜色 5 2 7" xfId="377"/>
    <cellStyle name="40% - 强调文字颜色 5 2 8" xfId="381"/>
    <cellStyle name="40% - 强调文字颜色 5 2 9" xfId="929"/>
    <cellStyle name="40% - 强调文字颜色 5 2_财政拨款收入支出决算总表" xfId="1705"/>
    <cellStyle name="40% - 强调文字颜色 5 3" xfId="1500"/>
    <cellStyle name="40% - 强调文字颜色 5 3 10" xfId="1012"/>
    <cellStyle name="40% - 强调文字颜色 5 3 2" xfId="1706"/>
    <cellStyle name="40% - 强调文字颜色 5 3 2 2" xfId="1708"/>
    <cellStyle name="40% - 强调文字颜色 5 3 2 3" xfId="1710"/>
    <cellStyle name="40% - 强调文字颜色 5 3 2 4" xfId="1711"/>
    <cellStyle name="40% - 强调文字颜色 5 3 2 5" xfId="1712"/>
    <cellStyle name="40% - 强调文字颜色 5 3 2 6" xfId="1713"/>
    <cellStyle name="40% - 强调文字颜色 5 3 2 7" xfId="1715"/>
    <cellStyle name="40% - 强调文字颜色 5 3 2 8" xfId="135"/>
    <cellStyle name="40% - 强调文字颜色 5 3 3" xfId="1717"/>
    <cellStyle name="40% - 强调文字颜色 5 3 3 2" xfId="1719"/>
    <cellStyle name="40% - 强调文字颜色 5 3 3 3" xfId="1721"/>
    <cellStyle name="40% - 强调文字颜色 5 3 3 4" xfId="1722"/>
    <cellStyle name="40% - 强调文字颜色 5 3 3 5" xfId="1723"/>
    <cellStyle name="40% - 强调文字颜色 5 3 3 6" xfId="1724"/>
    <cellStyle name="40% - 强调文字颜色 5 3 3 7" xfId="1163"/>
    <cellStyle name="40% - 强调文字颜色 5 3 3 8" xfId="1167"/>
    <cellStyle name="40% - 强调文字颜色 5 3 4" xfId="1583"/>
    <cellStyle name="40% - 强调文字颜色 5 3 5" xfId="1587"/>
    <cellStyle name="40% - 强调文字颜色 5 3 6" xfId="1588"/>
    <cellStyle name="40% - 强调文字颜色 5 3 7" xfId="938"/>
    <cellStyle name="40% - 强调文字颜色 5 3 8" xfId="723"/>
    <cellStyle name="40% - 强调文字颜色 5 3 9" xfId="942"/>
    <cellStyle name="40% - 强调文字颜色 5 3_财政拨款收入支出决算总表" xfId="1726"/>
    <cellStyle name="40% - 强调文字颜色 5 4" xfId="1727"/>
    <cellStyle name="40% - 强调文字颜色 5 4 10" xfId="805"/>
    <cellStyle name="40% - 强调文字颜色 5 4 2" xfId="1728"/>
    <cellStyle name="40% - 强调文字颜色 5 4 2 2" xfId="36"/>
    <cellStyle name="40% - 强调文字颜色 5 4 2 3" xfId="1730"/>
    <cellStyle name="40% - 强调文字颜色 5 4 2 4" xfId="1732"/>
    <cellStyle name="40% - 强调文字颜色 5 4 2 5" xfId="1734"/>
    <cellStyle name="40% - 强调文字颜色 5 4 2 6" xfId="1735"/>
    <cellStyle name="40% - 强调文字颜色 5 4 2 7" xfId="1736"/>
    <cellStyle name="40% - 强调文字颜色 5 4 2 8" xfId="1737"/>
    <cellStyle name="40% - 强调文字颜色 5 4 3" xfId="1738"/>
    <cellStyle name="40% - 强调文字颜色 5 4 3 2" xfId="1740"/>
    <cellStyle name="40% - 强调文字颜色 5 4 3 3" xfId="1743"/>
    <cellStyle name="40% - 强调文字颜色 5 4 3 4" xfId="1745"/>
    <cellStyle name="40% - 强调文字颜色 5 4 3 5" xfId="1747"/>
    <cellStyle name="40% - 强调文字颜色 5 4 3 6" xfId="1748"/>
    <cellStyle name="40% - 强调文字颜色 5 4 3 7" xfId="207"/>
    <cellStyle name="40% - 强调文字颜色 5 4 3 8" xfId="1208"/>
    <cellStyle name="40% - 强调文字颜色 5 4 4" xfId="1749"/>
    <cellStyle name="40% - 强调文字颜色 5 4 5" xfId="1750"/>
    <cellStyle name="40% - 强调文字颜色 5 4 6" xfId="1751"/>
    <cellStyle name="40% - 强调文字颜色 5 4 7" xfId="52"/>
    <cellStyle name="40% - 强调文字颜色 5 4 8" xfId="974"/>
    <cellStyle name="40% - 强调文字颜色 5 4 9" xfId="959"/>
    <cellStyle name="40% - 强调文字颜色 5 4_财政拨款收入支出决算总表" xfId="1141"/>
    <cellStyle name="40% - 强调文字颜色 5 5" xfId="1752"/>
    <cellStyle name="40% - 强调文字颜色 5 5 10" xfId="1754"/>
    <cellStyle name="40% - 强调文字颜色 5 5 2" xfId="1755"/>
    <cellStyle name="40% - 强调文字颜色 5 5 2 2" xfId="1757"/>
    <cellStyle name="40% - 强调文字颜色 5 5 2 3" xfId="1760"/>
    <cellStyle name="40% - 强调文字颜色 5 5 2 4" xfId="1762"/>
    <cellStyle name="40% - 强调文字颜色 5 5 2 5" xfId="1764"/>
    <cellStyle name="40% - 强调文字颜色 5 5 2 6" xfId="1765"/>
    <cellStyle name="40% - 强调文字颜色 5 5 2 7" xfId="1767"/>
    <cellStyle name="40% - 强调文字颜色 5 5 2 8" xfId="1768"/>
    <cellStyle name="40% - 强调文字颜色 5 5 3" xfId="1769"/>
    <cellStyle name="40% - 强调文字颜色 5 5 3 2" xfId="1771"/>
    <cellStyle name="40% - 强调文字颜色 5 5 3 3" xfId="1774"/>
    <cellStyle name="40% - 强调文字颜色 5 5 3 4" xfId="1776"/>
    <cellStyle name="40% - 强调文字颜色 5 5 3 5" xfId="1778"/>
    <cellStyle name="40% - 强调文字颜色 5 5 3 6" xfId="1779"/>
    <cellStyle name="40% - 强调文字颜色 5 5 3 7" xfId="43"/>
    <cellStyle name="40% - 强调文字颜色 5 5 3 8" xfId="1235"/>
    <cellStyle name="40% - 强调文字颜色 5 5 4" xfId="1780"/>
    <cellStyle name="40% - 强调文字颜色 5 5 5" xfId="1781"/>
    <cellStyle name="40% - 强调文字颜色 5 5 6" xfId="1782"/>
    <cellStyle name="40% - 强调文字颜色 5 5 7" xfId="976"/>
    <cellStyle name="40% - 强调文字颜色 5 5 8" xfId="980"/>
    <cellStyle name="40% - 强调文字颜色 5 5 9" xfId="982"/>
    <cellStyle name="40% - 强调文字颜色 5 5_财政拨款收入支出决算总表" xfId="913"/>
    <cellStyle name="40% - 强调文字颜色 5 6" xfId="1784"/>
    <cellStyle name="40% - 强调文字颜色 5 6 10" xfId="1786"/>
    <cellStyle name="40% - 强调文字颜色 5 6 2" xfId="1392"/>
    <cellStyle name="40% - 强调文字颜色 5 6 2 2" xfId="1787"/>
    <cellStyle name="40% - 强调文字颜色 5 6 2 3" xfId="1789"/>
    <cellStyle name="40% - 强调文字颜色 5 6 2 4" xfId="1792"/>
    <cellStyle name="40% - 强调文字颜色 5 6 2 5" xfId="1794"/>
    <cellStyle name="40% - 强调文字颜色 5 6 2 6" xfId="1795"/>
    <cellStyle name="40% - 强调文字颜色 5 6 2 7" xfId="1797"/>
    <cellStyle name="40% - 强调文字颜色 5 6 2 8" xfId="1798"/>
    <cellStyle name="40% - 强调文字颜色 5 6 3" xfId="1395"/>
    <cellStyle name="40% - 强调文字颜色 5 6 3 2" xfId="1799"/>
    <cellStyle name="40% - 强调文字颜色 5 6 3 3" xfId="1801"/>
    <cellStyle name="40% - 强调文字颜色 5 6 3 4" xfId="1803"/>
    <cellStyle name="40% - 强调文字颜色 5 6 3 5" xfId="1805"/>
    <cellStyle name="40% - 强调文字颜色 5 6 3 6" xfId="1505"/>
    <cellStyle name="40% - 强调文字颜色 5 6 3 7" xfId="1253"/>
    <cellStyle name="40% - 强调文字颜色 5 6 3 8" xfId="1256"/>
    <cellStyle name="40% - 强调文字颜色 5 6 4" xfId="1397"/>
    <cellStyle name="40% - 强调文字颜色 5 6 5" xfId="1399"/>
    <cellStyle name="40% - 强调文字颜色 5 6 6" xfId="1806"/>
    <cellStyle name="40% - 强调文字颜色 5 6 7" xfId="992"/>
    <cellStyle name="40% - 强调文字颜色 5 6 8" xfId="996"/>
    <cellStyle name="40% - 强调文字颜色 5 6 9" xfId="999"/>
    <cellStyle name="40% - 强调文字颜色 5 6_财政拨款收入支出决算总表" xfId="1809"/>
    <cellStyle name="40% - 强调文字颜色 6 2" xfId="418"/>
    <cellStyle name="40% - 强调文字颜色 6 2 10" xfId="914"/>
    <cellStyle name="40% - 强调文字颜色 6 2 2" xfId="1810"/>
    <cellStyle name="40% - 强调文字颜色 6 2 2 2" xfId="1703"/>
    <cellStyle name="40% - 强调文字颜色 6 2 2 3" xfId="1812"/>
    <cellStyle name="40% - 强调文字颜色 6 2 2 4" xfId="1813"/>
    <cellStyle name="40% - 强调文字颜色 6 2 2 5" xfId="1814"/>
    <cellStyle name="40% - 强调文字颜色 6 2 2 6" xfId="1815"/>
    <cellStyle name="40% - 强调文字颜色 6 2 2 7" xfId="1816"/>
    <cellStyle name="40% - 强调文字颜色 6 2 2 8" xfId="1818"/>
    <cellStyle name="40% - 强调文字颜色 6 2 3" xfId="1820"/>
    <cellStyle name="40% - 强调文字颜色 6 2 3 2" xfId="926"/>
    <cellStyle name="40% - 强调文字颜色 6 2 3 3" xfId="1822"/>
    <cellStyle name="40% - 强调文字颜色 6 2 3 4" xfId="1823"/>
    <cellStyle name="40% - 强调文字颜色 6 2 3 5" xfId="1824"/>
    <cellStyle name="40% - 强调文字颜色 6 2 3 6" xfId="1826"/>
    <cellStyle name="40% - 强调文字颜色 6 2 3 7" xfId="1827"/>
    <cellStyle name="40% - 强调文字颜色 6 2 3 8" xfId="1828"/>
    <cellStyle name="40% - 强调文字颜色 6 2 4" xfId="1598"/>
    <cellStyle name="40% - 强调文字颜色 6 2 5" xfId="1600"/>
    <cellStyle name="40% - 强调文字颜色 6 2 6" xfId="1603"/>
    <cellStyle name="40% - 强调文字颜色 6 2 7" xfId="1008"/>
    <cellStyle name="40% - 强调文字颜色 6 2 8" xfId="1028"/>
    <cellStyle name="40% - 强调文字颜色 6 2 9" xfId="1047"/>
    <cellStyle name="40% - 强调文字颜色 6 2_财政拨款收入支出决算总表" xfId="1830"/>
    <cellStyle name="40% - 强调文字颜色 6 3" xfId="434"/>
    <cellStyle name="40% - 强调文字颜色 6 3 10" xfId="1832"/>
    <cellStyle name="40% - 强调文字颜色 6 3 2" xfId="1833"/>
    <cellStyle name="40% - 强调文字颜色 6 3 2 2" xfId="1834"/>
    <cellStyle name="40% - 强调文字颜色 6 3 2 3" xfId="1835"/>
    <cellStyle name="40% - 强调文字颜色 6 3 2 4" xfId="1836"/>
    <cellStyle name="40% - 强调文字颜色 6 3 2 5" xfId="1837"/>
    <cellStyle name="40% - 强调文字颜色 6 3 2 6" xfId="1838"/>
    <cellStyle name="40% - 强调文字颜色 6 3 2 7" xfId="1232"/>
    <cellStyle name="40% - 强调文字颜色 6 3 2 8" xfId="178"/>
    <cellStyle name="40% - 强调文字颜色 6 3 3" xfId="1839"/>
    <cellStyle name="40% - 强调文字颜色 6 3 3 2" xfId="1840"/>
    <cellStyle name="40% - 强调文字颜色 6 3 3 3" xfId="1841"/>
    <cellStyle name="40% - 强调文字颜色 6 3 3 4" xfId="1842"/>
    <cellStyle name="40% - 强调文字颜色 6 3 3 5" xfId="1843"/>
    <cellStyle name="40% - 强调文字颜色 6 3 3 6" xfId="1845"/>
    <cellStyle name="40% - 强调文字颜色 6 3 3 7" xfId="1846"/>
    <cellStyle name="40% - 强调文字颜色 6 3 3 8" xfId="1847"/>
    <cellStyle name="40% - 强调文字颜色 6 3 4" xfId="1607"/>
    <cellStyle name="40% - 强调文字颜色 6 3 5" xfId="1609"/>
    <cellStyle name="40% - 强调文字颜色 6 3 6" xfId="1612"/>
    <cellStyle name="40% - 强调文字颜色 6 3 7" xfId="1059"/>
    <cellStyle name="40% - 强调文字颜色 6 3 8" xfId="58"/>
    <cellStyle name="40% - 强调文字颜色 6 3 9" xfId="62"/>
    <cellStyle name="40% - 强调文字颜色 6 3_财政拨款收入支出决算总表" xfId="1848"/>
    <cellStyle name="40% - 强调文字颜色 6 4" xfId="443"/>
    <cellStyle name="40% - 强调文字颜色 6 4 10" xfId="1851"/>
    <cellStyle name="40% - 强调文字颜色 6 4 2" xfId="1852"/>
    <cellStyle name="40% - 强调文字颜色 6 4 2 2" xfId="1854"/>
    <cellStyle name="40% - 强调文字颜色 6 4 2 3" xfId="1855"/>
    <cellStyle name="40% - 强调文字颜色 6 4 2 4" xfId="1856"/>
    <cellStyle name="40% - 强调文字颜色 6 4 2 5" xfId="1857"/>
    <cellStyle name="40% - 强调文字颜色 6 4 2 6" xfId="1858"/>
    <cellStyle name="40% - 强调文字颜色 6 4 2 7" xfId="1859"/>
    <cellStyle name="40% - 强调文字颜色 6 4 2 8" xfId="1860"/>
    <cellStyle name="40% - 强调文字颜色 6 4 3" xfId="1861"/>
    <cellStyle name="40% - 强调文字颜色 6 4 3 2" xfId="1862"/>
    <cellStyle name="40% - 强调文字颜色 6 4 3 3" xfId="1863"/>
    <cellStyle name="40% - 强调文字颜色 6 4 3 4" xfId="1864"/>
    <cellStyle name="40% - 强调文字颜色 6 4 3 5" xfId="1865"/>
    <cellStyle name="40% - 强调文字颜色 6 4 3 6" xfId="1867"/>
    <cellStyle name="40% - 强调文字颜色 6 4 3 7" xfId="1868"/>
    <cellStyle name="40% - 强调文字颜色 6 4 3 8" xfId="1869"/>
    <cellStyle name="40% - 强调文字颜色 6 4 4" xfId="1870"/>
    <cellStyle name="40% - 强调文字颜色 6 4 5" xfId="1871"/>
    <cellStyle name="40% - 强调文字颜色 6 4 6" xfId="1872"/>
    <cellStyle name="40% - 强调文字颜色 6 4 7" xfId="1085"/>
    <cellStyle name="40% - 强调文字颜色 6 4 8" xfId="1087"/>
    <cellStyle name="40% - 强调文字颜色 6 4 9" xfId="744"/>
    <cellStyle name="40% - 强调文字颜色 6 4_财政拨款收入支出决算总表" xfId="1873"/>
    <cellStyle name="40% - 强调文字颜色 6 5" xfId="103"/>
    <cellStyle name="40% - 强调文字颜色 6 5 10" xfId="1088"/>
    <cellStyle name="40% - 强调文字颜色 6 5 2" xfId="1019"/>
    <cellStyle name="40% - 强调文字颜色 6 5 2 2" xfId="1875"/>
    <cellStyle name="40% - 强调文字颜色 6 5 2 3" xfId="1876"/>
    <cellStyle name="40% - 强调文字颜色 6 5 2 4" xfId="1877"/>
    <cellStyle name="40% - 强调文字颜色 6 5 2 5" xfId="1878"/>
    <cellStyle name="40% - 强调文字颜色 6 5 2 6" xfId="1879"/>
    <cellStyle name="40% - 强调文字颜色 6 5 2 7" xfId="1881"/>
    <cellStyle name="40% - 强调文字颜色 6 5 2 8" xfId="1882"/>
    <cellStyle name="40% - 强调文字颜色 6 5 3" xfId="1022"/>
    <cellStyle name="40% - 强调文字颜色 6 5 3 2" xfId="1884"/>
    <cellStyle name="40% - 强调文字颜色 6 5 3 3" xfId="1886"/>
    <cellStyle name="40% - 强调文字颜色 6 5 3 4" xfId="1887"/>
    <cellStyle name="40% - 强调文字颜色 6 5 3 5" xfId="1888"/>
    <cellStyle name="40% - 强调文字颜色 6 5 3 6" xfId="1890"/>
    <cellStyle name="40% - 强调文字颜色 6 5 3 7" xfId="1892"/>
    <cellStyle name="40% - 强调文字颜色 6 5 3 8" xfId="1893"/>
    <cellStyle name="40% - 强调文字颜色 6 5 4" xfId="1024"/>
    <cellStyle name="40% - 强调文字颜色 6 5 5" xfId="1894"/>
    <cellStyle name="40% - 强调文字颜色 6 5 6" xfId="15"/>
    <cellStyle name="40% - 强调文字颜色 6 5 7" xfId="1096"/>
    <cellStyle name="40% - 强调文字颜色 6 5 8" xfId="1109"/>
    <cellStyle name="40% - 强调文字颜色 6 5 9" xfId="1115"/>
    <cellStyle name="40% - 强调文字颜色 6 5_财政拨款收入支出决算总表" xfId="874"/>
    <cellStyle name="40% - 强调文字颜色 6 6" xfId="453"/>
    <cellStyle name="40% - 强调文字颜色 6 6 10" xfId="1393"/>
    <cellStyle name="40% - 强调文字颜色 6 6 2" xfId="1038"/>
    <cellStyle name="40% - 强调文字颜色 6 6 2 2" xfId="1895"/>
    <cellStyle name="40% - 强调文字颜色 6 6 2 3" xfId="1896"/>
    <cellStyle name="40% - 强调文字颜色 6 6 2 4" xfId="1897"/>
    <cellStyle name="40% - 强调文字颜色 6 6 2 5" xfId="1898"/>
    <cellStyle name="40% - 强调文字颜色 6 6 2 6" xfId="1899"/>
    <cellStyle name="40% - 强调文字颜色 6 6 2 7" xfId="1901"/>
    <cellStyle name="40% - 强调文字颜色 6 6 2 8" xfId="1902"/>
    <cellStyle name="40% - 强调文字颜色 6 6 3" xfId="1041"/>
    <cellStyle name="40% - 强调文字颜色 6 6 3 2" xfId="1903"/>
    <cellStyle name="40% - 强调文字颜色 6 6 3 3" xfId="1904"/>
    <cellStyle name="40% - 强调文字颜色 6 6 3 4" xfId="403"/>
    <cellStyle name="40% - 强调文字颜色 6 6 3 5" xfId="1905"/>
    <cellStyle name="40% - 强调文字颜色 6 6 3 6" xfId="1906"/>
    <cellStyle name="40% - 强调文字颜色 6 6 3 7" xfId="1908"/>
    <cellStyle name="40% - 强调文字颜色 6 6 3 8" xfId="1909"/>
    <cellStyle name="40% - 强调文字颜色 6 6 4" xfId="1044"/>
    <cellStyle name="40% - 强调文字颜色 6 6 5" xfId="1412"/>
    <cellStyle name="40% - 强调文字颜色 6 6 6" xfId="1910"/>
    <cellStyle name="40% - 强调文字颜色 6 6 7" xfId="1134"/>
    <cellStyle name="40% - 强调文字颜色 6 6 8" xfId="1144"/>
    <cellStyle name="40% - 强调文字颜色 6 6 9" xfId="1150"/>
    <cellStyle name="40% - 强调文字颜色 6 6_财政拨款收入支出决算总表" xfId="308"/>
    <cellStyle name="60% - 强调文字颜色 1 2" xfId="814"/>
    <cellStyle name="60% - 强调文字颜色 1 2 2" xfId="1911"/>
    <cellStyle name="60% - 强调文字颜色 1 2 2 2" xfId="686"/>
    <cellStyle name="60% - 强调文字颜色 1 2 3" xfId="1912"/>
    <cellStyle name="60% - 强调文字颜色 1 2 3 2" xfId="493"/>
    <cellStyle name="60% - 强调文字颜色 1 2 4" xfId="1914"/>
    <cellStyle name="60% - 强调文字颜色 1 3" xfId="171"/>
    <cellStyle name="60% - 强调文字颜色 1 3 2" xfId="1916"/>
    <cellStyle name="60% - 强调文字颜色 1 3 2 2" xfId="854"/>
    <cellStyle name="60% - 强调文字颜色 1 3 3" xfId="1917"/>
    <cellStyle name="60% - 强调文字颜色 1 3 3 2" xfId="554"/>
    <cellStyle name="60% - 强调文字颜色 1 3 4" xfId="1919"/>
    <cellStyle name="60% - 强调文字颜色 1 4" xfId="1920"/>
    <cellStyle name="60% - 强调文字颜色 1 4 2" xfId="1922"/>
    <cellStyle name="60% - 强调文字颜色 1 4 2 2" xfId="997"/>
    <cellStyle name="60% - 强调文字颜色 1 4 3" xfId="1925"/>
    <cellStyle name="60% - 强调文字颜色 1 4 3 2" xfId="86"/>
    <cellStyle name="60% - 强调文字颜色 1 4 4" xfId="1926"/>
    <cellStyle name="60% - 强调文字颜色 1 5" xfId="1927"/>
    <cellStyle name="60% - 强调文字颜色 1 5 2" xfId="1929"/>
    <cellStyle name="60% - 强调文字颜色 1 5 2 2" xfId="1145"/>
    <cellStyle name="60% - 强调文字颜色 1 5 3" xfId="1931"/>
    <cellStyle name="60% - 强调文字颜色 1 5 3 2" xfId="635"/>
    <cellStyle name="60% - 强调文字颜色 1 5 4" xfId="1932"/>
    <cellStyle name="60% - 强调文字颜色 1 6" xfId="1933"/>
    <cellStyle name="60% - 强调文字颜色 1 6 2" xfId="1934"/>
    <cellStyle name="60% - 强调文字颜色 1 6 2 2" xfId="1303"/>
    <cellStyle name="60% - 强调文字颜色 1 6 3" xfId="1935"/>
    <cellStyle name="60% - 强调文字颜色 1 6 3 2" xfId="673"/>
    <cellStyle name="60% - 强调文字颜色 1 6 4" xfId="1570"/>
    <cellStyle name="60% - 强调文字颜色 2 2" xfId="849"/>
    <cellStyle name="60% - 强调文字颜色 2 2 2" xfId="1937"/>
    <cellStyle name="60% - 强调文字颜色 2 2 2 2" xfId="1938"/>
    <cellStyle name="60% - 强调文字颜色 2 2 3" xfId="1940"/>
    <cellStyle name="60% - 强调文字颜色 2 2 3 2" xfId="746"/>
    <cellStyle name="60% - 强调文字颜色 2 2 4" xfId="1943"/>
    <cellStyle name="60% - 强调文字颜色 2 3" xfId="47"/>
    <cellStyle name="60% - 强调文字颜色 2 3 2" xfId="1945"/>
    <cellStyle name="60% - 强调文字颜色 2 3 2 2" xfId="1785"/>
    <cellStyle name="60% - 强调文字颜色 2 3 3" xfId="1947"/>
    <cellStyle name="60% - 强调文字颜色 2 3 3 2" xfId="454"/>
    <cellStyle name="60% - 强调文字颜色 2 3 4" xfId="1950"/>
    <cellStyle name="60% - 强调文字颜色 2 4" xfId="1951"/>
    <cellStyle name="60% - 强调文字颜色 2 4 2" xfId="1952"/>
    <cellStyle name="60% - 强调文字颜色 2 4 2 2" xfId="1953"/>
    <cellStyle name="60% - 强调文字颜色 2 4 3" xfId="1954"/>
    <cellStyle name="60% - 强调文字颜色 2 4 3 2" xfId="707"/>
    <cellStyle name="60% - 强调文字颜色 2 4 4" xfId="1955"/>
    <cellStyle name="60% - 强调文字颜色 2 5" xfId="1956"/>
    <cellStyle name="60% - 强调文字颜色 2 5 2" xfId="127"/>
    <cellStyle name="60% - 强调文字颜色 2 5 2 2" xfId="1005"/>
    <cellStyle name="60% - 强调文字颜色 2 5 3" xfId="84"/>
    <cellStyle name="60% - 强调文字颜色 2 5 3 2" xfId="870"/>
    <cellStyle name="60% - 强调文字颜色 2 5 4" xfId="1957"/>
    <cellStyle name="60% - 强调文字颜色 2 6" xfId="1958"/>
    <cellStyle name="60% - 强调文字颜色 2 6 2" xfId="1959"/>
    <cellStyle name="60% - 强调文字颜色 2 6 2 2" xfId="1821"/>
    <cellStyle name="60% - 强调文字颜色 2 6 3" xfId="608"/>
    <cellStyle name="60% - 强调文字颜色 2 6 3 2" xfId="909"/>
    <cellStyle name="60% - 强调文字颜色 2 6 4" xfId="1960"/>
    <cellStyle name="60% - 强调文字颜色 3 2" xfId="902"/>
    <cellStyle name="60% - 强调文字颜色 3 2 2" xfId="737"/>
    <cellStyle name="60% - 强调文字颜色 3 2 2 2" xfId="527"/>
    <cellStyle name="60% - 强调文字颜色 3 2 3" xfId="740"/>
    <cellStyle name="60% - 强调文字颜色 3 2 3 2" xfId="116"/>
    <cellStyle name="60% - 强调文字颜色 3 2 4" xfId="747"/>
    <cellStyle name="60% - 强调文字颜色 3 3" xfId="352"/>
    <cellStyle name="60% - 强调文字颜色 3 3 2" xfId="763"/>
    <cellStyle name="60% - 强调文字颜色 3 3 2 2" xfId="934"/>
    <cellStyle name="60% - 强调文字颜色 3 3 3" xfId="766"/>
    <cellStyle name="60% - 强调文字颜色 3 3 3 2" xfId="951"/>
    <cellStyle name="60% - 强调文字颜色 3 3 4" xfId="769"/>
    <cellStyle name="60% - 强调文字颜色 3 4" xfId="354"/>
    <cellStyle name="60% - 强调文字颜色 3 4 2" xfId="1961"/>
    <cellStyle name="60% - 强调文字颜色 3 4 2 2" xfId="1054"/>
    <cellStyle name="60% - 强调文字颜色 3 4 3" xfId="1962"/>
    <cellStyle name="60% - 强调文字颜色 3 4 3 2" xfId="70"/>
    <cellStyle name="60% - 强调文字颜色 3 4 4" xfId="1963"/>
    <cellStyle name="60% - 强调文字颜色 3 5" xfId="356"/>
    <cellStyle name="60% - 强调文字颜色 3 5 2" xfId="1964"/>
    <cellStyle name="60% - 强调文字颜色 3 5 2 2" xfId="1200"/>
    <cellStyle name="60% - 强调文字颜色 3 5 3" xfId="1965"/>
    <cellStyle name="60% - 强调文字颜色 3 5 3 2" xfId="214"/>
    <cellStyle name="60% - 强调文字颜色 3 5 4" xfId="1966"/>
    <cellStyle name="60% - 强调文字颜色 3 6" xfId="358"/>
    <cellStyle name="60% - 强调文字颜色 3 6 2" xfId="1967"/>
    <cellStyle name="60% - 强调文字颜色 3 6 2 2" xfId="1968"/>
    <cellStyle name="60% - 强调文字颜色 3 6 3" xfId="1969"/>
    <cellStyle name="60% - 强调文字颜色 3 6 3 2" xfId="275"/>
    <cellStyle name="60% - 强调文字颜色 3 6 4" xfId="1324"/>
    <cellStyle name="60% - 强调文字颜色 4 2" xfId="880"/>
    <cellStyle name="60% - 强调文字颜色 4 2 2" xfId="444"/>
    <cellStyle name="60% - 强调文字颜色 4 2 2 2" xfId="1853"/>
    <cellStyle name="60% - 强调文字颜色 4 2 3" xfId="104"/>
    <cellStyle name="60% - 强调文字颜色 4 2 3 2" xfId="1020"/>
    <cellStyle name="60% - 强调文字颜色 4 2 4" xfId="455"/>
    <cellStyle name="60% - 强调文字颜色 4 3" xfId="366"/>
    <cellStyle name="60% - 强调文字颜色 4 3 2" xfId="794"/>
    <cellStyle name="60% - 强调文字颜色 4 3 2 2" xfId="1970"/>
    <cellStyle name="60% - 强调文字颜色 4 3 3" xfId="798"/>
    <cellStyle name="60% - 强调文字颜色 4 3 3 2" xfId="1071"/>
    <cellStyle name="60% - 强调文字颜色 4 3 4" xfId="801"/>
    <cellStyle name="60% - 强调文字颜色 4 4" xfId="368"/>
    <cellStyle name="60% - 强调文字颜色 4 4 2" xfId="1971"/>
    <cellStyle name="60% - 强调文字颜色 4 4 2 2" xfId="1972"/>
    <cellStyle name="60% - 强调文字颜色 4 4 3" xfId="1974"/>
    <cellStyle name="60% - 强调文字颜色 4 4 3 2" xfId="483"/>
    <cellStyle name="60% - 强调文字颜色 4 4 4" xfId="1976"/>
    <cellStyle name="60% - 强调文字颜色 4 5" xfId="371"/>
    <cellStyle name="60% - 强调文字颜色 4 5 2" xfId="1977"/>
    <cellStyle name="60% - 强调文字颜色 4 5 2 2" xfId="1979"/>
    <cellStyle name="60% - 强调文字颜色 4 5 3" xfId="1980"/>
    <cellStyle name="60% - 强调文字颜色 4 5 3 2" xfId="544"/>
    <cellStyle name="60% - 强调文字颜色 4 5 4" xfId="1982"/>
    <cellStyle name="60% - 强调文字颜色 4 6" xfId="373"/>
    <cellStyle name="60% - 强调文字颜色 4 6 2" xfId="1983"/>
    <cellStyle name="60% - 强调文字颜色 4 6 2 2" xfId="1985"/>
    <cellStyle name="60% - 强调文字颜色 4 6 3" xfId="1988"/>
    <cellStyle name="60% - 强调文字颜色 4 6 3 2" xfId="10"/>
    <cellStyle name="60% - 强调文字颜色 4 6 4" xfId="1351"/>
    <cellStyle name="60% - 强调文字颜色 5 2" xfId="1433"/>
    <cellStyle name="60% - 强调文字颜色 5 2 2" xfId="700"/>
    <cellStyle name="60% - 强调文字颜色 5 2 2 2" xfId="1989"/>
    <cellStyle name="60% - 强调文字颜色 5 2 3" xfId="704"/>
    <cellStyle name="60% - 强调文字颜色 5 2 3 2" xfId="1174"/>
    <cellStyle name="60% - 强调文字颜色 5 2 4" xfId="708"/>
    <cellStyle name="60% - 强调文字颜色 5 3" xfId="1436"/>
    <cellStyle name="60% - 强调文字颜色 5 3 2" xfId="499"/>
    <cellStyle name="60% - 强调文字颜色 5 3 2 2" xfId="1991"/>
    <cellStyle name="60% - 强调文字颜色 5 3 3" xfId="825"/>
    <cellStyle name="60% - 强调文字颜色 5 3 3 2" xfId="1219"/>
    <cellStyle name="60% - 强调文字颜色 5 3 4" xfId="827"/>
    <cellStyle name="60% - 强调文字颜色 5 4" xfId="1441"/>
    <cellStyle name="60% - 强调文字颜色 5 4 2" xfId="1992"/>
    <cellStyle name="60% - 强调文字颜色 5 4 2 2" xfId="1993"/>
    <cellStyle name="60% - 强调文字颜色 5 4 3" xfId="1995"/>
    <cellStyle name="60% - 强调文字颜色 5 4 3 2" xfId="734"/>
    <cellStyle name="60% - 强调文字颜色 5 4 4" xfId="1996"/>
    <cellStyle name="60% - 强调文字颜色 5 5" xfId="1442"/>
    <cellStyle name="60% - 强调文字颜色 5 5 2" xfId="1997"/>
    <cellStyle name="60% - 强调文字颜色 5 5 2 2" xfId="1998"/>
    <cellStyle name="60% - 强调文字颜色 5 5 3" xfId="1999"/>
    <cellStyle name="60% - 强调文字颜色 5 5 3 2" xfId="437"/>
    <cellStyle name="60% - 强调文字颜色 5 5 4" xfId="2000"/>
    <cellStyle name="60% - 强调文字颜色 5 6" xfId="1444"/>
    <cellStyle name="60% - 强调文字颜色 5 6 2" xfId="2001"/>
    <cellStyle name="60% - 强调文字颜色 5 6 2 2" xfId="2002"/>
    <cellStyle name="60% - 强调文字颜色 5 6 3" xfId="2003"/>
    <cellStyle name="60% - 强调文字颜色 5 6 3 2" xfId="695"/>
    <cellStyle name="60% - 强调文字颜色 5 6 4" xfId="1365"/>
    <cellStyle name="60% - 强调文字颜色 6 2" xfId="1449"/>
    <cellStyle name="60% - 强调文字颜色 6 2 2" xfId="864"/>
    <cellStyle name="60% - 强调文字颜色 6 2 2 2" xfId="2004"/>
    <cellStyle name="60% - 强调文字颜色 6 2 3" xfId="867"/>
    <cellStyle name="60% - 强调文字颜色 6 2 3 2" xfId="2005"/>
    <cellStyle name="60% - 强调文字颜色 6 2 4" xfId="871"/>
    <cellStyle name="60% - 强调文字颜色 6 3" xfId="205"/>
    <cellStyle name="60% - 强调文字颜色 6 3 2" xfId="33"/>
    <cellStyle name="60% - 强调文字颜色 6 3 2 2" xfId="2006"/>
    <cellStyle name="60% - 强调文字颜色 6 3 3" xfId="886"/>
    <cellStyle name="60% - 强调文字颜色 6 3 3 2" xfId="2007"/>
    <cellStyle name="60% - 强调文字颜色 6 3 4" xfId="888"/>
    <cellStyle name="60% - 强调文字颜色 6 4" xfId="1206"/>
    <cellStyle name="60% - 强调文字颜色 6 4 2" xfId="1634"/>
    <cellStyle name="60% - 强调文字颜色 6 4 2 2" xfId="781"/>
    <cellStyle name="60% - 强调文字颜色 6 4 3" xfId="1637"/>
    <cellStyle name="60% - 强调文字颜色 6 4 3 2" xfId="2008"/>
    <cellStyle name="60% - 强调文字颜色 6 4 4" xfId="1639"/>
    <cellStyle name="60% - 强调文字颜色 6 5" xfId="1211"/>
    <cellStyle name="60% - 强调文字颜色 6 5 2" xfId="150"/>
    <cellStyle name="60% - 强调文字颜色 6 5 2 2" xfId="2010"/>
    <cellStyle name="60% - 强调文字颜色 6 5 3" xfId="159"/>
    <cellStyle name="60% - 强调文字颜色 6 5 3 2" xfId="2012"/>
    <cellStyle name="60% - 强调文字颜色 6 5 4" xfId="1642"/>
    <cellStyle name="60% - 强调文字颜色 6 6" xfId="1214"/>
    <cellStyle name="60% - 强调文字颜色 6 6 2" xfId="2013"/>
    <cellStyle name="60% - 强调文字颜色 6 6 2 2" xfId="2014"/>
    <cellStyle name="60% - 强调文字颜色 6 6 3" xfId="1"/>
    <cellStyle name="60% - 强调文字颜色 6 6 3 2" xfId="69"/>
    <cellStyle name="60% - 强调文字颜色 6 6 4" xfId="1387"/>
    <cellStyle name="标题 1 2" xfId="2015"/>
    <cellStyle name="标题 1 2 2" xfId="1236"/>
    <cellStyle name="标题 1 2 2 2" xfId="2016"/>
    <cellStyle name="标题 1 2 3" xfId="1239"/>
    <cellStyle name="标题 1 2 3 2" xfId="2017"/>
    <cellStyle name="标题 1 2 4" xfId="729"/>
    <cellStyle name="标题 1 3" xfId="2018"/>
    <cellStyle name="标题 1 3 2" xfId="1242"/>
    <cellStyle name="标题 1 3 2 2" xfId="2020"/>
    <cellStyle name="标题 1 3 3" xfId="1244"/>
    <cellStyle name="标题 1 3 3 2" xfId="2022"/>
    <cellStyle name="标题 1 3 4" xfId="757"/>
    <cellStyle name="标题 2 2" xfId="198"/>
    <cellStyle name="标题 2 2 2" xfId="1257"/>
    <cellStyle name="标题 2 2 2 2" xfId="1341"/>
    <cellStyle name="标题 2 2 3" xfId="1261"/>
    <cellStyle name="标题 2 2 3 2" xfId="1357"/>
    <cellStyle name="标题 2 2 4" xfId="421"/>
    <cellStyle name="标题 2 3" xfId="2023"/>
    <cellStyle name="标题 2 3 2" xfId="1270"/>
    <cellStyle name="标题 2 3 2 2" xfId="1452"/>
    <cellStyle name="标题 2 3 3" xfId="1272"/>
    <cellStyle name="标题 2 3 3 2" xfId="1477"/>
    <cellStyle name="标题 2 3 4" xfId="786"/>
    <cellStyle name="标题 2 4" xfId="2024"/>
    <cellStyle name="标题 2 4 2" xfId="2025"/>
    <cellStyle name="标题 2 4 2 2" xfId="1548"/>
    <cellStyle name="标题 2 4 3" xfId="2026"/>
    <cellStyle name="标题 2 4 3 2" xfId="1556"/>
    <cellStyle name="标题 2 4 4" xfId="2027"/>
    <cellStyle name="标题 2 5" xfId="2028"/>
    <cellStyle name="标题 2 5 2" xfId="2029"/>
    <cellStyle name="标题 2 5 2 2" xfId="1564"/>
    <cellStyle name="标题 2 5 3" xfId="2030"/>
    <cellStyle name="标题 2 5 3 2" xfId="147"/>
    <cellStyle name="标题 2 5 4" xfId="2031"/>
    <cellStyle name="标题 2 6" xfId="2032"/>
    <cellStyle name="标题 2 6 2" xfId="281"/>
    <cellStyle name="标题 2 6 2 2" xfId="1578"/>
    <cellStyle name="标题 2 6 3" xfId="2033"/>
    <cellStyle name="标题 2 6 3 2" xfId="1586"/>
    <cellStyle name="标题 2 6 4" xfId="2034"/>
    <cellStyle name="标题 3 2" xfId="2035"/>
    <cellStyle name="标题 3 2 2" xfId="1295"/>
    <cellStyle name="标题 3 2 2 2" xfId="1595"/>
    <cellStyle name="标题 3 2 3" xfId="1299"/>
    <cellStyle name="标题 3 2 3 2" xfId="625"/>
    <cellStyle name="标题 3 2 4" xfId="682"/>
    <cellStyle name="标题 3 3" xfId="2036"/>
    <cellStyle name="标题 3 3 2" xfId="1307"/>
    <cellStyle name="标题 3 3 2 2" xfId="1646"/>
    <cellStyle name="标题 3 3 3" xfId="1309"/>
    <cellStyle name="标题 3 3 3 2" xfId="2037"/>
    <cellStyle name="标题 3 3 4" xfId="490"/>
    <cellStyle name="标题 4 2" xfId="2038"/>
    <cellStyle name="标题 4 2 2" xfId="2039"/>
    <cellStyle name="标题 4 2 2 2" xfId="978"/>
    <cellStyle name="标题 4 2 3" xfId="1921"/>
    <cellStyle name="标题 4 2 3 2" xfId="994"/>
    <cellStyle name="标题 4 2 4" xfId="1923"/>
    <cellStyle name="标题 4 3" xfId="1874"/>
    <cellStyle name="标题 4 3 2" xfId="2040"/>
    <cellStyle name="标题 4 3 2 2" xfId="1107"/>
    <cellStyle name="标题 4 3 3" xfId="1928"/>
    <cellStyle name="标题 4 3 3 2" xfId="1142"/>
    <cellStyle name="标题 4 3 4" xfId="1930"/>
    <cellStyle name="标题 5" xfId="30"/>
    <cellStyle name="标题 5 2" xfId="2041"/>
    <cellStyle name="标题 5 2 2" xfId="2042"/>
    <cellStyle name="标题 5 3" xfId="1883"/>
    <cellStyle name="标题 5 3 2" xfId="145"/>
    <cellStyle name="标题 5 4" xfId="1885"/>
    <cellStyle name="标题 6" xfId="74"/>
    <cellStyle name="标题 6 2" xfId="2043"/>
    <cellStyle name="标题 6 2 2" xfId="2044"/>
    <cellStyle name="标题 6 3" xfId="2046"/>
    <cellStyle name="标题 6 3 2" xfId="2048"/>
    <cellStyle name="标题 6 4" xfId="2049"/>
    <cellStyle name="差 2" xfId="1467"/>
    <cellStyle name="差 2 2" xfId="1155"/>
    <cellStyle name="差 2 2 2" xfId="2051"/>
    <cellStyle name="差 2 3" xfId="1158"/>
    <cellStyle name="差 2 3 2" xfId="110"/>
    <cellStyle name="差 2 4" xfId="1161"/>
    <cellStyle name="差 3" xfId="1470"/>
    <cellStyle name="差 3 2" xfId="2053"/>
    <cellStyle name="差 3 2 2" xfId="2055"/>
    <cellStyle name="差 3 3" xfId="2058"/>
    <cellStyle name="差 3 3 2" xfId="1850"/>
    <cellStyle name="差 3 4" xfId="1488"/>
    <cellStyle name="差 4" xfId="1472"/>
    <cellStyle name="差 4 2" xfId="2059"/>
    <cellStyle name="差 4 2 2" xfId="2060"/>
    <cellStyle name="差 4 3" xfId="2062"/>
    <cellStyle name="差 4 3 2" xfId="2063"/>
    <cellStyle name="差 4 4" xfId="1503"/>
    <cellStyle name="差 5" xfId="2064"/>
    <cellStyle name="差 5 2" xfId="523"/>
    <cellStyle name="差 5 2 2" xfId="2065"/>
    <cellStyle name="差 5 3" xfId="525"/>
    <cellStyle name="差 5 3 2" xfId="2066"/>
    <cellStyle name="差 5 4" xfId="2067"/>
    <cellStyle name="差 6" xfId="2068"/>
    <cellStyle name="差 6 2" xfId="584"/>
    <cellStyle name="差 6 2 2" xfId="1423"/>
    <cellStyle name="差 6 3" xfId="586"/>
    <cellStyle name="差 6 3 2" xfId="2069"/>
    <cellStyle name="差 6 4" xfId="2070"/>
    <cellStyle name="差_StartUp" xfId="2071"/>
    <cellStyle name="差_StartUp 2" xfId="218"/>
    <cellStyle name="差_StartUp_财政拨款收入支出决算总表" xfId="2072"/>
    <cellStyle name="差_StartUp_财政拨款收入支出决算总表 2" xfId="1924"/>
    <cellStyle name="差_StartUp_一般公共预算财政拨款基本支出决算表" xfId="374"/>
    <cellStyle name="差_StartUp_一般公共预算财政拨款基本支出决算表 2" xfId="1984"/>
    <cellStyle name="差_StartUp_一般公共预算财政拨款收入支出决算表" xfId="1415"/>
    <cellStyle name="差_StartUp_一般公共预算财政拨款收入支出决算表 2" xfId="1339"/>
    <cellStyle name="差_StartUp_政府性基金预算财政拨款收入支出决算表" xfId="752"/>
    <cellStyle name="差_StartUp_政府性基金预算财政拨款收入支出决算表 2" xfId="878"/>
    <cellStyle name="差_StartUp_支出决算表" xfId="2073"/>
    <cellStyle name="差_StartUp_支出决算表 2" xfId="2074"/>
    <cellStyle name="差_财政拨款收入支出决算总表" xfId="2075"/>
    <cellStyle name="差_财政拨款收入支出决算总表 2" xfId="1790"/>
    <cellStyle name="差_一般公共预算财政拨款基本支出决算表" xfId="2076"/>
    <cellStyle name="差_一般公共预算财政拨款基本支出决算表 2" xfId="2079"/>
    <cellStyle name="差_一般公共预算财政拨款收入支出决算表" xfId="2047"/>
    <cellStyle name="差_一般公共预算财政拨款收入支出决算表 2" xfId="32"/>
    <cellStyle name="差_政府性基金预算财政拨款收入支出决算表" xfId="1479"/>
    <cellStyle name="差_政府性基金预算财政拨款收入支出决算表 2" xfId="2080"/>
    <cellStyle name="差_支出决算表" xfId="2082"/>
    <cellStyle name="差_支出决算表 2" xfId="1987"/>
    <cellStyle name="常规" xfId="0" builtinId="0"/>
    <cellStyle name="常规 2" xfId="2084"/>
    <cellStyle name="常规 2 2" xfId="2085"/>
    <cellStyle name="常规 2 2 2" xfId="1829"/>
    <cellStyle name="常规 2 2 2 2" xfId="2086"/>
    <cellStyle name="常规 2 2 2 3" xfId="2472"/>
    <cellStyle name="常规 2 2 3" xfId="2087"/>
    <cellStyle name="常规 2 2 3 2" xfId="411"/>
    <cellStyle name="常规 2 2 3 3" xfId="2473"/>
    <cellStyle name="常规 2 2 4" xfId="2088"/>
    <cellStyle name="常规 2 2 5" xfId="2471"/>
    <cellStyle name="常规 2 2_财政拨款收入支出决算总表" xfId="1936"/>
    <cellStyle name="常规 2 3" xfId="1685"/>
    <cellStyle name="常规 2 3 2" xfId="2089"/>
    <cellStyle name="常规 2 3 3" xfId="2474"/>
    <cellStyle name="常规 3" xfId="2092"/>
    <cellStyle name="常规 3 2" xfId="1808"/>
    <cellStyle name="常规 3 3" xfId="1696"/>
    <cellStyle name="常规 3 4" xfId="2461"/>
    <cellStyle name="常规 3_财政拨款收入支出决算总表" xfId="1575"/>
    <cellStyle name="常规 4" xfId="2094"/>
    <cellStyle name="常规 4 2" xfId="2096"/>
    <cellStyle name="常规 4 2 2" xfId="2097"/>
    <cellStyle name="常规 4 2 3" xfId="2463"/>
    <cellStyle name="常规 4 3" xfId="2099"/>
    <cellStyle name="常规 4 3 2" xfId="2100"/>
    <cellStyle name="常规 4 3 3" xfId="2464"/>
    <cellStyle name="常规 4 4" xfId="2098"/>
    <cellStyle name="常规 4 5" xfId="2462"/>
    <cellStyle name="常规 4_财政拨款收入支出决算总表" xfId="2102"/>
    <cellStyle name="常规 5" xfId="2104"/>
    <cellStyle name="常规 5 2" xfId="1222"/>
    <cellStyle name="常规 5 3" xfId="2465"/>
    <cellStyle name="常规 6" xfId="2105"/>
    <cellStyle name="常规 6 2" xfId="1229"/>
    <cellStyle name="常规 6 3" xfId="2460"/>
    <cellStyle name="常规 7" xfId="2106"/>
    <cellStyle name="常规 7 2" xfId="2107"/>
    <cellStyle name="常规 7 2 2" xfId="2486"/>
    <cellStyle name="常规 7 3" xfId="2468"/>
    <cellStyle name="常规 8" xfId="2108"/>
    <cellStyle name="常规 8 2" xfId="2109"/>
    <cellStyle name="常规 9" xfId="1542"/>
    <cellStyle name="好 2" xfId="2110"/>
    <cellStyle name="好 2 2" xfId="1495"/>
    <cellStyle name="好 2 2 2" xfId="1089"/>
    <cellStyle name="好 2 3" xfId="1498"/>
    <cellStyle name="好 2 3 2" xfId="1093"/>
    <cellStyle name="好 2 4" xfId="1501"/>
    <cellStyle name="好 2_财政拨款收入支出决算总表" xfId="1440"/>
    <cellStyle name="好 3" xfId="2111"/>
    <cellStyle name="好 3 2" xfId="1260"/>
    <cellStyle name="好 3 2 2" xfId="1825"/>
    <cellStyle name="好 3 3" xfId="419"/>
    <cellStyle name="好 3 3 2" xfId="1811"/>
    <cellStyle name="好 3 4" xfId="435"/>
    <cellStyle name="好 3_财政拨款收入支出决算总表" xfId="2112"/>
    <cellStyle name="好 4" xfId="1292"/>
    <cellStyle name="好 4 2" xfId="2113"/>
    <cellStyle name="好 4 2 2" xfId="1844"/>
    <cellStyle name="好 4 3" xfId="788"/>
    <cellStyle name="好 4 3 2" xfId="2114"/>
    <cellStyle name="好 4 4" xfId="791"/>
    <cellStyle name="好 4_财政拨款收入支出决算总表" xfId="1078"/>
    <cellStyle name="好 5" xfId="1296"/>
    <cellStyle name="好 5 2" xfId="1596"/>
    <cellStyle name="好 5 2 2" xfId="1866"/>
    <cellStyle name="好 5 3" xfId="2115"/>
    <cellStyle name="好 5 3 2" xfId="2116"/>
    <cellStyle name="好 5 4" xfId="2117"/>
    <cellStyle name="好 5_财政拨款收入支出决算总表" xfId="2045"/>
    <cellStyle name="好 6" xfId="1300"/>
    <cellStyle name="好 6 2" xfId="626"/>
    <cellStyle name="好 6 2 2" xfId="1889"/>
    <cellStyle name="好 6 3" xfId="2118"/>
    <cellStyle name="好 6 3 2" xfId="2119"/>
    <cellStyle name="好 6 4" xfId="2120"/>
    <cellStyle name="好 6_财政拨款收入支出决算总表" xfId="2121"/>
    <cellStyle name="好_StartUp" xfId="41"/>
    <cellStyle name="好_StartUp 2" xfId="465"/>
    <cellStyle name="好_财政拨款收入支出决算总表" xfId="1915"/>
    <cellStyle name="好_财政拨款收入支出决算总表 2" xfId="513"/>
    <cellStyle name="好_一般公共预算财政拨款基本支出决算表" xfId="2122"/>
    <cellStyle name="好_一般公共预算财政拨款基本支出决算表 2" xfId="1819"/>
    <cellStyle name="好_一般公共预算财政拨款收入支出决算表" xfId="2123"/>
    <cellStyle name="好_一般公共预算财政拨款收入支出决算表 2" xfId="1265"/>
    <cellStyle name="好_政府性基金预算财政拨款收入支出决算表" xfId="2124"/>
    <cellStyle name="好_政府性基金预算财政拨款收入支出决算表 2" xfId="1123"/>
    <cellStyle name="好_支出决算表" xfId="1266"/>
    <cellStyle name="好_支出决算表 2" xfId="1268"/>
    <cellStyle name="汇总 2" xfId="2125"/>
    <cellStyle name="汇总 2 10" xfId="1284"/>
    <cellStyle name="汇总 2 2" xfId="716"/>
    <cellStyle name="汇总 2 2 2" xfId="547"/>
    <cellStyle name="汇总 2 2 3" xfId="551"/>
    <cellStyle name="汇总 2 2 4" xfId="557"/>
    <cellStyle name="汇总 2 2 5" xfId="2078"/>
    <cellStyle name="汇总 2 2 6" xfId="37"/>
    <cellStyle name="汇总 2 2 7" xfId="1731"/>
    <cellStyle name="汇总 2 2 8" xfId="1733"/>
    <cellStyle name="汇总 2 3" xfId="290"/>
    <cellStyle name="汇总 2 3 2" xfId="569"/>
    <cellStyle name="汇总 2 3 3" xfId="573"/>
    <cellStyle name="汇总 2 3 4" xfId="2126"/>
    <cellStyle name="汇总 2 3 5" xfId="2083"/>
    <cellStyle name="汇总 2 3 6" xfId="1741"/>
    <cellStyle name="汇总 2 3 7" xfId="1744"/>
    <cellStyle name="汇总 2 3 8" xfId="1746"/>
    <cellStyle name="汇总 2 4" xfId="296"/>
    <cellStyle name="汇总 2 5" xfId="300"/>
    <cellStyle name="汇总 2 6" xfId="304"/>
    <cellStyle name="汇总 2 7" xfId="2127"/>
    <cellStyle name="汇总 2 8" xfId="2128"/>
    <cellStyle name="汇总 2 9" xfId="1675"/>
    <cellStyle name="汇总 3" xfId="2129"/>
    <cellStyle name="汇总 3 10" xfId="1138"/>
    <cellStyle name="汇总 3 2" xfId="1714"/>
    <cellStyle name="汇总 3 2 2" xfId="141"/>
    <cellStyle name="汇总 3 2 3" xfId="123"/>
    <cellStyle name="汇总 3 2 4" xfId="2130"/>
    <cellStyle name="汇总 3 2 5" xfId="2132"/>
    <cellStyle name="汇总 3 2 6" xfId="1758"/>
    <cellStyle name="汇总 3 2 7" xfId="1761"/>
    <cellStyle name="汇总 3 2 8" xfId="1763"/>
    <cellStyle name="汇总 3 3" xfId="1716"/>
    <cellStyle name="汇总 3 3 2" xfId="96"/>
    <cellStyle name="汇总 3 3 3" xfId="602"/>
    <cellStyle name="汇总 3 3 4" xfId="2133"/>
    <cellStyle name="汇总 3 3 5" xfId="2135"/>
    <cellStyle name="汇总 3 3 6" xfId="1772"/>
    <cellStyle name="汇总 3 3 7" xfId="1775"/>
    <cellStyle name="汇总 3 3 8" xfId="1777"/>
    <cellStyle name="汇总 3 4" xfId="136"/>
    <cellStyle name="汇总 3 5" xfId="2136"/>
    <cellStyle name="汇总 3 6" xfId="2137"/>
    <cellStyle name="汇总 3 7" xfId="1990"/>
    <cellStyle name="汇总 3 8" xfId="2139"/>
    <cellStyle name="汇总 3 9" xfId="2141"/>
    <cellStyle name="汇总 4" xfId="2142"/>
    <cellStyle name="汇总 4 10" xfId="1523"/>
    <cellStyle name="汇总 4 2" xfId="1725"/>
    <cellStyle name="汇总 4 2 2" xfId="2143"/>
    <cellStyle name="汇总 4 2 3" xfId="2145"/>
    <cellStyle name="汇总 4 2 4" xfId="2146"/>
    <cellStyle name="汇总 4 2 5" xfId="2147"/>
    <cellStyle name="汇总 4 2 6" xfId="1788"/>
    <cellStyle name="汇总 4 2 7" xfId="1791"/>
    <cellStyle name="汇总 4 2 8" xfId="1793"/>
    <cellStyle name="汇总 4 3" xfId="1164"/>
    <cellStyle name="汇总 4 3 2" xfId="2148"/>
    <cellStyle name="汇总 4 3 3" xfId="2150"/>
    <cellStyle name="汇总 4 3 4" xfId="2151"/>
    <cellStyle name="汇总 4 3 5" xfId="2152"/>
    <cellStyle name="汇总 4 3 6" xfId="1800"/>
    <cellStyle name="汇总 4 3 7" xfId="1802"/>
    <cellStyle name="汇总 4 3 8" xfId="1804"/>
    <cellStyle name="汇总 4 4" xfId="1168"/>
    <cellStyle name="汇总 4 5" xfId="1170"/>
    <cellStyle name="汇总 4 6" xfId="1172"/>
    <cellStyle name="汇总 4 7" xfId="1175"/>
    <cellStyle name="汇总 4 8" xfId="1177"/>
    <cellStyle name="汇总 4 9" xfId="1179"/>
    <cellStyle name="汇总 5" xfId="760"/>
    <cellStyle name="汇总 5 10" xfId="2153"/>
    <cellStyle name="汇总 5 2" xfId="2154"/>
    <cellStyle name="汇总 5 2 2" xfId="2155"/>
    <cellStyle name="汇总 5 2 3" xfId="2157"/>
    <cellStyle name="汇总 5 2 4" xfId="2158"/>
    <cellStyle name="汇总 5 2 5" xfId="2159"/>
    <cellStyle name="汇总 5 2 6" xfId="677"/>
    <cellStyle name="汇总 5 2 7" xfId="2160"/>
    <cellStyle name="汇总 5 2 8" xfId="2161"/>
    <cellStyle name="汇总 5 3" xfId="1181"/>
    <cellStyle name="汇总 5 3 2" xfId="2162"/>
    <cellStyle name="汇总 5 3 3" xfId="2164"/>
    <cellStyle name="汇总 5 3 4" xfId="2165"/>
    <cellStyle name="汇总 5 3 5" xfId="2166"/>
    <cellStyle name="汇总 5 3 6" xfId="2167"/>
    <cellStyle name="汇总 5 3 7" xfId="2168"/>
    <cellStyle name="汇总 5 3 8" xfId="2169"/>
    <cellStyle name="汇总 5 4" xfId="1185"/>
    <cellStyle name="汇总 5 5" xfId="1188"/>
    <cellStyle name="汇总 5 6" xfId="1191"/>
    <cellStyle name="汇总 5 7" xfId="663"/>
    <cellStyle name="汇总 5 8" xfId="1194"/>
    <cellStyle name="汇总 5 9" xfId="1197"/>
    <cellStyle name="汇总 6" xfId="14"/>
    <cellStyle name="汇总 6 10" xfId="2170"/>
    <cellStyle name="汇总 6 2" xfId="2171"/>
    <cellStyle name="汇总 6 2 2" xfId="2172"/>
    <cellStyle name="汇总 6 2 3" xfId="2174"/>
    <cellStyle name="汇总 6 2 4" xfId="2175"/>
    <cellStyle name="汇总 6 2 5" xfId="2176"/>
    <cellStyle name="汇总 6 2 6" xfId="2177"/>
    <cellStyle name="汇总 6 2 7" xfId="2178"/>
    <cellStyle name="汇总 6 2 8" xfId="2179"/>
    <cellStyle name="汇总 6 3" xfId="2180"/>
    <cellStyle name="汇总 6 3 2" xfId="2181"/>
    <cellStyle name="汇总 6 3 3" xfId="2183"/>
    <cellStyle name="汇总 6 3 4" xfId="2184"/>
    <cellStyle name="汇总 6 3 5" xfId="2185"/>
    <cellStyle name="汇总 6 3 6" xfId="2186"/>
    <cellStyle name="汇总 6 3 7" xfId="2187"/>
    <cellStyle name="汇总 6 3 8" xfId="2188"/>
    <cellStyle name="汇总 6 4" xfId="1529"/>
    <cellStyle name="汇总 6 5" xfId="1531"/>
    <cellStyle name="汇总 6 6" xfId="1533"/>
    <cellStyle name="汇总 6 7" xfId="1535"/>
    <cellStyle name="汇总 6 8" xfId="1537"/>
    <cellStyle name="汇总 6 9" xfId="855"/>
    <cellStyle name="计算 2" xfId="2189"/>
    <cellStyle name="计算 2 2" xfId="2190"/>
    <cellStyle name="计算 2 2 2" xfId="2191"/>
    <cellStyle name="计算 2 3" xfId="2192"/>
    <cellStyle name="计算 2 3 2" xfId="2193"/>
    <cellStyle name="计算 2 4" xfId="2194"/>
    <cellStyle name="计算 3" xfId="2195"/>
    <cellStyle name="计算 3 2" xfId="2196"/>
    <cellStyle name="计算 3 2 2" xfId="2197"/>
    <cellStyle name="计算 3 3" xfId="2198"/>
    <cellStyle name="计算 3 3 2" xfId="2200"/>
    <cellStyle name="计算 3 4" xfId="2201"/>
    <cellStyle name="计算 4" xfId="2202"/>
    <cellStyle name="计算 4 2" xfId="2203"/>
    <cellStyle name="计算 4 2 2" xfId="2204"/>
    <cellStyle name="计算 4 3" xfId="2205"/>
    <cellStyle name="计算 4 3 2" xfId="1437"/>
    <cellStyle name="计算 4 4" xfId="2206"/>
    <cellStyle name="计算 5" xfId="2207"/>
    <cellStyle name="计算 5 2" xfId="2208"/>
    <cellStyle name="计算 5 2 2" xfId="2209"/>
    <cellStyle name="计算 5 3" xfId="2210"/>
    <cellStyle name="计算 5 3 2" xfId="1461"/>
    <cellStyle name="计算 5 4" xfId="2211"/>
    <cellStyle name="计算 6" xfId="2212"/>
    <cellStyle name="计算 6 2" xfId="2213"/>
    <cellStyle name="计算 6 2 2" xfId="2214"/>
    <cellStyle name="计算 6 3" xfId="2215"/>
    <cellStyle name="计算 6 3 2" xfId="1491"/>
    <cellStyle name="计算 6 4" xfId="2216"/>
    <cellStyle name="检查单元格 2" xfId="291"/>
    <cellStyle name="检查单元格 2 2" xfId="2217"/>
    <cellStyle name="检查单元格 2 2 2" xfId="797"/>
    <cellStyle name="检查单元格 2 3" xfId="2218"/>
    <cellStyle name="检查单元格 2 3 2" xfId="1973"/>
    <cellStyle name="检查单元格 2 4" xfId="2219"/>
    <cellStyle name="检查单元格 3" xfId="297"/>
    <cellStyle name="检查单元格 3 2" xfId="2220"/>
    <cellStyle name="检查单元格 3 2 2" xfId="824"/>
    <cellStyle name="检查单元格 3 3" xfId="2221"/>
    <cellStyle name="检查单元格 3 3 2" xfId="1994"/>
    <cellStyle name="检查单元格 3 4" xfId="2222"/>
    <cellStyle name="检查单元格 4" xfId="301"/>
    <cellStyle name="检查单元格 4 2" xfId="2223"/>
    <cellStyle name="检查单元格 4 2 2" xfId="885"/>
    <cellStyle name="检查单元格 4 3" xfId="2224"/>
    <cellStyle name="检查单元格 4 3 2" xfId="1635"/>
    <cellStyle name="检查单元格 4 4" xfId="2225"/>
    <cellStyle name="检查单元格 5" xfId="305"/>
    <cellStyle name="检查单元格 5 2" xfId="1601"/>
    <cellStyle name="检查单元格 5 2 2" xfId="2226"/>
    <cellStyle name="检查单元格 5 3" xfId="1604"/>
    <cellStyle name="检查单元格 5 3 2" xfId="1481"/>
    <cellStyle name="检查单元格 5 4" xfId="1009"/>
    <cellStyle name="检查单元格 6" xfId="2227"/>
    <cellStyle name="检查单元格 6 2" xfId="1610"/>
    <cellStyle name="检查单元格 6 2 2" xfId="2228"/>
    <cellStyle name="检查单元格 6 3" xfId="1613"/>
    <cellStyle name="检查单元格 6 3 2" xfId="1655"/>
    <cellStyle name="检查单元格 6 4" xfId="1060"/>
    <cellStyle name="解释性文本 2" xfId="1458"/>
    <cellStyle name="解释性文本 2 2" xfId="48"/>
    <cellStyle name="解释性文本 2 2 2" xfId="2229"/>
    <cellStyle name="解释性文本 2 3" xfId="27"/>
    <cellStyle name="解释性文本 2 3 2" xfId="2230"/>
    <cellStyle name="解释性文本 2 4" xfId="71"/>
    <cellStyle name="解释性文本 3" xfId="1460"/>
    <cellStyle name="解释性文本 3 2" xfId="753"/>
    <cellStyle name="解释性文本 3 2 2" xfId="2231"/>
    <cellStyle name="解释性文本 3 3" xfId="160"/>
    <cellStyle name="解释性文本 3 3 2" xfId="2232"/>
    <cellStyle name="解释性文本 3 4" xfId="182"/>
    <cellStyle name="解释性文本 4" xfId="1463"/>
    <cellStyle name="解释性文本 4 2" xfId="1117"/>
    <cellStyle name="解释性文本 4 2 2" xfId="2233"/>
    <cellStyle name="解释性文本 4 3" xfId="1119"/>
    <cellStyle name="解释性文本 4 3 2" xfId="2234"/>
    <cellStyle name="解释性文本 4 4" xfId="1121"/>
    <cellStyle name="解释性文本 5" xfId="1465"/>
    <cellStyle name="解释性文本 5 2" xfId="1152"/>
    <cellStyle name="解释性文本 5 2 2" xfId="2050"/>
    <cellStyle name="解释性文本 5 3" xfId="1156"/>
    <cellStyle name="解释性文本 5 3 2" xfId="109"/>
    <cellStyle name="解释性文本 5 4" xfId="1159"/>
    <cellStyle name="解释性文本 6" xfId="1468"/>
    <cellStyle name="解释性文本 6 2" xfId="2052"/>
    <cellStyle name="解释性文本 6 2 2" xfId="2054"/>
    <cellStyle name="解释性文本 6 3" xfId="2057"/>
    <cellStyle name="解释性文本 6 3 2" xfId="1849"/>
    <cellStyle name="解释性文本 6 4" xfId="1487"/>
    <cellStyle name="警告文本 2" xfId="2235"/>
    <cellStyle name="警告文本 2 2" xfId="2236"/>
    <cellStyle name="警告文本 2 2 2" xfId="549"/>
    <cellStyle name="警告文本 2 3" xfId="508"/>
    <cellStyle name="警告文本 2 3 2" xfId="571"/>
    <cellStyle name="警告文本 2 4" xfId="2237"/>
    <cellStyle name="警告文本 3" xfId="2238"/>
    <cellStyle name="警告文本 3 2" xfId="2239"/>
    <cellStyle name="警告文本 3 2 2" xfId="121"/>
    <cellStyle name="警告文本 3 3" xfId="1428"/>
    <cellStyle name="警告文本 3 3 2" xfId="600"/>
    <cellStyle name="警告文本 3 4" xfId="2240"/>
    <cellStyle name="警告文本 4" xfId="2241"/>
    <cellStyle name="警告文本 4 2" xfId="2242"/>
    <cellStyle name="警告文本 4 2 2" xfId="2144"/>
    <cellStyle name="警告文本 4 3" xfId="2243"/>
    <cellStyle name="警告文本 4 3 2" xfId="2149"/>
    <cellStyle name="警告文本 4 4" xfId="2244"/>
    <cellStyle name="警告文本 5" xfId="2245"/>
    <cellStyle name="警告文本 5 2" xfId="2246"/>
    <cellStyle name="警告文本 5 2 2" xfId="2156"/>
    <cellStyle name="警告文本 5 3" xfId="2247"/>
    <cellStyle name="警告文本 5 3 2" xfId="2163"/>
    <cellStyle name="警告文本 5 4" xfId="2248"/>
    <cellStyle name="警告文本 6" xfId="2249"/>
    <cellStyle name="警告文本 6 2" xfId="2250"/>
    <cellStyle name="警告文本 6 2 2" xfId="2173"/>
    <cellStyle name="警告文本 6 3" xfId="2251"/>
    <cellStyle name="警告文本 6 3 2" xfId="2182"/>
    <cellStyle name="警告文本 6 4" xfId="2252"/>
    <cellStyle name="链接单元格 2" xfId="2253"/>
    <cellStyle name="链接单元格 2 2" xfId="2254"/>
    <cellStyle name="链接单元格 2 2 2" xfId="2255"/>
    <cellStyle name="链接单元格 2 3" xfId="2256"/>
    <cellStyle name="链接单元格 2 3 2" xfId="2257"/>
    <cellStyle name="链接单元格 2 4" xfId="2258"/>
    <cellStyle name="链接单元格 3" xfId="2259"/>
    <cellStyle name="链接单元格 3 2" xfId="2260"/>
    <cellStyle name="链接单元格 3 2 2" xfId="2261"/>
    <cellStyle name="链接单元格 3 3" xfId="2262"/>
    <cellStyle name="链接单元格 3 3 2" xfId="2263"/>
    <cellStyle name="链接单元格 3 4" xfId="2264"/>
    <cellStyle name="链接单元格 4" xfId="2265"/>
    <cellStyle name="链接单元格 4 2" xfId="2266"/>
    <cellStyle name="链接单元格 4 2 2" xfId="2267"/>
    <cellStyle name="链接单元格 4 3" xfId="2268"/>
    <cellStyle name="链接单元格 4 3 2" xfId="2269"/>
    <cellStyle name="链接单元格 4 4" xfId="2270"/>
    <cellStyle name="链接单元格 5" xfId="2271"/>
    <cellStyle name="链接单元格 5 2" xfId="1753"/>
    <cellStyle name="链接单元格 5 2 2" xfId="2272"/>
    <cellStyle name="链接单元格 5 3" xfId="2273"/>
    <cellStyle name="链接单元格 5 3 2" xfId="2274"/>
    <cellStyle name="链接单元格 5 4" xfId="2275"/>
    <cellStyle name="链接单元格 6" xfId="2276"/>
    <cellStyle name="链接单元格 6 2" xfId="839"/>
    <cellStyle name="链接单元格 6 2 2" xfId="2277"/>
    <cellStyle name="链接单元格 6 3" xfId="2278"/>
    <cellStyle name="链接单元格 6 3 2" xfId="2279"/>
    <cellStyle name="链接单元格 6 4" xfId="2280"/>
    <cellStyle name="千位分隔 2" xfId="2281"/>
    <cellStyle name="千位分隔[0] 2" xfId="2282"/>
    <cellStyle name="强调文字颜色 1 2" xfId="2283"/>
    <cellStyle name="强调文字颜色 1 2 2" xfId="2284"/>
    <cellStyle name="强调文字颜色 1 2 2 2" xfId="1048"/>
    <cellStyle name="强调文字颜色 1 2 3" xfId="2285"/>
    <cellStyle name="强调文字颜色 1 2 3 2" xfId="63"/>
    <cellStyle name="强调文字颜色 1 2 4" xfId="2286"/>
    <cellStyle name="强调文字颜色 1 3" xfId="2287"/>
    <cellStyle name="强调文字颜色 1 3 2" xfId="2288"/>
    <cellStyle name="强调文字颜色 1 3 2 2" xfId="329"/>
    <cellStyle name="强调文字颜色 1 3 3" xfId="2289"/>
    <cellStyle name="强调文字颜色 1 3 3 2" xfId="395"/>
    <cellStyle name="强调文字颜色 1 3 4" xfId="977"/>
    <cellStyle name="强调文字颜色 1 4" xfId="2290"/>
    <cellStyle name="强调文字颜色 1 4 2" xfId="2291"/>
    <cellStyle name="强调文字颜色 1 4 2 2" xfId="2292"/>
    <cellStyle name="强调文字颜色 1 4 3" xfId="2293"/>
    <cellStyle name="强调文字颜色 1 4 3 2" xfId="2294"/>
    <cellStyle name="强调文字颜色 1 4 4" xfId="993"/>
    <cellStyle name="强调文字颜色 1 5" xfId="2019"/>
    <cellStyle name="强调文字颜色 1 5 2" xfId="143"/>
    <cellStyle name="强调文字颜色 1 5 2 2" xfId="2091"/>
    <cellStyle name="强调文字颜色 1 5 3" xfId="125"/>
    <cellStyle name="强调文字颜色 1 5 3 2" xfId="897"/>
    <cellStyle name="强调文字颜色 1 5 4" xfId="88"/>
    <cellStyle name="强调文字颜色 1 6" xfId="2199"/>
    <cellStyle name="强调文字颜色 1 6 2" xfId="97"/>
    <cellStyle name="强调文字颜色 1 6 2 2" xfId="2295"/>
    <cellStyle name="强调文字颜色 1 6 3" xfId="603"/>
    <cellStyle name="强调文字颜色 1 6 3 2" xfId="2296"/>
    <cellStyle name="强调文字颜色 1 6 4" xfId="609"/>
    <cellStyle name="强调文字颜色 2 2" xfId="2297"/>
    <cellStyle name="强调文字颜色 2 2 2" xfId="2298"/>
    <cellStyle name="强调文字颜色 2 2 2 2" xfId="201"/>
    <cellStyle name="强调文字颜色 2 2 3" xfId="2299"/>
    <cellStyle name="强调文字颜色 2 2 3 2" xfId="530"/>
    <cellStyle name="强调文字颜色 2 2 4" xfId="2300"/>
    <cellStyle name="强调文字颜色 2 3" xfId="2301"/>
    <cellStyle name="强调文字颜色 2 3 2" xfId="16"/>
    <cellStyle name="强调文字颜色 2 3 2 2" xfId="1691"/>
    <cellStyle name="强调文字颜色 2 3 3" xfId="2302"/>
    <cellStyle name="强调文字颜色 2 3 3 2" xfId="1098"/>
    <cellStyle name="强调文字颜色 2 3 4" xfId="1106"/>
    <cellStyle name="强调文字颜色 2 4" xfId="2303"/>
    <cellStyle name="强调文字颜色 2 4 2" xfId="2304"/>
    <cellStyle name="强调文字颜色 2 4 2 2" xfId="2305"/>
    <cellStyle name="强调文字颜色 2 4 3" xfId="2306"/>
    <cellStyle name="强调文字颜色 2 4 3 2" xfId="2307"/>
    <cellStyle name="强调文字颜色 2 4 4" xfId="1140"/>
    <cellStyle name="强调文字颜色 2 5" xfId="2021"/>
    <cellStyle name="强调文字颜色 2 5 2" xfId="631"/>
    <cellStyle name="强调文字颜色 2 5 2 2" xfId="2308"/>
    <cellStyle name="强调文字颜色 2 5 3" xfId="633"/>
    <cellStyle name="强调文字颜色 2 5 3 2" xfId="1831"/>
    <cellStyle name="强调文字颜色 2 5 4" xfId="636"/>
    <cellStyle name="强调文字颜色 2 6" xfId="2309"/>
    <cellStyle name="强调文字颜色 2 6 2" xfId="229"/>
    <cellStyle name="强调文字颜色 2 6 2 2" xfId="2310"/>
    <cellStyle name="强调文字颜色 2 6 3" xfId="642"/>
    <cellStyle name="强调文字颜色 2 6 3 2" xfId="2311"/>
    <cellStyle name="强调文字颜色 2 6 4" xfId="644"/>
    <cellStyle name="强调文字颜色 3 2" xfId="2312"/>
    <cellStyle name="强调文字颜色 3 2 2" xfId="2313"/>
    <cellStyle name="强调文字颜色 3 2 2 2" xfId="1766"/>
    <cellStyle name="强调文字颜色 3 2 3" xfId="2314"/>
    <cellStyle name="强调文字颜色 3 2 3 2" xfId="42"/>
    <cellStyle name="强调文字颜色 3 2 4" xfId="2315"/>
    <cellStyle name="强调文字颜色 3 3" xfId="2316"/>
    <cellStyle name="强调文字颜色 3 3 2" xfId="2317"/>
    <cellStyle name="强调文字颜色 3 3 2 2" xfId="1796"/>
    <cellStyle name="强调文字颜色 3 3 3" xfId="1247"/>
    <cellStyle name="强调文字颜色 3 3 3 2" xfId="1252"/>
    <cellStyle name="强调文字颜色 3 3 4" xfId="1263"/>
    <cellStyle name="强调文字颜色 3 4" xfId="2318"/>
    <cellStyle name="强调文字颜色 3 4 2" xfId="2319"/>
    <cellStyle name="强调文字颜色 3 4 2 2" xfId="2320"/>
    <cellStyle name="强调文字颜色 3 4 3" xfId="1286"/>
    <cellStyle name="强调文字颜色 3 4 3 2" xfId="1291"/>
    <cellStyle name="强调文字颜色 3 4 4" xfId="1304"/>
    <cellStyle name="强调文字颜色 3 5" xfId="2321"/>
    <cellStyle name="强调文字颜色 3 5 2" xfId="669"/>
    <cellStyle name="强调文字颜色 3 5 2 2" xfId="2322"/>
    <cellStyle name="强调文字颜色 3 5 3" xfId="671"/>
    <cellStyle name="强调文字颜色 3 5 3 2" xfId="2323"/>
    <cellStyle name="强调文字颜色 3 5 4" xfId="674"/>
    <cellStyle name="强调文字颜色 3 6" xfId="2324"/>
    <cellStyle name="强调文字颜色 3 6 2" xfId="287"/>
    <cellStyle name="强调文字颜色 3 6 2 2" xfId="2325"/>
    <cellStyle name="强调文字颜色 3 6 3" xfId="687"/>
    <cellStyle name="强调文字颜色 3 6 3 2" xfId="2326"/>
    <cellStyle name="强调文字颜色 3 6 4" xfId="690"/>
    <cellStyle name="强调文字颜色 4 2" xfId="2327"/>
    <cellStyle name="强调文字颜色 4 2 2" xfId="2328"/>
    <cellStyle name="强调文字颜色 4 2 2 2" xfId="1880"/>
    <cellStyle name="强调文字颜色 4 2 3" xfId="2329"/>
    <cellStyle name="强调文字颜色 4 2 3 2" xfId="1891"/>
    <cellStyle name="强调文字颜色 4 2 4" xfId="2330"/>
    <cellStyle name="强调文字颜色 4 3" xfId="2331"/>
    <cellStyle name="强调文字颜色 4 3 2" xfId="2332"/>
    <cellStyle name="强调文字颜色 4 3 2 2" xfId="1900"/>
    <cellStyle name="强调文字颜色 4 3 3" xfId="1707"/>
    <cellStyle name="强调文字颜色 4 3 3 2" xfId="1907"/>
    <cellStyle name="强调文字颜色 4 3 4" xfId="1709"/>
    <cellStyle name="强调文字颜色 4 4" xfId="2333"/>
    <cellStyle name="强调文字颜色 4 4 2" xfId="2334"/>
    <cellStyle name="强调文字颜色 4 4 2 2" xfId="1382"/>
    <cellStyle name="强调文字颜色 4 4 3" xfId="1718"/>
    <cellStyle name="强调文字颜色 4 4 3 2" xfId="1406"/>
    <cellStyle name="强调文字颜色 4 4 4" xfId="1720"/>
    <cellStyle name="强调文字颜色 4 5" xfId="2335"/>
    <cellStyle name="强调文字颜色 4 5 2" xfId="2336"/>
    <cellStyle name="强调文字颜色 4 5 2 2" xfId="318"/>
    <cellStyle name="强调文字颜色 4 5 3" xfId="2337"/>
    <cellStyle name="强调文字颜色 4 5 3 2" xfId="386"/>
    <cellStyle name="强调文字颜色 4 5 4" xfId="2338"/>
    <cellStyle name="强调文字颜色 4 6" xfId="2339"/>
    <cellStyle name="强调文字颜色 4 6 2" xfId="2340"/>
    <cellStyle name="强调文字颜色 4 6 2 2" xfId="613"/>
    <cellStyle name="强调文字颜色 4 6 3" xfId="2341"/>
    <cellStyle name="强调文字颜色 4 6 3 2" xfId="649"/>
    <cellStyle name="强调文字颜色 4 6 4" xfId="2342"/>
    <cellStyle name="强调文字颜色 5 2" xfId="2009"/>
    <cellStyle name="强调文字颜色 5 2 2" xfId="2343"/>
    <cellStyle name="强调文字颜色 5 2 2 2" xfId="2344"/>
    <cellStyle name="强调文字颜色 5 2 3" xfId="2345"/>
    <cellStyle name="强调文字颜色 5 2 3 2" xfId="2346"/>
    <cellStyle name="强调文字颜色 5 2 4" xfId="2347"/>
    <cellStyle name="强调文字颜色 5 3" xfId="2348"/>
    <cellStyle name="强调文字颜色 5 3 2" xfId="2077"/>
    <cellStyle name="强调文字颜色 5 3 2 2" xfId="2349"/>
    <cellStyle name="强调文字颜色 5 3 3" xfId="35"/>
    <cellStyle name="强调文字颜色 5 3 3 2" xfId="2350"/>
    <cellStyle name="强调文字颜色 5 3 4" xfId="1729"/>
    <cellStyle name="强调文字颜色 5 4" xfId="2351"/>
    <cellStyle name="强调文字颜色 5 4 2" xfId="2081"/>
    <cellStyle name="强调文字颜色 5 4 2 2" xfId="1986"/>
    <cellStyle name="强调文字颜色 5 4 3" xfId="1739"/>
    <cellStyle name="强调文字颜色 5 4 3 2" xfId="2101"/>
    <cellStyle name="强调文字颜色 5 4 4" xfId="1742"/>
    <cellStyle name="强调文字颜色 5 5" xfId="2352"/>
    <cellStyle name="强调文字颜色 5 5 2" xfId="2353"/>
    <cellStyle name="强调文字颜色 5 5 2 2" xfId="2355"/>
    <cellStyle name="强调文字颜色 5 5 3" xfId="2356"/>
    <cellStyle name="强调文字颜色 5 5 3 2" xfId="2358"/>
    <cellStyle name="强调文字颜色 5 5 4" xfId="2359"/>
    <cellStyle name="强调文字颜色 5 6" xfId="2360"/>
    <cellStyle name="强调文字颜色 5 6 2" xfId="2361"/>
    <cellStyle name="强调文字颜色 5 6 2 2" xfId="2"/>
    <cellStyle name="强调文字颜色 5 6 3" xfId="2362"/>
    <cellStyle name="强调文字颜色 5 6 3 2" xfId="2363"/>
    <cellStyle name="强调文字颜色 5 6 4" xfId="2364"/>
    <cellStyle name="强调文字颜色 6 2" xfId="2011"/>
    <cellStyle name="强调文字颜色 6 2 2" xfId="2365"/>
    <cellStyle name="强调文字颜色 6 2 2 2" xfId="2366"/>
    <cellStyle name="强调文字颜色 6 2 3" xfId="2367"/>
    <cellStyle name="强调文字颜色 6 2 3 2" xfId="2368"/>
    <cellStyle name="强调文字颜色 6 2 4" xfId="2369"/>
    <cellStyle name="强调文字颜色 6 3" xfId="2370"/>
    <cellStyle name="强调文字颜色 6 3 2" xfId="2131"/>
    <cellStyle name="强调文字颜色 6 3 2 2" xfId="2371"/>
    <cellStyle name="强调文字颜色 6 3 3" xfId="1756"/>
    <cellStyle name="强调文字颜色 6 3 3 2" xfId="2372"/>
    <cellStyle name="强调文字颜色 6 3 4" xfId="1759"/>
    <cellStyle name="强调文字颜色 6 4" xfId="2373"/>
    <cellStyle name="强调文字颜色 6 4 2" xfId="2134"/>
    <cellStyle name="强调文字颜色 6 4 2 2" xfId="2374"/>
    <cellStyle name="强调文字颜色 6 4 3" xfId="1770"/>
    <cellStyle name="强调文字颜色 6 4 3 2" xfId="2375"/>
    <cellStyle name="强调文字颜色 6 4 4" xfId="1773"/>
    <cellStyle name="强调文字颜色 6 5" xfId="2376"/>
    <cellStyle name="强调文字颜色 6 5 2" xfId="2377"/>
    <cellStyle name="强调文字颜色 6 5 2 2" xfId="2056"/>
    <cellStyle name="强调文字颜色 6 5 3" xfId="2378"/>
    <cellStyle name="强调文字颜色 6 5 3 2" xfId="2061"/>
    <cellStyle name="强调文字颜色 6 5 4" xfId="2379"/>
    <cellStyle name="强调文字颜色 6 6" xfId="2380"/>
    <cellStyle name="强调文字颜色 6 6 2" xfId="2381"/>
    <cellStyle name="强调文字颜色 6 6 2 2" xfId="2382"/>
    <cellStyle name="强调文字颜色 6 6 3" xfId="2383"/>
    <cellStyle name="强调文字颜色 6 6 3 2" xfId="2384"/>
    <cellStyle name="强调文字颜色 6 6 4" xfId="2385"/>
    <cellStyle name="适中 2" xfId="2138"/>
    <cellStyle name="适中 2 2" xfId="2386"/>
    <cellStyle name="适中 2 2 2" xfId="2387"/>
    <cellStyle name="适中 2 3" xfId="2388"/>
    <cellStyle name="适中 2 3 2" xfId="2389"/>
    <cellStyle name="适中 2 4" xfId="446"/>
    <cellStyle name="适中 3" xfId="2140"/>
    <cellStyle name="适中 3 2" xfId="2390"/>
    <cellStyle name="适中 3 2 2" xfId="2391"/>
    <cellStyle name="适中 3 3" xfId="2392"/>
    <cellStyle name="适中 3 3 2" xfId="2393"/>
    <cellStyle name="适中 3 4" xfId="1249"/>
    <cellStyle name="适中 4" xfId="471"/>
    <cellStyle name="适中 4 2" xfId="2394"/>
    <cellStyle name="适中 4 2 2" xfId="2395"/>
    <cellStyle name="适中 4 3" xfId="2396"/>
    <cellStyle name="适中 4 3 2" xfId="2397"/>
    <cellStyle name="适中 4 4" xfId="1288"/>
    <cellStyle name="适中 5" xfId="2398"/>
    <cellStyle name="适中 5 2" xfId="2399"/>
    <cellStyle name="适中 5 2 2" xfId="2400"/>
    <cellStyle name="适中 5 3" xfId="2401"/>
    <cellStyle name="适中 5 3 2" xfId="2402"/>
    <cellStyle name="适中 5 4" xfId="2403"/>
    <cellStyle name="适中 6" xfId="2404"/>
    <cellStyle name="适中 6 2" xfId="2405"/>
    <cellStyle name="适中 6 2 2" xfId="1215"/>
    <cellStyle name="适中 6 3" xfId="2406"/>
    <cellStyle name="适中 6 3 2" xfId="2407"/>
    <cellStyle name="适中 6 4" xfId="2408"/>
    <cellStyle name="输出 2" xfId="130"/>
    <cellStyle name="输出 2 2" xfId="2409"/>
    <cellStyle name="输出 2 2 2" xfId="2410"/>
    <cellStyle name="输出 2 3" xfId="2411"/>
    <cellStyle name="输出 2 3 2" xfId="2412"/>
    <cellStyle name="输出 2 4" xfId="2413"/>
    <cellStyle name="输出 3" xfId="7"/>
    <cellStyle name="输出 3 2" xfId="2414"/>
    <cellStyle name="输出 3 2 2" xfId="2415"/>
    <cellStyle name="输出 3 3" xfId="2416"/>
    <cellStyle name="输出 3 3 2" xfId="2417"/>
    <cellStyle name="输出 3 4" xfId="2418"/>
    <cellStyle name="输出 4" xfId="142"/>
    <cellStyle name="输出 4 2" xfId="2090"/>
    <cellStyle name="输出 4 2 2" xfId="1807"/>
    <cellStyle name="输出 4 3" xfId="2093"/>
    <cellStyle name="输出 4 3 2" xfId="2095"/>
    <cellStyle name="输出 4 4" xfId="2103"/>
    <cellStyle name="输出 5" xfId="124"/>
    <cellStyle name="输出 5 2" xfId="896"/>
    <cellStyle name="输出 5 2 2" xfId="2419"/>
    <cellStyle name="输出 5 3" xfId="2420"/>
    <cellStyle name="输出 5 3 2" xfId="2421"/>
    <cellStyle name="输出 5 4" xfId="2422"/>
    <cellStyle name="输出 6" xfId="87"/>
    <cellStyle name="输出 6 2" xfId="2423"/>
    <cellStyle name="输出 6 2 2" xfId="2424"/>
    <cellStyle name="输出 6 3" xfId="2425"/>
    <cellStyle name="输出 6 3 2" xfId="2426"/>
    <cellStyle name="输出 6 4" xfId="2427"/>
    <cellStyle name="输入 2" xfId="1690"/>
    <cellStyle name="输入 2 2" xfId="2428"/>
    <cellStyle name="输入 2 2 2" xfId="2429"/>
    <cellStyle name="输入 2 3" xfId="2430"/>
    <cellStyle name="输入 2 3 2" xfId="2431"/>
    <cellStyle name="输入 2 4" xfId="2432"/>
    <cellStyle name="输入 3" xfId="1693"/>
    <cellStyle name="输入 3 2" xfId="2433"/>
    <cellStyle name="输入 3 2 2" xfId="2434"/>
    <cellStyle name="输入 3 3" xfId="2435"/>
    <cellStyle name="输入 3 3 2" xfId="2436"/>
    <cellStyle name="输入 3 4" xfId="2354"/>
    <cellStyle name="输入 4" xfId="2437"/>
    <cellStyle name="输入 4 2" xfId="383"/>
    <cellStyle name="输入 4 2 2" xfId="1913"/>
    <cellStyle name="输入 4 3" xfId="2438"/>
    <cellStyle name="输入 4 3 2" xfId="1918"/>
    <cellStyle name="输入 4 4" xfId="2357"/>
    <cellStyle name="输入 5" xfId="2439"/>
    <cellStyle name="输入 5 2" xfId="725"/>
    <cellStyle name="输入 5 2 2" xfId="1942"/>
    <cellStyle name="输入 5 3" xfId="2440"/>
    <cellStyle name="输入 5 3 2" xfId="1949"/>
    <cellStyle name="输入 5 4" xfId="2441"/>
    <cellStyle name="输入 6" xfId="1978"/>
    <cellStyle name="输入 6 2" xfId="1939"/>
    <cellStyle name="输入 6 2 2" xfId="745"/>
    <cellStyle name="输入 6 3" xfId="1941"/>
    <cellStyle name="输入 6 3 2" xfId="768"/>
    <cellStyle name="输入 6 4" xfId="2442"/>
    <cellStyle name="注释 2" xfId="1944"/>
    <cellStyle name="注释 2 2" xfId="1783"/>
    <cellStyle name="注释 2 2 2" xfId="1390"/>
    <cellStyle name="注释 2 2 3" xfId="2469"/>
    <cellStyle name="注释 2 3" xfId="2443"/>
    <cellStyle name="注释 2 3 2" xfId="1129"/>
    <cellStyle name="注释 2 3 3" xfId="2475"/>
    <cellStyle name="注释 2 4" xfId="2444"/>
    <cellStyle name="注释 2 5" xfId="2466"/>
    <cellStyle name="注释 3" xfId="1946"/>
    <cellStyle name="注释 3 2" xfId="452"/>
    <cellStyle name="注释 3 2 2" xfId="1036"/>
    <cellStyle name="注释 3 2 3" xfId="2470"/>
    <cellStyle name="注释 3 3" xfId="2445"/>
    <cellStyle name="注释 3 3 2" xfId="1418"/>
    <cellStyle name="注释 3 3 3" xfId="2476"/>
    <cellStyle name="注释 3 4" xfId="2446"/>
    <cellStyle name="注释 3 5" xfId="2467"/>
    <cellStyle name="注释 4" xfId="1948"/>
    <cellStyle name="注释 4 2" xfId="800"/>
    <cellStyle name="注释 4 2 2" xfId="2447"/>
    <cellStyle name="注释 4 2 3" xfId="2478"/>
    <cellStyle name="注释 4 3" xfId="2448"/>
    <cellStyle name="注释 4 3 2" xfId="2449"/>
    <cellStyle name="注释 4 3 3" xfId="2479"/>
    <cellStyle name="注释 4 4" xfId="2450"/>
    <cellStyle name="注释 4 5" xfId="2477"/>
    <cellStyle name="注释 5" xfId="2451"/>
    <cellStyle name="注释 5 2" xfId="1975"/>
    <cellStyle name="注释 5 2 2" xfId="2452"/>
    <cellStyle name="注释 5 2 3" xfId="2481"/>
    <cellStyle name="注释 5 3" xfId="2453"/>
    <cellStyle name="注释 5 3 2" xfId="2454"/>
    <cellStyle name="注释 5 3 3" xfId="2482"/>
    <cellStyle name="注释 5 4" xfId="2455"/>
    <cellStyle name="注释 5 5" xfId="2480"/>
    <cellStyle name="注释 6" xfId="2456"/>
    <cellStyle name="注释 6 2" xfId="1981"/>
    <cellStyle name="注释 6 2 2" xfId="2457"/>
    <cellStyle name="注释 6 2 3" xfId="2484"/>
    <cellStyle name="注释 6 3" xfId="2458"/>
    <cellStyle name="注释 6 3 2" xfId="1817"/>
    <cellStyle name="注释 6 3 3" xfId="2485"/>
    <cellStyle name="注释 6 4" xfId="2459"/>
    <cellStyle name="注释 6 5" xfId="2483"/>
  </cellStyles>
  <dxfs count="11">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1"/>
  <sheetViews>
    <sheetView tabSelected="1" workbookViewId="0">
      <selection activeCell="C15" sqref="C15"/>
    </sheetView>
  </sheetViews>
  <sheetFormatPr defaultColWidth="13" defaultRowHeight="12.75"/>
  <cols>
    <col min="1" max="1" width="48.1640625" style="83" customWidth="1"/>
    <col min="2" max="2" width="22.83203125" style="84" customWidth="1"/>
    <col min="3" max="3" width="43.5" style="83" customWidth="1"/>
    <col min="4" max="4" width="27.1640625" style="84" customWidth="1"/>
    <col min="5" max="221" width="9.33203125" style="83" customWidth="1"/>
    <col min="222" max="222" width="25" style="83" customWidth="1"/>
    <col min="223" max="223" width="7.83203125" style="83" customWidth="1"/>
    <col min="224" max="16384" width="13" style="83"/>
  </cols>
  <sheetData>
    <row r="1" spans="1:4" ht="17.25" customHeight="1">
      <c r="A1" s="85" t="s">
        <v>0</v>
      </c>
      <c r="B1" s="86"/>
      <c r="C1" s="87"/>
      <c r="D1" s="86"/>
    </row>
    <row r="2" spans="1:4" ht="30" customHeight="1">
      <c r="A2" s="120" t="s">
        <v>1</v>
      </c>
      <c r="B2" s="121"/>
      <c r="C2" s="121"/>
      <c r="D2" s="121"/>
    </row>
    <row r="3" spans="1:4" ht="14.25" customHeight="1">
      <c r="A3" s="3"/>
      <c r="B3" s="88"/>
      <c r="C3" s="88"/>
      <c r="D3" s="109" t="s">
        <v>2</v>
      </c>
    </row>
    <row r="4" spans="1:4" ht="14.25" customHeight="1">
      <c r="A4" s="122" t="s">
        <v>3</v>
      </c>
      <c r="B4" s="122"/>
      <c r="C4" s="89"/>
      <c r="D4" s="109" t="s">
        <v>4</v>
      </c>
    </row>
    <row r="5" spans="1:4" ht="21" customHeight="1">
      <c r="A5" s="123" t="s">
        <v>5</v>
      </c>
      <c r="B5" s="124"/>
      <c r="C5" s="123" t="s">
        <v>6</v>
      </c>
      <c r="D5" s="124"/>
    </row>
    <row r="6" spans="1:4" ht="21" customHeight="1">
      <c r="A6" s="90" t="s">
        <v>7</v>
      </c>
      <c r="B6" s="90" t="s">
        <v>8</v>
      </c>
      <c r="C6" s="90" t="s">
        <v>7</v>
      </c>
      <c r="D6" s="90" t="s">
        <v>8</v>
      </c>
    </row>
    <row r="7" spans="1:4" ht="21" customHeight="1">
      <c r="A7" s="110" t="s">
        <v>9</v>
      </c>
      <c r="B7" s="92">
        <v>124.68</v>
      </c>
      <c r="C7" s="14" t="s">
        <v>10</v>
      </c>
      <c r="D7" s="93">
        <v>0.36</v>
      </c>
    </row>
    <row r="8" spans="1:4" ht="21" customHeight="1">
      <c r="A8" s="91" t="s">
        <v>11</v>
      </c>
      <c r="B8" s="92">
        <v>5.07</v>
      </c>
      <c r="C8" s="14" t="s">
        <v>12</v>
      </c>
      <c r="D8" s="93">
        <v>12.87</v>
      </c>
    </row>
    <row r="9" spans="1:4" ht="21" customHeight="1">
      <c r="A9" s="91" t="s">
        <v>13</v>
      </c>
      <c r="B9" s="92"/>
      <c r="C9" s="14" t="s">
        <v>14</v>
      </c>
      <c r="D9" s="94">
        <v>5.2</v>
      </c>
    </row>
    <row r="10" spans="1:4" ht="21" customHeight="1">
      <c r="A10" s="91" t="s">
        <v>15</v>
      </c>
      <c r="B10" s="92"/>
      <c r="C10" s="14" t="s">
        <v>16</v>
      </c>
      <c r="D10" s="93">
        <v>5.07</v>
      </c>
    </row>
    <row r="11" spans="1:4" ht="21" customHeight="1">
      <c r="A11" s="91" t="s">
        <v>17</v>
      </c>
      <c r="B11" s="95">
        <v>45.46</v>
      </c>
      <c r="C11" s="14" t="s">
        <v>18</v>
      </c>
      <c r="D11" s="96">
        <v>136.13</v>
      </c>
    </row>
    <row r="12" spans="1:4" ht="21" customHeight="1">
      <c r="A12" s="91" t="s">
        <v>19</v>
      </c>
      <c r="B12" s="97"/>
      <c r="C12" s="14" t="s">
        <v>20</v>
      </c>
      <c r="D12" s="98">
        <v>5.98</v>
      </c>
    </row>
    <row r="13" spans="1:4" ht="21" customHeight="1">
      <c r="A13" s="111" t="s">
        <v>21</v>
      </c>
      <c r="B13" s="97"/>
      <c r="C13" s="14" t="s">
        <v>22</v>
      </c>
      <c r="D13" s="99">
        <v>9.6</v>
      </c>
    </row>
    <row r="14" spans="1:4" ht="21" customHeight="1">
      <c r="A14" s="100" t="s">
        <v>23</v>
      </c>
      <c r="B14" s="97"/>
      <c r="C14" s="14"/>
      <c r="D14" s="98"/>
    </row>
    <row r="15" spans="1:4" ht="21" customHeight="1">
      <c r="A15" s="112" t="s">
        <v>24</v>
      </c>
      <c r="B15" s="95">
        <f>B7+B8+B11</f>
        <v>175.21</v>
      </c>
      <c r="C15" s="101" t="s">
        <v>25</v>
      </c>
      <c r="D15" s="96">
        <f>SUM(D7:D14)</f>
        <v>175.21</v>
      </c>
    </row>
    <row r="16" spans="1:4" ht="21" customHeight="1">
      <c r="A16" s="113" t="s">
        <v>26</v>
      </c>
      <c r="B16" s="102"/>
      <c r="C16" s="114" t="s">
        <v>27</v>
      </c>
      <c r="D16" s="104"/>
    </row>
    <row r="17" spans="1:4" ht="21" customHeight="1">
      <c r="A17" s="114" t="s">
        <v>28</v>
      </c>
      <c r="B17" s="102"/>
      <c r="C17" s="114" t="s">
        <v>29</v>
      </c>
      <c r="D17" s="104"/>
    </row>
    <row r="18" spans="1:4" ht="21" customHeight="1">
      <c r="A18" s="114" t="s">
        <v>30</v>
      </c>
      <c r="B18" s="102">
        <f>B15</f>
        <v>175.21</v>
      </c>
      <c r="C18" s="103" t="s">
        <v>30</v>
      </c>
      <c r="D18" s="102">
        <f>D15</f>
        <v>175.21</v>
      </c>
    </row>
    <row r="19" spans="1:4" ht="21" customHeight="1">
      <c r="A19" s="33" t="s">
        <v>31</v>
      </c>
      <c r="B19" s="105"/>
      <c r="C19" s="33"/>
      <c r="D19" s="105"/>
    </row>
    <row r="20" spans="1:4" ht="21" customHeight="1">
      <c r="A20" s="33" t="s">
        <v>32</v>
      </c>
      <c r="B20" s="105"/>
      <c r="C20" s="33"/>
      <c r="D20" s="105"/>
    </row>
    <row r="21" spans="1:4" ht="21" customHeight="1">
      <c r="A21" s="59"/>
      <c r="B21" s="106"/>
      <c r="C21" s="59"/>
      <c r="D21" s="106"/>
    </row>
    <row r="22" spans="1:4" ht="21" customHeight="1">
      <c r="A22" s="59"/>
      <c r="B22" s="106"/>
      <c r="C22" s="59"/>
      <c r="D22" s="106"/>
    </row>
    <row r="23" spans="1:4" ht="21" customHeight="1">
      <c r="A23" s="59"/>
      <c r="B23" s="106"/>
      <c r="C23" s="59"/>
      <c r="D23" s="106"/>
    </row>
    <row r="24" spans="1:4" ht="21" customHeight="1">
      <c r="A24" s="59"/>
      <c r="B24" s="106"/>
      <c r="C24" s="59"/>
      <c r="D24" s="106"/>
    </row>
    <row r="25" spans="1:4" ht="21" customHeight="1">
      <c r="A25" s="59"/>
      <c r="B25" s="106"/>
      <c r="C25" s="59"/>
      <c r="D25" s="106"/>
    </row>
    <row r="26" spans="1:4" ht="21" customHeight="1">
      <c r="A26" s="59"/>
      <c r="B26" s="106"/>
      <c r="C26" s="59"/>
      <c r="D26" s="106"/>
    </row>
    <row r="27" spans="1:4" ht="21" customHeight="1">
      <c r="A27" s="59"/>
      <c r="B27" s="106"/>
      <c r="C27" s="59"/>
      <c r="D27" s="106"/>
    </row>
    <row r="28" spans="1:4" ht="14.25">
      <c r="A28" s="59"/>
      <c r="B28" s="106"/>
      <c r="C28" s="59"/>
      <c r="D28" s="106"/>
    </row>
    <row r="29" spans="1:4" ht="14.25">
      <c r="A29" s="65"/>
      <c r="B29" s="107"/>
      <c r="C29" s="65"/>
      <c r="D29" s="107"/>
    </row>
    <row r="30" spans="1:4" ht="14.25">
      <c r="A30" s="65"/>
      <c r="B30" s="107"/>
      <c r="C30" s="65"/>
      <c r="D30" s="107"/>
    </row>
    <row r="31" spans="1:4" ht="14.25">
      <c r="A31" s="65"/>
      <c r="B31" s="107"/>
      <c r="C31" s="65"/>
      <c r="D31" s="107"/>
    </row>
    <row r="32" spans="1:4" ht="14.25">
      <c r="A32" s="65"/>
      <c r="B32" s="107"/>
      <c r="C32" s="65"/>
      <c r="D32" s="107"/>
    </row>
    <row r="33" spans="1:4" ht="14.25">
      <c r="A33" s="65"/>
      <c r="B33" s="107"/>
      <c r="C33" s="65"/>
      <c r="D33" s="107"/>
    </row>
    <row r="34" spans="1:4" ht="14.25">
      <c r="A34" s="65"/>
      <c r="B34" s="107"/>
      <c r="C34" s="65"/>
      <c r="D34" s="107"/>
    </row>
    <row r="35" spans="1:4" ht="14.25">
      <c r="A35" s="65"/>
      <c r="B35" s="107"/>
      <c r="C35" s="65"/>
      <c r="D35" s="107"/>
    </row>
    <row r="36" spans="1:4" ht="14.25">
      <c r="A36" s="65"/>
      <c r="B36" s="107"/>
      <c r="C36" s="65"/>
      <c r="D36" s="107"/>
    </row>
    <row r="37" spans="1:4" ht="14.25">
      <c r="A37" s="65"/>
      <c r="B37" s="107"/>
      <c r="C37" s="65"/>
      <c r="D37" s="107"/>
    </row>
    <row r="38" spans="1:4" ht="14.25">
      <c r="A38" s="65"/>
      <c r="B38" s="107"/>
      <c r="C38" s="65"/>
      <c r="D38" s="107"/>
    </row>
    <row r="39" spans="1:4" ht="14.25">
      <c r="A39" s="65"/>
      <c r="B39" s="107"/>
      <c r="C39" s="65"/>
      <c r="D39" s="107"/>
    </row>
    <row r="40" spans="1:4" ht="14.25">
      <c r="A40" s="65"/>
      <c r="B40" s="107"/>
      <c r="C40" s="65"/>
      <c r="D40" s="107"/>
    </row>
    <row r="41" spans="1:4" ht="14.25">
      <c r="A41" s="65"/>
      <c r="B41" s="107"/>
      <c r="C41" s="65"/>
      <c r="D41" s="107"/>
    </row>
    <row r="42" spans="1:4" ht="14.25">
      <c r="A42" s="65"/>
      <c r="B42" s="107"/>
      <c r="C42" s="65"/>
      <c r="D42" s="107"/>
    </row>
    <row r="43" spans="1:4" ht="14.25">
      <c r="A43" s="65"/>
      <c r="B43" s="107"/>
      <c r="C43" s="65"/>
      <c r="D43" s="107"/>
    </row>
    <row r="44" spans="1:4" ht="14.25">
      <c r="A44" s="65"/>
      <c r="B44" s="107"/>
      <c r="C44" s="65"/>
      <c r="D44" s="107"/>
    </row>
    <row r="45" spans="1:4" ht="14.25">
      <c r="A45" s="65"/>
      <c r="B45" s="107"/>
      <c r="C45" s="65"/>
      <c r="D45" s="107"/>
    </row>
    <row r="46" spans="1:4" ht="14.25">
      <c r="A46" s="65"/>
      <c r="B46" s="107"/>
      <c r="C46" s="65"/>
      <c r="D46" s="107"/>
    </row>
    <row r="47" spans="1:4" ht="14.25">
      <c r="A47" s="65"/>
      <c r="B47" s="107"/>
      <c r="C47" s="65"/>
      <c r="D47" s="107"/>
    </row>
    <row r="48" spans="1:4" ht="14.25">
      <c r="A48" s="65"/>
      <c r="B48" s="107"/>
      <c r="C48" s="65"/>
      <c r="D48" s="107"/>
    </row>
    <row r="49" spans="1:4" ht="14.25">
      <c r="A49" s="65"/>
      <c r="B49" s="107"/>
      <c r="C49" s="65"/>
      <c r="D49" s="107"/>
    </row>
    <row r="50" spans="1:4" ht="14.25">
      <c r="A50" s="65"/>
      <c r="B50" s="107"/>
      <c r="C50" s="65"/>
      <c r="D50" s="107"/>
    </row>
    <row r="51" spans="1:4" ht="14.25">
      <c r="A51" s="65"/>
      <c r="B51" s="107"/>
      <c r="C51" s="65"/>
      <c r="D51" s="107"/>
    </row>
    <row r="52" spans="1:4" ht="14.25">
      <c r="A52" s="65"/>
      <c r="B52" s="107"/>
      <c r="C52" s="65"/>
      <c r="D52" s="107"/>
    </row>
    <row r="53" spans="1:4" ht="14.25">
      <c r="A53" s="65"/>
      <c r="B53" s="107"/>
      <c r="C53" s="65"/>
      <c r="D53" s="107"/>
    </row>
    <row r="54" spans="1:4" ht="14.25">
      <c r="A54" s="65"/>
      <c r="B54" s="107"/>
      <c r="C54" s="65"/>
      <c r="D54" s="107"/>
    </row>
    <row r="55" spans="1:4" ht="14.25">
      <c r="A55" s="65"/>
      <c r="B55" s="107"/>
      <c r="C55" s="65"/>
      <c r="D55" s="107"/>
    </row>
    <row r="56" spans="1:4" ht="14.25">
      <c r="A56" s="65"/>
      <c r="B56" s="107"/>
      <c r="C56" s="65"/>
      <c r="D56" s="107"/>
    </row>
    <row r="57" spans="1:4" ht="14.25">
      <c r="A57" s="65"/>
      <c r="B57" s="107"/>
      <c r="C57" s="65"/>
      <c r="D57" s="107"/>
    </row>
    <row r="58" spans="1:4" ht="14.25">
      <c r="A58" s="65"/>
      <c r="B58" s="107"/>
      <c r="C58" s="65"/>
      <c r="D58" s="107"/>
    </row>
    <row r="59" spans="1:4" ht="14.25">
      <c r="A59" s="65"/>
      <c r="B59" s="107"/>
      <c r="C59" s="65"/>
      <c r="D59" s="107"/>
    </row>
    <row r="60" spans="1:4" ht="14.25">
      <c r="A60" s="65"/>
      <c r="B60" s="107"/>
      <c r="C60" s="65"/>
      <c r="D60" s="107"/>
    </row>
    <row r="61" spans="1:4" ht="14.25">
      <c r="A61" s="65"/>
      <c r="B61" s="107"/>
      <c r="C61" s="65"/>
      <c r="D61" s="107"/>
    </row>
    <row r="62" spans="1:4" ht="14.25">
      <c r="A62" s="65"/>
      <c r="B62" s="107"/>
      <c r="C62" s="65"/>
      <c r="D62" s="107"/>
    </row>
    <row r="63" spans="1:4" ht="14.25">
      <c r="A63" s="65"/>
      <c r="B63" s="108"/>
      <c r="C63" s="65"/>
      <c r="D63" s="107"/>
    </row>
    <row r="64" spans="1:4" ht="14.25">
      <c r="A64" s="65"/>
      <c r="B64" s="108"/>
      <c r="C64" s="65"/>
      <c r="D64" s="108"/>
    </row>
    <row r="65" spans="1:4" ht="14.25">
      <c r="A65" s="65"/>
      <c r="B65" s="108"/>
      <c r="C65" s="65"/>
      <c r="D65" s="108"/>
    </row>
    <row r="66" spans="1:4" ht="14.25">
      <c r="A66" s="65"/>
      <c r="B66" s="108"/>
      <c r="C66" s="65"/>
      <c r="D66" s="108"/>
    </row>
    <row r="67" spans="1:4" ht="14.25">
      <c r="A67" s="65"/>
      <c r="B67" s="108"/>
      <c r="C67" s="65"/>
      <c r="D67" s="108"/>
    </row>
    <row r="68" spans="1:4" ht="14.25">
      <c r="A68" s="65"/>
      <c r="B68" s="108"/>
      <c r="C68" s="65"/>
      <c r="D68" s="108"/>
    </row>
    <row r="69" spans="1:4" ht="14.25">
      <c r="A69" s="65"/>
      <c r="B69" s="108"/>
      <c r="C69" s="65"/>
      <c r="D69" s="108"/>
    </row>
    <row r="70" spans="1:4" ht="14.25">
      <c r="A70" s="65"/>
      <c r="B70" s="108"/>
      <c r="C70" s="65"/>
      <c r="D70" s="108"/>
    </row>
    <row r="71" spans="1:4" ht="14.25">
      <c r="A71" s="65"/>
      <c r="B71" s="108"/>
      <c r="C71" s="65"/>
      <c r="D71" s="108"/>
    </row>
    <row r="72" spans="1:4" ht="14.25">
      <c r="A72" s="65"/>
      <c r="B72" s="108"/>
      <c r="C72" s="65"/>
      <c r="D72" s="108"/>
    </row>
    <row r="73" spans="1:4" ht="14.25">
      <c r="A73" s="65"/>
      <c r="B73" s="108"/>
      <c r="C73" s="65"/>
      <c r="D73" s="108"/>
    </row>
    <row r="74" spans="1:4" ht="14.25">
      <c r="A74" s="65"/>
      <c r="B74" s="108"/>
      <c r="C74" s="65"/>
      <c r="D74" s="108"/>
    </row>
    <row r="75" spans="1:4" ht="14.25">
      <c r="A75" s="65"/>
      <c r="B75" s="108"/>
      <c r="C75" s="65"/>
      <c r="D75" s="108"/>
    </row>
    <row r="76" spans="1:4" ht="14.25">
      <c r="A76" s="65"/>
      <c r="B76" s="108"/>
      <c r="C76" s="65"/>
      <c r="D76" s="108"/>
    </row>
    <row r="77" spans="1:4" ht="14.25">
      <c r="A77" s="65"/>
      <c r="B77" s="108"/>
      <c r="C77" s="65"/>
      <c r="D77" s="108"/>
    </row>
    <row r="78" spans="1:4" ht="14.25">
      <c r="A78" s="65"/>
      <c r="B78" s="108"/>
      <c r="C78" s="65"/>
      <c r="D78" s="108"/>
    </row>
    <row r="79" spans="1:4" ht="14.25">
      <c r="A79" s="65"/>
      <c r="B79" s="108"/>
      <c r="C79" s="65"/>
      <c r="D79" s="108"/>
    </row>
    <row r="80" spans="1:4" ht="14.25">
      <c r="A80" s="65"/>
      <c r="B80" s="108"/>
      <c r="C80" s="65"/>
      <c r="D80" s="108"/>
    </row>
    <row r="81" spans="1:4" ht="14.25">
      <c r="A81" s="65"/>
      <c r="B81" s="108"/>
      <c r="C81" s="65"/>
      <c r="D81" s="108"/>
    </row>
    <row r="82" spans="1:4" ht="14.25">
      <c r="A82" s="65"/>
      <c r="B82" s="108"/>
      <c r="C82" s="65"/>
      <c r="D82" s="108"/>
    </row>
    <row r="83" spans="1:4" ht="14.25">
      <c r="A83" s="65"/>
      <c r="B83" s="108"/>
      <c r="C83" s="65"/>
      <c r="D83" s="108"/>
    </row>
    <row r="84" spans="1:4" ht="14.25">
      <c r="A84" s="65"/>
      <c r="B84" s="108"/>
      <c r="C84" s="65"/>
      <c r="D84" s="108"/>
    </row>
    <row r="85" spans="1:4" ht="14.25">
      <c r="A85" s="65"/>
      <c r="B85" s="108"/>
      <c r="C85" s="65"/>
      <c r="D85" s="108"/>
    </row>
    <row r="86" spans="1:4" ht="14.25">
      <c r="A86" s="65"/>
      <c r="B86" s="108"/>
      <c r="C86" s="65"/>
      <c r="D86" s="108"/>
    </row>
    <row r="87" spans="1:4" ht="14.25">
      <c r="A87" s="65"/>
      <c r="B87" s="108"/>
      <c r="C87" s="65"/>
      <c r="D87" s="108"/>
    </row>
    <row r="88" spans="1:4" ht="14.25">
      <c r="A88" s="65"/>
      <c r="B88" s="108"/>
      <c r="C88" s="65"/>
      <c r="D88" s="108"/>
    </row>
    <row r="89" spans="1:4" ht="14.25">
      <c r="A89" s="65"/>
      <c r="B89" s="108"/>
      <c r="C89" s="65"/>
      <c r="D89" s="108"/>
    </row>
    <row r="90" spans="1:4" ht="14.25">
      <c r="A90" s="65"/>
      <c r="B90" s="108"/>
      <c r="C90" s="65"/>
      <c r="D90" s="108"/>
    </row>
    <row r="91" spans="1:4" ht="14.25">
      <c r="A91" s="65"/>
      <c r="B91" s="108"/>
      <c r="C91" s="65"/>
      <c r="D91" s="108"/>
    </row>
    <row r="92" spans="1:4" ht="14.25">
      <c r="A92" s="65"/>
      <c r="B92" s="108"/>
      <c r="C92" s="65"/>
      <c r="D92" s="108"/>
    </row>
    <row r="93" spans="1:4" ht="14.25">
      <c r="A93" s="65"/>
      <c r="B93" s="108"/>
      <c r="C93" s="65"/>
      <c r="D93" s="108"/>
    </row>
    <row r="94" spans="1:4" ht="14.25">
      <c r="A94" s="65"/>
      <c r="B94" s="108"/>
      <c r="C94" s="65"/>
      <c r="D94" s="108"/>
    </row>
    <row r="95" spans="1:4" ht="14.25">
      <c r="A95" s="65"/>
      <c r="B95" s="108"/>
      <c r="C95" s="65"/>
      <c r="D95" s="108"/>
    </row>
    <row r="96" spans="1:4" ht="14.25">
      <c r="A96" s="65"/>
      <c r="B96" s="108"/>
      <c r="C96" s="65"/>
      <c r="D96" s="108"/>
    </row>
    <row r="97" spans="1:4" ht="14.25">
      <c r="A97" s="65"/>
      <c r="B97" s="108"/>
      <c r="C97" s="65"/>
      <c r="D97" s="108"/>
    </row>
    <row r="98" spans="1:4" ht="14.25">
      <c r="A98" s="65"/>
      <c r="B98" s="108"/>
      <c r="C98" s="65"/>
      <c r="D98" s="108"/>
    </row>
    <row r="99" spans="1:4" ht="14.25">
      <c r="A99" s="65"/>
      <c r="B99" s="108"/>
      <c r="C99" s="65"/>
      <c r="D99" s="108"/>
    </row>
    <row r="100" spans="1:4" ht="14.25">
      <c r="A100" s="65"/>
      <c r="B100" s="108"/>
      <c r="C100" s="65"/>
      <c r="D100" s="108"/>
    </row>
    <row r="101" spans="1:4" ht="14.25">
      <c r="A101" s="65"/>
      <c r="B101" s="108"/>
      <c r="C101" s="65"/>
      <c r="D101" s="108"/>
    </row>
    <row r="102" spans="1:4" ht="14.25">
      <c r="A102" s="65"/>
      <c r="B102" s="108"/>
      <c r="C102" s="65"/>
      <c r="D102" s="108"/>
    </row>
    <row r="103" spans="1:4" ht="14.25">
      <c r="A103" s="65"/>
      <c r="B103" s="108"/>
      <c r="C103" s="65"/>
      <c r="D103" s="108"/>
    </row>
    <row r="104" spans="1:4" ht="14.25">
      <c r="A104" s="65"/>
      <c r="B104" s="108"/>
      <c r="C104" s="65"/>
      <c r="D104" s="108"/>
    </row>
    <row r="105" spans="1:4" ht="14.25">
      <c r="A105" s="65"/>
      <c r="B105" s="108"/>
      <c r="C105" s="65"/>
      <c r="D105" s="108"/>
    </row>
    <row r="106" spans="1:4" ht="14.25">
      <c r="A106" s="65"/>
      <c r="B106" s="108"/>
      <c r="C106" s="65"/>
      <c r="D106" s="108"/>
    </row>
    <row r="107" spans="1:4" ht="14.25">
      <c r="A107" s="65"/>
      <c r="B107" s="108"/>
      <c r="C107" s="65"/>
      <c r="D107" s="108"/>
    </row>
    <row r="108" spans="1:4" ht="14.25">
      <c r="A108" s="65"/>
      <c r="B108" s="108"/>
      <c r="C108" s="65"/>
      <c r="D108" s="108"/>
    </row>
    <row r="109" spans="1:4" ht="14.25">
      <c r="A109" s="65"/>
      <c r="B109" s="108"/>
      <c r="C109" s="65"/>
      <c r="D109" s="108"/>
    </row>
    <row r="110" spans="1:4" ht="14.25">
      <c r="A110" s="65"/>
      <c r="B110" s="108"/>
      <c r="C110" s="65"/>
      <c r="D110" s="108"/>
    </row>
    <row r="111" spans="1:4" ht="14.25">
      <c r="A111" s="65"/>
      <c r="B111" s="108"/>
      <c r="C111" s="65"/>
      <c r="D111" s="108"/>
    </row>
    <row r="112" spans="1:4" ht="14.25">
      <c r="A112" s="65"/>
      <c r="B112" s="108"/>
      <c r="C112" s="65"/>
      <c r="D112" s="108"/>
    </row>
    <row r="113" spans="1:4" ht="14.25">
      <c r="A113" s="65"/>
      <c r="B113" s="108"/>
      <c r="C113" s="65"/>
      <c r="D113" s="108"/>
    </row>
    <row r="114" spans="1:4" ht="14.25">
      <c r="A114" s="65"/>
      <c r="B114" s="108"/>
      <c r="C114" s="65"/>
      <c r="D114" s="108"/>
    </row>
    <row r="115" spans="1:4" ht="14.25">
      <c r="A115" s="65"/>
      <c r="B115" s="108"/>
      <c r="C115" s="65"/>
      <c r="D115" s="108"/>
    </row>
    <row r="116" spans="1:4" ht="14.25">
      <c r="A116" s="65"/>
      <c r="B116" s="108"/>
      <c r="C116" s="65"/>
      <c r="D116" s="108"/>
    </row>
    <row r="117" spans="1:4" ht="14.25">
      <c r="A117" s="65"/>
      <c r="B117" s="108"/>
      <c r="C117" s="65"/>
      <c r="D117" s="108"/>
    </row>
    <row r="118" spans="1:4" ht="14.25">
      <c r="A118" s="65"/>
      <c r="B118" s="108"/>
      <c r="C118" s="65"/>
      <c r="D118" s="108"/>
    </row>
    <row r="119" spans="1:4" ht="14.25">
      <c r="A119" s="65"/>
      <c r="B119" s="108"/>
      <c r="C119" s="65"/>
      <c r="D119" s="108"/>
    </row>
    <row r="120" spans="1:4" ht="14.25">
      <c r="A120" s="65"/>
      <c r="B120" s="108"/>
      <c r="C120" s="65"/>
      <c r="D120" s="108"/>
    </row>
    <row r="121" spans="1:4" ht="14.25">
      <c r="A121" s="65"/>
      <c r="B121" s="108"/>
      <c r="C121" s="65"/>
      <c r="D121" s="108"/>
    </row>
    <row r="122" spans="1:4" ht="14.25">
      <c r="A122" s="65"/>
      <c r="B122" s="108"/>
      <c r="C122" s="65"/>
      <c r="D122" s="108"/>
    </row>
    <row r="123" spans="1:4" ht="14.25">
      <c r="A123" s="65"/>
      <c r="B123" s="108"/>
      <c r="C123" s="65"/>
      <c r="D123" s="108"/>
    </row>
    <row r="124" spans="1:4" ht="14.25">
      <c r="A124" s="65"/>
      <c r="B124" s="108"/>
      <c r="C124" s="65"/>
      <c r="D124" s="108"/>
    </row>
    <row r="125" spans="1:4" ht="14.25">
      <c r="A125" s="65"/>
      <c r="B125" s="108"/>
      <c r="C125" s="65"/>
      <c r="D125" s="108"/>
    </row>
    <row r="126" spans="1:4" ht="14.25">
      <c r="A126" s="65"/>
      <c r="B126" s="108"/>
      <c r="C126" s="65"/>
      <c r="D126" s="108"/>
    </row>
    <row r="127" spans="1:4" ht="14.25">
      <c r="A127" s="65"/>
      <c r="B127" s="108"/>
      <c r="C127" s="65"/>
      <c r="D127" s="108"/>
    </row>
    <row r="128" spans="1:4" ht="14.25">
      <c r="A128" s="65"/>
      <c r="B128" s="108"/>
      <c r="C128" s="65"/>
      <c r="D128" s="108"/>
    </row>
    <row r="129" spans="1:4" ht="14.25">
      <c r="A129" s="65"/>
      <c r="B129" s="108"/>
      <c r="C129" s="65"/>
      <c r="D129" s="108"/>
    </row>
    <row r="130" spans="1:4" ht="14.25">
      <c r="A130" s="65"/>
      <c r="B130" s="108"/>
      <c r="C130" s="65"/>
      <c r="D130" s="108"/>
    </row>
    <row r="131" spans="1:4" ht="14.25">
      <c r="A131" s="65"/>
      <c r="B131" s="108"/>
      <c r="C131" s="65"/>
      <c r="D131" s="108"/>
    </row>
    <row r="132" spans="1:4" ht="14.25">
      <c r="A132" s="65"/>
      <c r="B132" s="108"/>
      <c r="C132" s="65"/>
      <c r="D132" s="108"/>
    </row>
    <row r="133" spans="1:4" ht="14.25">
      <c r="A133" s="65"/>
      <c r="B133" s="108"/>
      <c r="C133" s="65"/>
      <c r="D133" s="108"/>
    </row>
    <row r="134" spans="1:4" ht="14.25">
      <c r="A134" s="65"/>
      <c r="B134" s="108"/>
      <c r="C134" s="65"/>
      <c r="D134" s="108"/>
    </row>
    <row r="135" spans="1:4" ht="14.25">
      <c r="A135" s="65"/>
      <c r="B135" s="108"/>
      <c r="C135" s="65"/>
      <c r="D135" s="108"/>
    </row>
    <row r="136" spans="1:4" ht="14.25">
      <c r="A136" s="65"/>
      <c r="B136" s="108"/>
      <c r="C136" s="65"/>
      <c r="D136" s="108"/>
    </row>
    <row r="137" spans="1:4" ht="14.25">
      <c r="A137" s="65"/>
      <c r="B137" s="108"/>
      <c r="C137" s="65"/>
      <c r="D137" s="108"/>
    </row>
    <row r="138" spans="1:4" ht="14.25">
      <c r="A138" s="65"/>
      <c r="B138" s="108"/>
      <c r="C138" s="65"/>
      <c r="D138" s="108"/>
    </row>
    <row r="139" spans="1:4" ht="14.25">
      <c r="A139" s="65"/>
      <c r="B139" s="108"/>
      <c r="C139" s="65"/>
      <c r="D139" s="108"/>
    </row>
    <row r="140" spans="1:4" ht="14.25">
      <c r="A140" s="65"/>
      <c r="B140" s="108"/>
      <c r="C140" s="65"/>
      <c r="D140" s="108"/>
    </row>
    <row r="141" spans="1:4" ht="14.25">
      <c r="A141" s="65"/>
      <c r="B141" s="108"/>
      <c r="C141" s="65"/>
      <c r="D141" s="108"/>
    </row>
  </sheetData>
  <mergeCells count="4">
    <mergeCell ref="A2:D2"/>
    <mergeCell ref="A4:B4"/>
    <mergeCell ref="A5:B5"/>
    <mergeCell ref="C5:D5"/>
  </mergeCells>
  <phoneticPr fontId="55" type="noConversion"/>
  <conditionalFormatting sqref="B4">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81"/>
  <sheetViews>
    <sheetView topLeftCell="A7" workbookViewId="0">
      <selection activeCell="F24" sqref="F24"/>
    </sheetView>
  </sheetViews>
  <sheetFormatPr defaultColWidth="9" defaultRowHeight="11.25"/>
  <cols>
    <col min="1" max="1" width="14" style="75" customWidth="1"/>
    <col min="2" max="2" width="57.1640625" style="1" customWidth="1"/>
    <col min="3" max="3" width="17.1640625" style="1" customWidth="1"/>
    <col min="4" max="4" width="17.83203125" style="1" customWidth="1"/>
    <col min="5"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20" t="s">
        <v>33</v>
      </c>
      <c r="B1" s="121"/>
      <c r="C1" s="121"/>
      <c r="D1" s="121"/>
      <c r="E1" s="121"/>
      <c r="F1" s="121"/>
      <c r="G1" s="121"/>
      <c r="H1" s="121"/>
      <c r="I1" s="121"/>
      <c r="J1" s="121"/>
    </row>
    <row r="2" spans="1:10" ht="13.5">
      <c r="A2" s="3"/>
      <c r="B2" s="76"/>
      <c r="C2" s="76"/>
      <c r="D2" s="76"/>
      <c r="E2" s="76"/>
      <c r="F2" s="76"/>
      <c r="G2" s="76"/>
      <c r="H2" s="76"/>
      <c r="I2" s="76"/>
      <c r="J2" s="53" t="s">
        <v>34</v>
      </c>
    </row>
    <row r="3" spans="1:10" ht="14.25">
      <c r="A3" s="122" t="s">
        <v>3</v>
      </c>
      <c r="B3" s="122"/>
      <c r="C3" s="76"/>
      <c r="D3" s="76"/>
      <c r="E3" s="77"/>
      <c r="F3" s="76"/>
      <c r="G3" s="76"/>
      <c r="H3" s="76"/>
      <c r="I3" s="76"/>
      <c r="J3" s="53" t="s">
        <v>4</v>
      </c>
    </row>
    <row r="4" spans="1:10" ht="21.75" customHeight="1">
      <c r="A4" s="125" t="s">
        <v>7</v>
      </c>
      <c r="B4" s="125" t="s">
        <v>35</v>
      </c>
      <c r="C4" s="130" t="s">
        <v>24</v>
      </c>
      <c r="D4" s="130" t="s">
        <v>36</v>
      </c>
      <c r="E4" s="130" t="s">
        <v>37</v>
      </c>
      <c r="F4" s="130" t="s">
        <v>38</v>
      </c>
      <c r="G4" s="130"/>
      <c r="H4" s="130" t="s">
        <v>39</v>
      </c>
      <c r="I4" s="130" t="s">
        <v>40</v>
      </c>
      <c r="J4" s="130" t="s">
        <v>41</v>
      </c>
    </row>
    <row r="5" spans="1:10" ht="17.25" customHeight="1">
      <c r="A5" s="127" t="s">
        <v>42</v>
      </c>
      <c r="B5" s="127" t="s">
        <v>43</v>
      </c>
      <c r="C5" s="130" t="s">
        <v>35</v>
      </c>
      <c r="D5" s="130" t="s">
        <v>35</v>
      </c>
      <c r="E5" s="130" t="s">
        <v>35</v>
      </c>
      <c r="F5" s="130"/>
      <c r="G5" s="130"/>
      <c r="H5" s="130" t="s">
        <v>35</v>
      </c>
      <c r="I5" s="130" t="s">
        <v>35</v>
      </c>
      <c r="J5" s="130" t="s">
        <v>44</v>
      </c>
    </row>
    <row r="6" spans="1:10" ht="21" customHeight="1">
      <c r="A6" s="128" t="s">
        <v>35</v>
      </c>
      <c r="B6" s="128" t="s">
        <v>35</v>
      </c>
      <c r="C6" s="130" t="s">
        <v>35</v>
      </c>
      <c r="D6" s="130" t="s">
        <v>35</v>
      </c>
      <c r="E6" s="130" t="s">
        <v>35</v>
      </c>
      <c r="F6" s="130" t="s">
        <v>44</v>
      </c>
      <c r="G6" s="130" t="s">
        <v>45</v>
      </c>
      <c r="H6" s="130" t="s">
        <v>35</v>
      </c>
      <c r="I6" s="130" t="s">
        <v>35</v>
      </c>
      <c r="J6" s="130" t="s">
        <v>35</v>
      </c>
    </row>
    <row r="7" spans="1:10" ht="21" customHeight="1">
      <c r="A7" s="129" t="s">
        <v>35</v>
      </c>
      <c r="B7" s="129" t="s">
        <v>35</v>
      </c>
      <c r="C7" s="130" t="s">
        <v>35</v>
      </c>
      <c r="D7" s="130" t="s">
        <v>35</v>
      </c>
      <c r="E7" s="130" t="s">
        <v>35</v>
      </c>
      <c r="F7" s="130"/>
      <c r="G7" s="130"/>
      <c r="H7" s="130" t="s">
        <v>35</v>
      </c>
      <c r="I7" s="130" t="s">
        <v>35</v>
      </c>
      <c r="J7" s="130" t="s">
        <v>35</v>
      </c>
    </row>
    <row r="8" spans="1:10" ht="21" customHeight="1">
      <c r="A8" s="126" t="s">
        <v>46</v>
      </c>
      <c r="B8" s="126"/>
      <c r="C8" s="13">
        <f>SUM(D8:J8)</f>
        <v>175.21</v>
      </c>
      <c r="D8" s="13">
        <f>D9+D12+D18+D21+D24+D28+D31</f>
        <v>129.75</v>
      </c>
      <c r="E8" s="13"/>
      <c r="F8" s="13">
        <f>SUM(F24)</f>
        <v>45.46</v>
      </c>
      <c r="G8" s="15"/>
      <c r="H8" s="15"/>
      <c r="I8" s="15"/>
      <c r="J8" s="11"/>
    </row>
    <row r="9" spans="1:10" ht="21" customHeight="1">
      <c r="A9" s="14">
        <v>205</v>
      </c>
      <c r="B9" s="14" t="s">
        <v>47</v>
      </c>
      <c r="C9" s="13">
        <f>SUM(C10)</f>
        <v>0.36</v>
      </c>
      <c r="D9" s="13">
        <f>SUM(D10)</f>
        <v>0.36</v>
      </c>
      <c r="E9" s="13"/>
      <c r="F9" s="13"/>
      <c r="G9" s="15"/>
      <c r="H9" s="15"/>
      <c r="I9" s="15"/>
      <c r="J9" s="15"/>
    </row>
    <row r="10" spans="1:10" ht="21" customHeight="1">
      <c r="A10" s="14" t="s">
        <v>48</v>
      </c>
      <c r="B10" s="14" t="s">
        <v>49</v>
      </c>
      <c r="C10" s="13">
        <f>SUM(C11)</f>
        <v>0.36</v>
      </c>
      <c r="D10" s="13">
        <f>SUM(D11)</f>
        <v>0.36</v>
      </c>
      <c r="E10" s="13"/>
      <c r="F10" s="13"/>
      <c r="G10" s="15"/>
      <c r="H10" s="15"/>
      <c r="I10" s="15"/>
      <c r="J10" s="15"/>
    </row>
    <row r="11" spans="1:10" ht="21" customHeight="1">
      <c r="A11" s="14" t="s">
        <v>50</v>
      </c>
      <c r="B11" s="14" t="s">
        <v>51</v>
      </c>
      <c r="C11" s="13">
        <v>0.36</v>
      </c>
      <c r="D11" s="13">
        <v>0.36</v>
      </c>
      <c r="E11" s="13"/>
      <c r="F11" s="13"/>
      <c r="G11" s="15"/>
      <c r="H11" s="15"/>
      <c r="I11" s="15"/>
      <c r="J11" s="15"/>
    </row>
    <row r="12" spans="1:10" ht="21" customHeight="1">
      <c r="A12" s="14">
        <v>208</v>
      </c>
      <c r="B12" s="14" t="s">
        <v>52</v>
      </c>
      <c r="C12" s="13">
        <f>SUM(C13+C16)</f>
        <v>12.87</v>
      </c>
      <c r="D12" s="13">
        <f>SUM(D13+D16)</f>
        <v>12.87</v>
      </c>
      <c r="E12" s="13"/>
      <c r="F12" s="13"/>
      <c r="G12" s="15"/>
      <c r="H12" s="15"/>
      <c r="I12" s="15"/>
      <c r="J12" s="15"/>
    </row>
    <row r="13" spans="1:10" ht="21" customHeight="1">
      <c r="A13" s="14">
        <v>20805</v>
      </c>
      <c r="B13" s="14" t="s">
        <v>53</v>
      </c>
      <c r="C13" s="13">
        <f>SUM(C14+C15)</f>
        <v>12.51</v>
      </c>
      <c r="D13" s="13">
        <f>SUM(D14+D15)</f>
        <v>12.51</v>
      </c>
      <c r="E13" s="13"/>
      <c r="F13" s="13"/>
      <c r="G13" s="15"/>
      <c r="H13" s="15"/>
      <c r="I13" s="15"/>
      <c r="J13" s="15"/>
    </row>
    <row r="14" spans="1:10" ht="21" customHeight="1">
      <c r="A14" s="14">
        <v>2080505</v>
      </c>
      <c r="B14" s="45" t="s">
        <v>54</v>
      </c>
      <c r="C14" s="13">
        <v>8.94</v>
      </c>
      <c r="D14" s="13">
        <v>8.94</v>
      </c>
      <c r="E14" s="13"/>
      <c r="F14" s="13"/>
      <c r="G14" s="15"/>
      <c r="H14" s="15"/>
      <c r="I14" s="15"/>
      <c r="J14" s="15"/>
    </row>
    <row r="15" spans="1:10" ht="21" customHeight="1">
      <c r="A15" s="14">
        <v>2080506</v>
      </c>
      <c r="B15" s="45" t="s">
        <v>55</v>
      </c>
      <c r="C15" s="13">
        <v>3.57</v>
      </c>
      <c r="D15" s="13">
        <v>3.57</v>
      </c>
      <c r="E15" s="13"/>
      <c r="F15" s="13"/>
      <c r="G15" s="15"/>
      <c r="H15" s="15"/>
      <c r="I15" s="15"/>
      <c r="J15" s="15"/>
    </row>
    <row r="16" spans="1:10" ht="21" customHeight="1">
      <c r="A16" s="14">
        <v>20899</v>
      </c>
      <c r="B16" s="14" t="s">
        <v>56</v>
      </c>
      <c r="C16" s="13">
        <f>SUM(C17)</f>
        <v>0.36</v>
      </c>
      <c r="D16" s="13">
        <f>SUM(D17)</f>
        <v>0.36</v>
      </c>
      <c r="E16" s="13"/>
      <c r="F16" s="13"/>
      <c r="G16" s="11"/>
      <c r="H16" s="11"/>
      <c r="I16" s="11"/>
      <c r="J16" s="11"/>
    </row>
    <row r="17" spans="1:10" ht="21" customHeight="1">
      <c r="A17" s="14">
        <v>2089999</v>
      </c>
      <c r="B17" s="45" t="s">
        <v>57</v>
      </c>
      <c r="C17" s="13">
        <v>0.36</v>
      </c>
      <c r="D17" s="13">
        <v>0.36</v>
      </c>
      <c r="E17" s="13"/>
      <c r="F17" s="13"/>
      <c r="G17" s="11"/>
      <c r="H17" s="11"/>
      <c r="I17" s="11"/>
      <c r="J17" s="11"/>
    </row>
    <row r="18" spans="1:10" ht="21" customHeight="1">
      <c r="A18" s="14">
        <v>210</v>
      </c>
      <c r="B18" s="14" t="s">
        <v>58</v>
      </c>
      <c r="C18" s="82">
        <f>SUM(C19)</f>
        <v>5.2</v>
      </c>
      <c r="D18" s="82">
        <f>SUM(D19)</f>
        <v>5.2</v>
      </c>
      <c r="E18" s="13"/>
      <c r="F18" s="13"/>
      <c r="G18" s="11"/>
      <c r="H18" s="11"/>
      <c r="I18" s="11"/>
      <c r="J18" s="11"/>
    </row>
    <row r="19" spans="1:10" ht="21" customHeight="1">
      <c r="A19" s="14">
        <v>21011</v>
      </c>
      <c r="B19" s="14" t="s">
        <v>59</v>
      </c>
      <c r="C19" s="82">
        <f>SUM(C20)</f>
        <v>5.2</v>
      </c>
      <c r="D19" s="82">
        <f>SUM(D20)</f>
        <v>5.2</v>
      </c>
      <c r="E19" s="13"/>
      <c r="F19" s="13"/>
      <c r="G19" s="11"/>
      <c r="H19" s="11"/>
      <c r="I19" s="11"/>
      <c r="J19" s="11"/>
    </row>
    <row r="20" spans="1:10" ht="21" customHeight="1">
      <c r="A20" s="14">
        <v>2101102</v>
      </c>
      <c r="B20" s="14" t="s">
        <v>60</v>
      </c>
      <c r="C20" s="82">
        <v>5.2</v>
      </c>
      <c r="D20" s="82">
        <v>5.2</v>
      </c>
      <c r="E20" s="13"/>
      <c r="F20" s="13"/>
      <c r="G20" s="11"/>
      <c r="H20" s="11"/>
      <c r="I20" s="11"/>
      <c r="J20" s="11"/>
    </row>
    <row r="21" spans="1:10" ht="21" customHeight="1">
      <c r="A21" s="14">
        <v>212</v>
      </c>
      <c r="B21" s="14" t="s">
        <v>61</v>
      </c>
      <c r="C21" s="13">
        <f>SUM(C22)</f>
        <v>5.07</v>
      </c>
      <c r="D21" s="13">
        <f>SUM(D22)</f>
        <v>5.07</v>
      </c>
      <c r="E21" s="13"/>
      <c r="F21" s="13"/>
      <c r="G21" s="11"/>
      <c r="H21" s="11"/>
      <c r="I21" s="11"/>
      <c r="J21" s="11"/>
    </row>
    <row r="22" spans="1:10" ht="21" customHeight="1">
      <c r="A22" s="14">
        <v>21208</v>
      </c>
      <c r="B22" s="14" t="s">
        <v>62</v>
      </c>
      <c r="C22" s="13">
        <f>SUM(C23)</f>
        <v>5.07</v>
      </c>
      <c r="D22" s="13">
        <f>SUM(D23)</f>
        <v>5.07</v>
      </c>
      <c r="E22" s="13"/>
      <c r="F22" s="13"/>
      <c r="G22" s="11"/>
      <c r="H22" s="11"/>
      <c r="I22" s="11"/>
      <c r="J22" s="11"/>
    </row>
    <row r="23" spans="1:10" ht="21" customHeight="1">
      <c r="A23" s="14">
        <v>2120804</v>
      </c>
      <c r="B23" s="14" t="s">
        <v>63</v>
      </c>
      <c r="C23" s="13">
        <v>5.07</v>
      </c>
      <c r="D23" s="13">
        <v>5.07</v>
      </c>
      <c r="E23" s="13"/>
      <c r="F23" s="13"/>
      <c r="G23" s="11"/>
      <c r="H23" s="11"/>
      <c r="I23" s="11"/>
      <c r="J23" s="11"/>
    </row>
    <row r="24" spans="1:10" ht="21" customHeight="1">
      <c r="A24" s="14">
        <v>220</v>
      </c>
      <c r="B24" s="14" t="s">
        <v>64</v>
      </c>
      <c r="C24" s="13">
        <f>SUM(C25)</f>
        <v>136.13</v>
      </c>
      <c r="D24" s="13">
        <f>SUM(D25)</f>
        <v>90.67</v>
      </c>
      <c r="E24" s="13"/>
      <c r="F24" s="13">
        <v>45.46</v>
      </c>
      <c r="G24" s="11"/>
      <c r="H24" s="11"/>
      <c r="I24" s="11"/>
      <c r="J24" s="11"/>
    </row>
    <row r="25" spans="1:10" ht="21" customHeight="1">
      <c r="A25" s="14">
        <v>22001</v>
      </c>
      <c r="B25" s="14" t="s">
        <v>65</v>
      </c>
      <c r="C25" s="13">
        <f>SUM(C26:C27)</f>
        <v>136.13</v>
      </c>
      <c r="D25" s="13">
        <f>SUM(D26:D27)</f>
        <v>90.67</v>
      </c>
      <c r="E25" s="13"/>
      <c r="F25" s="13">
        <v>45.46</v>
      </c>
      <c r="G25" s="11"/>
      <c r="H25" s="11"/>
      <c r="I25" s="11"/>
      <c r="J25" s="11"/>
    </row>
    <row r="26" spans="1:10" ht="21" customHeight="1">
      <c r="A26" s="14">
        <v>2200150</v>
      </c>
      <c r="B26" s="14" t="s">
        <v>66</v>
      </c>
      <c r="C26" s="13">
        <v>136.01</v>
      </c>
      <c r="D26" s="13">
        <v>90.55</v>
      </c>
      <c r="E26" s="13"/>
      <c r="F26" s="13">
        <v>45.46</v>
      </c>
      <c r="G26" s="11"/>
      <c r="H26" s="11"/>
      <c r="I26" s="11"/>
      <c r="J26" s="11"/>
    </row>
    <row r="27" spans="1:10" ht="21" customHeight="1">
      <c r="A27" s="14">
        <v>2200199</v>
      </c>
      <c r="B27" s="14" t="s">
        <v>67</v>
      </c>
      <c r="C27" s="13">
        <v>0.12</v>
      </c>
      <c r="D27" s="13">
        <v>0.12</v>
      </c>
      <c r="E27" s="13"/>
      <c r="F27" s="13"/>
      <c r="G27" s="11"/>
      <c r="H27" s="11"/>
      <c r="I27" s="11"/>
      <c r="J27" s="11"/>
    </row>
    <row r="28" spans="1:10" ht="21" customHeight="1">
      <c r="A28" s="14">
        <v>221</v>
      </c>
      <c r="B28" s="14" t="s">
        <v>68</v>
      </c>
      <c r="C28" s="13">
        <f>SUM(C29)</f>
        <v>5.98</v>
      </c>
      <c r="D28" s="13">
        <f>SUM(D29)</f>
        <v>5.98</v>
      </c>
      <c r="E28" s="13"/>
      <c r="F28" s="13"/>
      <c r="G28" s="11"/>
      <c r="H28" s="11"/>
      <c r="I28" s="11"/>
      <c r="J28" s="11"/>
    </row>
    <row r="29" spans="1:10" ht="21" customHeight="1">
      <c r="A29" s="14">
        <v>22102</v>
      </c>
      <c r="B29" s="14" t="s">
        <v>69</v>
      </c>
      <c r="C29" s="13">
        <f>SUM(C30)</f>
        <v>5.98</v>
      </c>
      <c r="D29" s="13">
        <f>SUM(D30)</f>
        <v>5.98</v>
      </c>
      <c r="E29" s="13"/>
      <c r="F29" s="13"/>
      <c r="G29" s="11"/>
      <c r="H29" s="11"/>
      <c r="I29" s="11"/>
      <c r="J29" s="11"/>
    </row>
    <row r="30" spans="1:10" ht="21" customHeight="1">
      <c r="A30" s="14">
        <v>2210201</v>
      </c>
      <c r="B30" s="14" t="s">
        <v>70</v>
      </c>
      <c r="C30" s="13">
        <v>5.98</v>
      </c>
      <c r="D30" s="13">
        <v>5.98</v>
      </c>
      <c r="E30" s="13"/>
      <c r="F30" s="13"/>
      <c r="G30" s="11"/>
      <c r="H30" s="11"/>
      <c r="I30" s="11"/>
      <c r="J30" s="11"/>
    </row>
    <row r="31" spans="1:10" ht="21" customHeight="1">
      <c r="A31" s="14">
        <v>224</v>
      </c>
      <c r="B31" s="14" t="s">
        <v>71</v>
      </c>
      <c r="C31" s="82">
        <f>SUM(C32)</f>
        <v>9.6</v>
      </c>
      <c r="D31" s="82">
        <f>SUM(D32)</f>
        <v>9.6</v>
      </c>
      <c r="E31" s="13"/>
      <c r="F31" s="13"/>
      <c r="G31" s="11"/>
      <c r="H31" s="11"/>
      <c r="I31" s="11"/>
      <c r="J31" s="11"/>
    </row>
    <row r="32" spans="1:10" ht="21" customHeight="1">
      <c r="A32" s="14">
        <v>22406</v>
      </c>
      <c r="B32" s="14" t="s">
        <v>72</v>
      </c>
      <c r="C32" s="82">
        <f>SUM(C33)</f>
        <v>9.6</v>
      </c>
      <c r="D32" s="82">
        <f>SUM(D33)</f>
        <v>9.6</v>
      </c>
      <c r="E32" s="13"/>
      <c r="F32" s="13"/>
      <c r="G32" s="11"/>
      <c r="H32" s="11"/>
      <c r="I32" s="11"/>
      <c r="J32" s="11"/>
    </row>
    <row r="33" spans="1:10" ht="19.5" customHeight="1">
      <c r="A33" s="14">
        <v>2240601</v>
      </c>
      <c r="B33" s="14" t="s">
        <v>73</v>
      </c>
      <c r="C33" s="82">
        <v>9.6</v>
      </c>
      <c r="D33" s="82">
        <v>9.6</v>
      </c>
      <c r="E33" s="13"/>
      <c r="F33" s="13"/>
      <c r="G33" s="11"/>
      <c r="H33" s="11"/>
      <c r="I33" s="11"/>
      <c r="J33" s="11"/>
    </row>
    <row r="34" spans="1:10">
      <c r="C34" s="48"/>
      <c r="D34" s="48"/>
      <c r="E34" s="48"/>
      <c r="F34" s="48"/>
      <c r="G34" s="48"/>
      <c r="H34" s="48"/>
      <c r="I34" s="48"/>
      <c r="J34" s="48"/>
    </row>
    <row r="35" spans="1:10">
      <c r="C35" s="48"/>
      <c r="D35" s="48"/>
      <c r="E35" s="48"/>
      <c r="F35" s="48"/>
      <c r="G35" s="48"/>
      <c r="H35" s="48"/>
      <c r="I35" s="48"/>
      <c r="J35" s="48"/>
    </row>
    <row r="36" spans="1:10">
      <c r="C36" s="48"/>
      <c r="D36" s="48"/>
      <c r="E36" s="48"/>
      <c r="F36" s="48"/>
      <c r="G36" s="48"/>
      <c r="H36" s="48"/>
      <c r="I36" s="48"/>
      <c r="J36" s="48"/>
    </row>
    <row r="37" spans="1:10">
      <c r="C37" s="48"/>
      <c r="D37" s="48"/>
      <c r="E37" s="48"/>
      <c r="F37" s="48"/>
      <c r="G37" s="48"/>
      <c r="H37" s="48"/>
      <c r="I37" s="48"/>
      <c r="J37" s="48"/>
    </row>
    <row r="38" spans="1:10">
      <c r="C38" s="48"/>
      <c r="D38" s="48"/>
      <c r="E38" s="48"/>
      <c r="F38" s="48"/>
      <c r="G38" s="48"/>
      <c r="H38" s="48"/>
      <c r="I38" s="48"/>
      <c r="J38" s="48"/>
    </row>
    <row r="39" spans="1:10">
      <c r="C39" s="48"/>
      <c r="D39" s="48"/>
      <c r="E39" s="48"/>
      <c r="F39" s="48"/>
      <c r="G39" s="48"/>
      <c r="H39" s="48"/>
      <c r="I39" s="48"/>
      <c r="J39" s="48"/>
    </row>
    <row r="40" spans="1:10">
      <c r="C40" s="48"/>
      <c r="D40" s="48"/>
      <c r="E40" s="48"/>
      <c r="F40" s="48"/>
      <c r="G40" s="48"/>
      <c r="H40" s="48"/>
      <c r="I40" s="48"/>
      <c r="J40" s="48"/>
    </row>
    <row r="41" spans="1:10">
      <c r="C41" s="48"/>
      <c r="D41" s="48"/>
      <c r="E41" s="48"/>
      <c r="F41" s="48"/>
      <c r="G41" s="48"/>
      <c r="H41" s="48"/>
      <c r="I41" s="48"/>
      <c r="J41" s="48"/>
    </row>
    <row r="42" spans="1:10">
      <c r="C42" s="48"/>
      <c r="D42" s="48"/>
      <c r="E42" s="48"/>
      <c r="F42" s="48"/>
      <c r="G42" s="48"/>
      <c r="H42" s="48"/>
      <c r="I42" s="48"/>
      <c r="J42" s="48"/>
    </row>
    <row r="43" spans="1:10">
      <c r="C43" s="48"/>
      <c r="D43" s="48"/>
      <c r="E43" s="48"/>
      <c r="F43" s="48"/>
      <c r="G43" s="48"/>
      <c r="H43" s="48"/>
      <c r="I43" s="48"/>
      <c r="J43" s="48"/>
    </row>
    <row r="44" spans="1:10">
      <c r="C44" s="48"/>
      <c r="D44" s="48"/>
      <c r="E44" s="48"/>
      <c r="F44" s="48"/>
      <c r="G44" s="48"/>
      <c r="H44" s="48"/>
      <c r="I44" s="48"/>
      <c r="J44" s="48"/>
    </row>
    <row r="45" spans="1:10">
      <c r="C45" s="48"/>
      <c r="D45" s="48"/>
      <c r="E45" s="48"/>
      <c r="F45" s="48"/>
      <c r="G45" s="48"/>
      <c r="H45" s="48"/>
      <c r="I45" s="48"/>
      <c r="J45" s="48"/>
    </row>
    <row r="46" spans="1:10">
      <c r="C46" s="48"/>
      <c r="D46" s="48"/>
      <c r="E46" s="48"/>
      <c r="F46" s="48"/>
      <c r="G46" s="48"/>
      <c r="H46" s="48"/>
      <c r="I46" s="48"/>
      <c r="J46" s="48"/>
    </row>
    <row r="47" spans="1:10">
      <c r="C47" s="48"/>
      <c r="D47" s="48"/>
      <c r="E47" s="48"/>
      <c r="F47" s="48"/>
      <c r="G47" s="48"/>
      <c r="H47" s="48"/>
      <c r="I47" s="48"/>
      <c r="J47" s="48"/>
    </row>
    <row r="48" spans="1:10">
      <c r="C48" s="48"/>
      <c r="D48" s="48"/>
      <c r="E48" s="48"/>
      <c r="F48" s="48"/>
      <c r="G48" s="48"/>
      <c r="H48" s="48"/>
      <c r="I48" s="48"/>
      <c r="J48" s="48"/>
    </row>
    <row r="49" spans="3:10">
      <c r="C49" s="48"/>
      <c r="D49" s="48"/>
      <c r="E49" s="48"/>
      <c r="F49" s="48"/>
      <c r="G49" s="48"/>
      <c r="H49" s="48"/>
      <c r="I49" s="48"/>
      <c r="J49" s="48"/>
    </row>
    <row r="50" spans="3:10">
      <c r="C50" s="48"/>
      <c r="D50" s="48"/>
      <c r="E50" s="48"/>
      <c r="F50" s="48"/>
      <c r="G50" s="48"/>
      <c r="H50" s="48"/>
      <c r="I50" s="48"/>
      <c r="J50" s="48"/>
    </row>
    <row r="51" spans="3:10">
      <c r="C51" s="48"/>
      <c r="D51" s="48"/>
      <c r="E51" s="48"/>
      <c r="F51" s="48"/>
      <c r="G51" s="48"/>
      <c r="H51" s="48"/>
      <c r="I51" s="48"/>
      <c r="J51" s="48"/>
    </row>
    <row r="52" spans="3:10">
      <c r="C52" s="48"/>
      <c r="D52" s="48"/>
      <c r="E52" s="48"/>
      <c r="F52" s="48"/>
      <c r="G52" s="48"/>
      <c r="H52" s="48"/>
      <c r="I52" s="48"/>
      <c r="J52" s="48"/>
    </row>
    <row r="53" spans="3:10">
      <c r="C53" s="48"/>
      <c r="D53" s="48"/>
      <c r="E53" s="48"/>
      <c r="F53" s="48"/>
      <c r="G53" s="48"/>
      <c r="H53" s="48"/>
      <c r="I53" s="48"/>
      <c r="J53" s="48"/>
    </row>
    <row r="54" spans="3:10">
      <c r="C54" s="48"/>
      <c r="D54" s="48"/>
      <c r="E54" s="48"/>
      <c r="F54" s="48"/>
      <c r="G54" s="48"/>
      <c r="H54" s="48"/>
      <c r="I54" s="48"/>
      <c r="J54" s="48"/>
    </row>
    <row r="55" spans="3:10">
      <c r="C55" s="48"/>
      <c r="D55" s="48"/>
      <c r="E55" s="48"/>
      <c r="F55" s="48"/>
      <c r="G55" s="48"/>
      <c r="H55" s="48"/>
      <c r="I55" s="48"/>
      <c r="J55" s="48"/>
    </row>
    <row r="56" spans="3:10">
      <c r="C56" s="48"/>
      <c r="D56" s="48"/>
      <c r="E56" s="48"/>
      <c r="F56" s="48"/>
      <c r="G56" s="48"/>
      <c r="H56" s="48"/>
      <c r="I56" s="48"/>
      <c r="J56" s="48"/>
    </row>
    <row r="57" spans="3:10">
      <c r="C57" s="48"/>
      <c r="D57" s="48"/>
      <c r="E57" s="48"/>
      <c r="F57" s="48"/>
      <c r="G57" s="48"/>
      <c r="H57" s="48"/>
      <c r="I57" s="48"/>
      <c r="J57" s="48"/>
    </row>
    <row r="58" spans="3:10">
      <c r="C58" s="48"/>
      <c r="D58" s="48"/>
      <c r="E58" s="48"/>
      <c r="F58" s="48"/>
      <c r="G58" s="48"/>
      <c r="H58" s="48"/>
      <c r="I58" s="48"/>
      <c r="J58" s="48"/>
    </row>
    <row r="59" spans="3:10">
      <c r="C59" s="48"/>
      <c r="D59" s="48"/>
      <c r="E59" s="48"/>
      <c r="F59" s="48"/>
      <c r="G59" s="48"/>
      <c r="H59" s="48"/>
      <c r="I59" s="48"/>
      <c r="J59" s="48"/>
    </row>
    <row r="60" spans="3:10">
      <c r="C60" s="48"/>
      <c r="D60" s="48"/>
      <c r="E60" s="48"/>
      <c r="F60" s="48"/>
      <c r="G60" s="48"/>
      <c r="H60" s="48"/>
      <c r="I60" s="48"/>
      <c r="J60" s="48"/>
    </row>
    <row r="61" spans="3:10">
      <c r="C61" s="48"/>
      <c r="D61" s="48"/>
      <c r="E61" s="48"/>
      <c r="F61" s="48"/>
      <c r="G61" s="48"/>
      <c r="H61" s="48"/>
      <c r="I61" s="48"/>
      <c r="J61" s="48"/>
    </row>
    <row r="62" spans="3:10">
      <c r="C62" s="48"/>
      <c r="D62" s="48"/>
      <c r="E62" s="48"/>
      <c r="F62" s="48"/>
      <c r="G62" s="48"/>
      <c r="H62" s="48"/>
      <c r="I62" s="48"/>
      <c r="J62" s="48"/>
    </row>
    <row r="63" spans="3:10">
      <c r="C63" s="48"/>
      <c r="D63" s="48"/>
      <c r="E63" s="48"/>
      <c r="F63" s="48"/>
      <c r="G63" s="48"/>
      <c r="H63" s="48"/>
      <c r="I63" s="48"/>
      <c r="J63" s="48"/>
    </row>
    <row r="64" spans="3:10">
      <c r="C64" s="48"/>
      <c r="D64" s="48"/>
      <c r="E64" s="48"/>
      <c r="F64" s="48"/>
      <c r="G64" s="48"/>
      <c r="H64" s="48"/>
      <c r="I64" s="48"/>
      <c r="J64" s="48"/>
    </row>
    <row r="65" spans="3:10">
      <c r="C65" s="48"/>
      <c r="D65" s="48"/>
      <c r="E65" s="48"/>
      <c r="F65" s="48"/>
      <c r="G65" s="48"/>
      <c r="H65" s="48"/>
      <c r="I65" s="48"/>
      <c r="J65" s="48"/>
    </row>
    <row r="66" spans="3:10">
      <c r="C66" s="48"/>
      <c r="D66" s="48"/>
      <c r="E66" s="48"/>
      <c r="F66" s="48"/>
      <c r="G66" s="48"/>
      <c r="H66" s="48"/>
      <c r="I66" s="48"/>
      <c r="J66" s="48"/>
    </row>
    <row r="67" spans="3:10">
      <c r="C67" s="48"/>
      <c r="D67" s="48"/>
      <c r="E67" s="48"/>
      <c r="F67" s="48"/>
      <c r="G67" s="48"/>
      <c r="H67" s="48"/>
      <c r="I67" s="48"/>
      <c r="J67" s="48"/>
    </row>
    <row r="68" spans="3:10">
      <c r="C68" s="48"/>
      <c r="D68" s="48"/>
      <c r="E68" s="48"/>
      <c r="F68" s="48"/>
      <c r="G68" s="48"/>
      <c r="H68" s="48"/>
      <c r="I68" s="48"/>
      <c r="J68" s="48"/>
    </row>
    <row r="69" spans="3:10">
      <c r="C69" s="48"/>
      <c r="D69" s="48"/>
      <c r="E69" s="48"/>
      <c r="F69" s="48"/>
      <c r="G69" s="48"/>
      <c r="H69" s="48"/>
      <c r="I69" s="48"/>
      <c r="J69" s="48"/>
    </row>
    <row r="70" spans="3:10">
      <c r="C70" s="48"/>
      <c r="D70" s="48"/>
      <c r="E70" s="48"/>
      <c r="F70" s="48"/>
      <c r="G70" s="48"/>
      <c r="H70" s="48"/>
      <c r="I70" s="48"/>
      <c r="J70" s="48"/>
    </row>
    <row r="71" spans="3:10">
      <c r="C71" s="48"/>
      <c r="D71" s="48"/>
      <c r="E71" s="48"/>
      <c r="F71" s="48"/>
      <c r="G71" s="48"/>
      <c r="H71" s="48"/>
      <c r="I71" s="48"/>
      <c r="J71" s="48"/>
    </row>
    <row r="72" spans="3:10">
      <c r="C72" s="48"/>
      <c r="D72" s="48"/>
      <c r="E72" s="48"/>
      <c r="F72" s="48"/>
      <c r="G72" s="48"/>
      <c r="H72" s="48"/>
      <c r="I72" s="48"/>
      <c r="J72" s="48"/>
    </row>
    <row r="73" spans="3:10">
      <c r="C73" s="48"/>
      <c r="D73" s="48"/>
      <c r="E73" s="48"/>
      <c r="F73" s="48"/>
      <c r="G73" s="48"/>
      <c r="H73" s="48"/>
      <c r="I73" s="48"/>
      <c r="J73" s="48"/>
    </row>
    <row r="74" spans="3:10">
      <c r="C74" s="48"/>
      <c r="D74" s="48"/>
      <c r="E74" s="48"/>
      <c r="F74" s="48"/>
      <c r="G74" s="48"/>
      <c r="H74" s="48"/>
      <c r="I74" s="48"/>
      <c r="J74" s="48"/>
    </row>
    <row r="75" spans="3:10">
      <c r="C75" s="48"/>
      <c r="D75" s="48"/>
      <c r="E75" s="48"/>
      <c r="F75" s="48"/>
      <c r="G75" s="48"/>
      <c r="H75" s="48"/>
      <c r="I75" s="48"/>
      <c r="J75" s="48"/>
    </row>
    <row r="76" spans="3:10">
      <c r="C76" s="48"/>
      <c r="D76" s="48"/>
      <c r="E76" s="48"/>
      <c r="F76" s="48"/>
      <c r="G76" s="48"/>
      <c r="H76" s="48"/>
      <c r="I76" s="48"/>
      <c r="J76" s="48"/>
    </row>
    <row r="77" spans="3:10">
      <c r="C77" s="48"/>
      <c r="D77" s="48"/>
      <c r="E77" s="48"/>
      <c r="F77" s="48"/>
      <c r="G77" s="48"/>
      <c r="H77" s="48"/>
      <c r="I77" s="48"/>
      <c r="J77" s="48"/>
    </row>
    <row r="78" spans="3:10">
      <c r="C78" s="48"/>
      <c r="D78" s="48"/>
      <c r="E78" s="48"/>
      <c r="F78" s="48"/>
      <c r="G78" s="48"/>
      <c r="H78" s="48"/>
      <c r="I78" s="48"/>
      <c r="J78" s="48"/>
    </row>
    <row r="79" spans="3:10">
      <c r="C79" s="48"/>
      <c r="D79" s="48"/>
      <c r="E79" s="48"/>
      <c r="F79" s="48"/>
      <c r="G79" s="48"/>
      <c r="H79" s="48"/>
      <c r="I79" s="48"/>
      <c r="J79" s="48"/>
    </row>
    <row r="80" spans="3:10">
      <c r="C80" s="48"/>
      <c r="D80" s="48"/>
      <c r="E80" s="48"/>
      <c r="F80" s="48"/>
      <c r="G80" s="48"/>
      <c r="H80" s="48"/>
      <c r="I80" s="48"/>
      <c r="J80" s="48"/>
    </row>
    <row r="81" spans="3:10">
      <c r="C81" s="48"/>
      <c r="D81" s="48"/>
      <c r="E81" s="48"/>
      <c r="F81" s="48"/>
      <c r="G81" s="48"/>
      <c r="H81" s="48"/>
      <c r="I81" s="48"/>
      <c r="J81" s="4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5"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8"/>
  <sheetViews>
    <sheetView workbookViewId="0">
      <selection activeCell="D2" sqref="D1:D1048576"/>
    </sheetView>
  </sheetViews>
  <sheetFormatPr defaultColWidth="9" defaultRowHeight="11.25"/>
  <cols>
    <col min="1" max="1" width="14" style="75" customWidth="1"/>
    <col min="2" max="2" width="59.16406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20" t="s">
        <v>74</v>
      </c>
      <c r="B1" s="121"/>
      <c r="C1" s="121"/>
      <c r="D1" s="121"/>
      <c r="E1" s="121"/>
      <c r="F1" s="121"/>
      <c r="G1" s="121"/>
      <c r="H1" s="121"/>
    </row>
    <row r="2" spans="1:8" ht="13.5">
      <c r="A2" s="3"/>
      <c r="B2" s="76"/>
      <c r="C2" s="76"/>
      <c r="D2" s="76"/>
      <c r="E2" s="76"/>
      <c r="F2" s="76"/>
      <c r="G2" s="76"/>
      <c r="H2" s="53" t="s">
        <v>75</v>
      </c>
    </row>
    <row r="3" spans="1:8" ht="14.25">
      <c r="A3" s="122" t="s">
        <v>3</v>
      </c>
      <c r="B3" s="122"/>
      <c r="C3" s="76"/>
      <c r="D3" s="76"/>
      <c r="E3" s="77"/>
      <c r="F3" s="76"/>
      <c r="G3" s="76"/>
      <c r="H3" s="53" t="s">
        <v>4</v>
      </c>
    </row>
    <row r="4" spans="1:8" ht="21.75" customHeight="1">
      <c r="A4" s="131" t="s">
        <v>7</v>
      </c>
      <c r="B4" s="132" t="s">
        <v>35</v>
      </c>
      <c r="C4" s="127" t="s">
        <v>25</v>
      </c>
      <c r="D4" s="127" t="s">
        <v>76</v>
      </c>
      <c r="E4" s="127" t="s">
        <v>77</v>
      </c>
      <c r="F4" s="127" t="s">
        <v>78</v>
      </c>
      <c r="G4" s="127" t="s">
        <v>79</v>
      </c>
      <c r="H4" s="127" t="s">
        <v>80</v>
      </c>
    </row>
    <row r="5" spans="1:8" ht="17.25" customHeight="1">
      <c r="A5" s="127" t="s">
        <v>42</v>
      </c>
      <c r="B5" s="127" t="s">
        <v>43</v>
      </c>
      <c r="C5" s="128"/>
      <c r="D5" s="128"/>
      <c r="E5" s="128"/>
      <c r="F5" s="128"/>
      <c r="G5" s="128"/>
      <c r="H5" s="128"/>
    </row>
    <row r="6" spans="1:8" ht="21" customHeight="1">
      <c r="A6" s="128"/>
      <c r="B6" s="128" t="s">
        <v>35</v>
      </c>
      <c r="C6" s="128"/>
      <c r="D6" s="128"/>
      <c r="E6" s="128"/>
      <c r="F6" s="128"/>
      <c r="G6" s="128"/>
      <c r="H6" s="128"/>
    </row>
    <row r="7" spans="1:8" ht="21" customHeight="1">
      <c r="A7" s="129"/>
      <c r="B7" s="129" t="s">
        <v>35</v>
      </c>
      <c r="C7" s="129"/>
      <c r="D7" s="129"/>
      <c r="E7" s="129"/>
      <c r="F7" s="129"/>
      <c r="G7" s="129"/>
      <c r="H7" s="129"/>
    </row>
    <row r="8" spans="1:8" ht="21" customHeight="1">
      <c r="A8" s="133" t="s">
        <v>46</v>
      </c>
      <c r="B8" s="134"/>
      <c r="C8" s="78">
        <f>SUM(D8:H8)</f>
        <v>175.21</v>
      </c>
      <c r="D8" s="78">
        <f>SUM(D9+D12+D18+D21+D24+D28+D31)</f>
        <v>160.54</v>
      </c>
      <c r="E8" s="78">
        <f>E21+E31</f>
        <v>14.67</v>
      </c>
      <c r="F8" s="78"/>
      <c r="G8" s="78"/>
      <c r="H8" s="79"/>
    </row>
    <row r="9" spans="1:8" ht="21" customHeight="1">
      <c r="A9" s="14">
        <v>205</v>
      </c>
      <c r="B9" s="14" t="s">
        <v>47</v>
      </c>
      <c r="C9" s="78">
        <f>SUM(C10)</f>
        <v>0.36</v>
      </c>
      <c r="D9" s="78">
        <f>SUM(D10)</f>
        <v>0.36</v>
      </c>
      <c r="E9" s="78"/>
      <c r="F9" s="78"/>
      <c r="G9" s="78"/>
      <c r="H9" s="79"/>
    </row>
    <row r="10" spans="1:8" ht="21" customHeight="1">
      <c r="A10" s="14">
        <v>20508</v>
      </c>
      <c r="B10" s="14" t="s">
        <v>81</v>
      </c>
      <c r="C10" s="78">
        <f>SUM(C11)</f>
        <v>0.36</v>
      </c>
      <c r="D10" s="78">
        <f>SUM(D11)</f>
        <v>0.36</v>
      </c>
      <c r="E10" s="78"/>
      <c r="F10" s="78"/>
      <c r="G10" s="78"/>
      <c r="H10" s="79"/>
    </row>
    <row r="11" spans="1:8" ht="21" customHeight="1">
      <c r="A11" s="14">
        <v>2050803</v>
      </c>
      <c r="B11" s="14" t="s">
        <v>82</v>
      </c>
      <c r="C11" s="78">
        <v>0.36</v>
      </c>
      <c r="D11" s="78">
        <v>0.36</v>
      </c>
      <c r="E11" s="78"/>
      <c r="F11" s="78"/>
      <c r="G11" s="78"/>
      <c r="H11" s="79"/>
    </row>
    <row r="12" spans="1:8" ht="21" customHeight="1">
      <c r="A12" s="14">
        <v>208</v>
      </c>
      <c r="B12" s="14" t="s">
        <v>52</v>
      </c>
      <c r="C12" s="78">
        <f>SUM(C13+C16)</f>
        <v>12.87</v>
      </c>
      <c r="D12" s="78">
        <f>SUM(D13+D16)</f>
        <v>12.87</v>
      </c>
      <c r="E12" s="78"/>
      <c r="F12" s="78"/>
      <c r="G12" s="78"/>
      <c r="H12" s="79"/>
    </row>
    <row r="13" spans="1:8" ht="21" customHeight="1">
      <c r="A13" s="14">
        <v>20805</v>
      </c>
      <c r="B13" s="14" t="s">
        <v>83</v>
      </c>
      <c r="C13" s="78">
        <f>SUM(C14:C15)</f>
        <v>12.51</v>
      </c>
      <c r="D13" s="78">
        <f>SUM(D14:D15)</f>
        <v>12.51</v>
      </c>
      <c r="E13" s="78"/>
      <c r="F13" s="78"/>
      <c r="G13" s="78"/>
      <c r="H13" s="79"/>
    </row>
    <row r="14" spans="1:8" ht="21" customHeight="1">
      <c r="A14" s="14">
        <v>2080505</v>
      </c>
      <c r="B14" s="14" t="s">
        <v>84</v>
      </c>
      <c r="C14" s="78">
        <v>8.94</v>
      </c>
      <c r="D14" s="78">
        <v>8.94</v>
      </c>
      <c r="E14" s="78"/>
      <c r="F14" s="78"/>
      <c r="G14" s="78"/>
      <c r="H14" s="79"/>
    </row>
    <row r="15" spans="1:8" ht="21" customHeight="1">
      <c r="A15" s="14">
        <v>2080506</v>
      </c>
      <c r="B15" s="14" t="s">
        <v>85</v>
      </c>
      <c r="C15" s="78">
        <v>3.57</v>
      </c>
      <c r="D15" s="78">
        <v>3.57</v>
      </c>
      <c r="E15" s="78"/>
      <c r="F15" s="78"/>
      <c r="G15" s="78"/>
      <c r="H15" s="79"/>
    </row>
    <row r="16" spans="1:8" ht="21" customHeight="1">
      <c r="A16" s="14">
        <v>20899</v>
      </c>
      <c r="B16" s="14" t="s">
        <v>86</v>
      </c>
      <c r="C16" s="78">
        <f>SUM(C17)</f>
        <v>0.36</v>
      </c>
      <c r="D16" s="78">
        <f>SUM(D17)</f>
        <v>0.36</v>
      </c>
      <c r="E16" s="78"/>
      <c r="F16" s="78"/>
      <c r="G16" s="78"/>
      <c r="H16" s="79"/>
    </row>
    <row r="17" spans="1:8" ht="21" customHeight="1">
      <c r="A17" s="14">
        <v>2089999</v>
      </c>
      <c r="B17" s="14" t="s">
        <v>87</v>
      </c>
      <c r="C17" s="78">
        <v>0.36</v>
      </c>
      <c r="D17" s="78">
        <v>0.36</v>
      </c>
      <c r="E17" s="78"/>
      <c r="F17" s="78"/>
      <c r="G17" s="78"/>
      <c r="H17" s="79"/>
    </row>
    <row r="18" spans="1:8" ht="21" customHeight="1">
      <c r="A18" s="14">
        <v>210</v>
      </c>
      <c r="B18" s="14" t="s">
        <v>58</v>
      </c>
      <c r="C18" s="80">
        <f>SUM(C19)</f>
        <v>5.2</v>
      </c>
      <c r="D18" s="80">
        <f>SUM(D19)</f>
        <v>5.2</v>
      </c>
      <c r="E18" s="78"/>
      <c r="F18" s="78"/>
      <c r="G18" s="78"/>
      <c r="H18" s="79"/>
    </row>
    <row r="19" spans="1:8" ht="21" customHeight="1">
      <c r="A19" s="14">
        <v>21011</v>
      </c>
      <c r="B19" s="14" t="s">
        <v>88</v>
      </c>
      <c r="C19" s="80">
        <f>SUM(C20)</f>
        <v>5.2</v>
      </c>
      <c r="D19" s="80">
        <f>SUM(D20)</f>
        <v>5.2</v>
      </c>
      <c r="E19" s="78"/>
      <c r="F19" s="78"/>
      <c r="G19" s="78"/>
      <c r="H19" s="79"/>
    </row>
    <row r="20" spans="1:8" ht="21" customHeight="1">
      <c r="A20" s="14">
        <v>2101102</v>
      </c>
      <c r="B20" s="14" t="s">
        <v>89</v>
      </c>
      <c r="C20" s="80">
        <v>5.2</v>
      </c>
      <c r="D20" s="80">
        <v>5.2</v>
      </c>
      <c r="E20" s="78"/>
      <c r="F20" s="78"/>
      <c r="G20" s="78"/>
      <c r="H20" s="79"/>
    </row>
    <row r="21" spans="1:8" ht="21" customHeight="1">
      <c r="A21" s="14">
        <v>212</v>
      </c>
      <c r="B21" s="14" t="s">
        <v>61</v>
      </c>
      <c r="C21" s="78">
        <f>SUM(C22)</f>
        <v>5.07</v>
      </c>
      <c r="D21" s="78"/>
      <c r="E21" s="78">
        <f>E22</f>
        <v>5.07</v>
      </c>
      <c r="F21" s="78"/>
      <c r="G21" s="78"/>
      <c r="H21" s="79"/>
    </row>
    <row r="22" spans="1:8" ht="21" customHeight="1">
      <c r="A22" s="14">
        <v>21208</v>
      </c>
      <c r="B22" s="14" t="s">
        <v>90</v>
      </c>
      <c r="C22" s="78">
        <f>SUM(C23)</f>
        <v>5.07</v>
      </c>
      <c r="D22" s="78"/>
      <c r="E22" s="78">
        <f>E23</f>
        <v>5.07</v>
      </c>
      <c r="F22" s="78"/>
      <c r="G22" s="78"/>
      <c r="H22" s="79"/>
    </row>
    <row r="23" spans="1:8" ht="21" customHeight="1">
      <c r="A23" s="14">
        <v>2120804</v>
      </c>
      <c r="B23" s="14" t="s">
        <v>91</v>
      </c>
      <c r="C23" s="78">
        <v>5.07</v>
      </c>
      <c r="D23" s="78"/>
      <c r="E23" s="78">
        <v>5.07</v>
      </c>
      <c r="F23" s="78"/>
      <c r="G23" s="78"/>
      <c r="H23" s="79"/>
    </row>
    <row r="24" spans="1:8" ht="21" customHeight="1">
      <c r="A24" s="14">
        <v>220</v>
      </c>
      <c r="B24" s="14" t="s">
        <v>64</v>
      </c>
      <c r="C24" s="78">
        <f>SUM(C25)</f>
        <v>136.13</v>
      </c>
      <c r="D24" s="78">
        <f>SUM(D25)</f>
        <v>136.13</v>
      </c>
      <c r="E24" s="78"/>
      <c r="F24" s="78"/>
      <c r="G24" s="78"/>
      <c r="H24" s="79"/>
    </row>
    <row r="25" spans="1:8" ht="21" customHeight="1">
      <c r="A25" s="14">
        <v>22001</v>
      </c>
      <c r="B25" s="14" t="s">
        <v>92</v>
      </c>
      <c r="C25" s="78">
        <f>SUM(C26:C27)</f>
        <v>136.13</v>
      </c>
      <c r="D25" s="78">
        <f>SUM(D26:D27)</f>
        <v>136.13</v>
      </c>
      <c r="E25" s="78"/>
      <c r="F25" s="78"/>
      <c r="G25" s="78"/>
      <c r="H25" s="79"/>
    </row>
    <row r="26" spans="1:8" ht="21" customHeight="1">
      <c r="A26" s="14">
        <v>2200150</v>
      </c>
      <c r="B26" s="14" t="s">
        <v>93</v>
      </c>
      <c r="C26" s="78">
        <v>136.01</v>
      </c>
      <c r="D26" s="78">
        <v>136.01</v>
      </c>
      <c r="E26" s="78"/>
      <c r="F26" s="78"/>
      <c r="G26" s="78"/>
      <c r="H26" s="79"/>
    </row>
    <row r="27" spans="1:8" ht="21" customHeight="1">
      <c r="A27" s="14">
        <v>2200199</v>
      </c>
      <c r="B27" s="14" t="s">
        <v>94</v>
      </c>
      <c r="C27" s="78">
        <v>0.12</v>
      </c>
      <c r="D27" s="78">
        <v>0.12</v>
      </c>
      <c r="E27" s="78"/>
      <c r="F27" s="78"/>
      <c r="G27" s="78"/>
      <c r="H27" s="79"/>
    </row>
    <row r="28" spans="1:8" ht="21" customHeight="1">
      <c r="A28" s="14">
        <v>221</v>
      </c>
      <c r="B28" s="14" t="s">
        <v>68</v>
      </c>
      <c r="C28" s="78">
        <f>SUM(C29)</f>
        <v>5.98</v>
      </c>
      <c r="D28" s="78">
        <f>SUM(D29)</f>
        <v>5.98</v>
      </c>
      <c r="E28" s="78"/>
      <c r="F28" s="78"/>
      <c r="G28" s="78"/>
      <c r="H28" s="79"/>
    </row>
    <row r="29" spans="1:8" ht="21" customHeight="1">
      <c r="A29" s="14">
        <v>22102</v>
      </c>
      <c r="B29" s="14" t="s">
        <v>95</v>
      </c>
      <c r="C29" s="78">
        <f>SUM(C30)</f>
        <v>5.98</v>
      </c>
      <c r="D29" s="78">
        <f>SUM(D30)</f>
        <v>5.98</v>
      </c>
      <c r="E29" s="78"/>
      <c r="F29" s="78"/>
      <c r="G29" s="78"/>
      <c r="H29" s="79"/>
    </row>
    <row r="30" spans="1:8" ht="21" customHeight="1">
      <c r="A30" s="14">
        <v>2210201</v>
      </c>
      <c r="B30" s="14" t="s">
        <v>96</v>
      </c>
      <c r="C30" s="78">
        <v>5.98</v>
      </c>
      <c r="D30" s="78">
        <v>5.98</v>
      </c>
      <c r="E30" s="78"/>
      <c r="F30" s="78"/>
      <c r="G30" s="78"/>
      <c r="H30" s="79"/>
    </row>
    <row r="31" spans="1:8" ht="21" customHeight="1">
      <c r="A31" s="14">
        <v>224</v>
      </c>
      <c r="B31" s="14" t="s">
        <v>71</v>
      </c>
      <c r="C31" s="80">
        <f>SUM(C32)</f>
        <v>9.6</v>
      </c>
      <c r="D31" s="80"/>
      <c r="E31" s="80">
        <f>E32</f>
        <v>9.6</v>
      </c>
      <c r="F31" s="78"/>
      <c r="G31" s="78"/>
      <c r="H31" s="79"/>
    </row>
    <row r="32" spans="1:8" ht="21" customHeight="1">
      <c r="A32" s="14">
        <v>22406</v>
      </c>
      <c r="B32" s="14" t="s">
        <v>97</v>
      </c>
      <c r="C32" s="80">
        <f>SUM(C33)</f>
        <v>9.6</v>
      </c>
      <c r="D32" s="80"/>
      <c r="E32" s="80">
        <f>E33</f>
        <v>9.6</v>
      </c>
      <c r="F32" s="78"/>
      <c r="G32" s="78"/>
      <c r="H32" s="79"/>
    </row>
    <row r="33" spans="1:8" ht="21" customHeight="1">
      <c r="A33" s="14">
        <v>2240601</v>
      </c>
      <c r="B33" s="14" t="s">
        <v>98</v>
      </c>
      <c r="C33" s="80">
        <v>9.6</v>
      </c>
      <c r="D33" s="80"/>
      <c r="E33" s="80">
        <v>9.6</v>
      </c>
      <c r="F33" s="78"/>
      <c r="G33" s="78"/>
      <c r="H33" s="79"/>
    </row>
    <row r="34" spans="1:8" ht="21" customHeight="1">
      <c r="A34" s="33" t="s">
        <v>99</v>
      </c>
      <c r="B34" s="81"/>
      <c r="C34" s="81"/>
      <c r="D34" s="81"/>
      <c r="E34" s="81"/>
      <c r="F34" s="81"/>
      <c r="G34" s="81"/>
      <c r="H34" s="81"/>
    </row>
    <row r="35" spans="1:8" ht="21" customHeight="1">
      <c r="A35" s="59" t="s">
        <v>100</v>
      </c>
    </row>
    <row r="36" spans="1:8" ht="21" customHeight="1"/>
    <row r="37" spans="1:8" ht="21" customHeight="1"/>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5"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16"/>
  <sheetViews>
    <sheetView topLeftCell="A3" workbookViewId="0">
      <selection activeCell="B9" sqref="B9"/>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20" t="s">
        <v>101</v>
      </c>
      <c r="B1" s="121"/>
      <c r="C1" s="121"/>
      <c r="D1" s="121"/>
      <c r="E1" s="121"/>
      <c r="F1" s="121"/>
    </row>
    <row r="2" spans="1:7" ht="17.25" customHeight="1">
      <c r="A2" s="3"/>
      <c r="G2" s="53" t="s">
        <v>102</v>
      </c>
    </row>
    <row r="3" spans="1:7" ht="21" customHeight="1">
      <c r="A3" s="138" t="s">
        <v>3</v>
      </c>
      <c r="B3" s="138"/>
      <c r="C3" s="139"/>
      <c r="D3" s="66"/>
      <c r="G3" s="53" t="s">
        <v>4</v>
      </c>
    </row>
    <row r="4" spans="1:7" ht="18.75" customHeight="1">
      <c r="A4" s="140" t="s">
        <v>103</v>
      </c>
      <c r="B4" s="141"/>
      <c r="C4" s="141" t="s">
        <v>104</v>
      </c>
      <c r="D4" s="141"/>
      <c r="E4" s="141" t="s">
        <v>35</v>
      </c>
      <c r="F4" s="141" t="s">
        <v>35</v>
      </c>
      <c r="G4" s="141" t="s">
        <v>35</v>
      </c>
    </row>
    <row r="5" spans="1:7" ht="42.95" customHeight="1">
      <c r="A5" s="136" t="s">
        <v>105</v>
      </c>
      <c r="B5" s="137" t="s">
        <v>8</v>
      </c>
      <c r="C5" s="137" t="s">
        <v>106</v>
      </c>
      <c r="D5" s="142" t="s">
        <v>8</v>
      </c>
      <c r="E5" s="142"/>
      <c r="F5" s="142" t="s">
        <v>35</v>
      </c>
      <c r="G5" s="142" t="s">
        <v>35</v>
      </c>
    </row>
    <row r="6" spans="1:7" ht="42.95" customHeight="1">
      <c r="A6" s="136"/>
      <c r="B6" s="137" t="s">
        <v>35</v>
      </c>
      <c r="C6" s="137" t="s">
        <v>35</v>
      </c>
      <c r="D6" s="68" t="s">
        <v>44</v>
      </c>
      <c r="E6" s="67" t="s">
        <v>107</v>
      </c>
      <c r="F6" s="67" t="s">
        <v>108</v>
      </c>
      <c r="G6" s="67" t="s">
        <v>109</v>
      </c>
    </row>
    <row r="7" spans="1:7" ht="21" customHeight="1">
      <c r="A7" s="69" t="s">
        <v>110</v>
      </c>
      <c r="B7" s="70">
        <v>124.68</v>
      </c>
      <c r="C7" s="71" t="s">
        <v>10</v>
      </c>
      <c r="D7" s="70">
        <v>0.36</v>
      </c>
      <c r="E7" s="70">
        <v>0.36</v>
      </c>
      <c r="F7" s="70" t="s">
        <v>35</v>
      </c>
      <c r="G7" s="70" t="s">
        <v>35</v>
      </c>
    </row>
    <row r="8" spans="1:7" ht="21" customHeight="1">
      <c r="A8" s="69" t="s">
        <v>111</v>
      </c>
      <c r="B8" s="70">
        <v>5.07</v>
      </c>
      <c r="C8" s="71" t="s">
        <v>12</v>
      </c>
      <c r="D8" s="70">
        <v>12.87</v>
      </c>
      <c r="E8" s="70">
        <f>D8</f>
        <v>12.87</v>
      </c>
      <c r="F8" s="70" t="s">
        <v>35</v>
      </c>
      <c r="G8" s="70" t="s">
        <v>35</v>
      </c>
    </row>
    <row r="9" spans="1:7" ht="21" customHeight="1">
      <c r="A9" s="69"/>
      <c r="B9" s="70" t="s">
        <v>35</v>
      </c>
      <c r="C9" s="71" t="s">
        <v>112</v>
      </c>
      <c r="D9" s="72">
        <v>5.2</v>
      </c>
      <c r="E9" s="72">
        <v>5.2</v>
      </c>
      <c r="F9" s="70" t="s">
        <v>35</v>
      </c>
      <c r="G9" s="70" t="s">
        <v>35</v>
      </c>
    </row>
    <row r="10" spans="1:7" ht="21" customHeight="1">
      <c r="A10" s="69" t="s">
        <v>35</v>
      </c>
      <c r="B10" s="70" t="s">
        <v>35</v>
      </c>
      <c r="C10" s="71" t="s">
        <v>16</v>
      </c>
      <c r="D10" s="70">
        <v>5.07</v>
      </c>
      <c r="E10" s="70" t="s">
        <v>35</v>
      </c>
      <c r="F10" s="70">
        <v>5.07</v>
      </c>
      <c r="G10" s="70" t="s">
        <v>35</v>
      </c>
    </row>
    <row r="11" spans="1:7" ht="21" customHeight="1">
      <c r="A11" s="69" t="s">
        <v>35</v>
      </c>
      <c r="B11" s="70" t="s">
        <v>35</v>
      </c>
      <c r="C11" s="71" t="s">
        <v>18</v>
      </c>
      <c r="D11" s="70">
        <v>90.67</v>
      </c>
      <c r="E11" s="70">
        <v>90.67</v>
      </c>
      <c r="F11" s="70" t="s">
        <v>35</v>
      </c>
      <c r="G11" s="70" t="s">
        <v>35</v>
      </c>
    </row>
    <row r="12" spans="1:7" ht="21" customHeight="1">
      <c r="A12" s="69" t="s">
        <v>35</v>
      </c>
      <c r="B12" s="70" t="s">
        <v>35</v>
      </c>
      <c r="C12" s="71" t="s">
        <v>20</v>
      </c>
      <c r="D12" s="70">
        <v>5.98</v>
      </c>
      <c r="E12" s="70">
        <v>5.98</v>
      </c>
      <c r="F12" s="70" t="s">
        <v>35</v>
      </c>
      <c r="G12" s="70" t="s">
        <v>35</v>
      </c>
    </row>
    <row r="13" spans="1:7" ht="21" customHeight="1">
      <c r="A13" s="69" t="s">
        <v>35</v>
      </c>
      <c r="B13" s="70" t="s">
        <v>35</v>
      </c>
      <c r="C13" s="71" t="s">
        <v>22</v>
      </c>
      <c r="D13" s="72">
        <v>9.6</v>
      </c>
      <c r="E13" s="72">
        <v>9.6</v>
      </c>
      <c r="F13" s="70" t="s">
        <v>35</v>
      </c>
      <c r="G13" s="70" t="s">
        <v>35</v>
      </c>
    </row>
    <row r="14" spans="1:7" ht="21" customHeight="1">
      <c r="A14" s="73" t="s">
        <v>24</v>
      </c>
      <c r="B14" s="70">
        <f>B7+B8</f>
        <v>129.75</v>
      </c>
      <c r="C14" s="74" t="s">
        <v>25</v>
      </c>
      <c r="D14" s="70">
        <f>SUM(D7:D13)</f>
        <v>129.75</v>
      </c>
      <c r="E14" s="70">
        <v>124.68</v>
      </c>
      <c r="F14" s="70">
        <f>SUM(F7:F13)</f>
        <v>5.07</v>
      </c>
      <c r="G14" s="70" t="s">
        <v>35</v>
      </c>
    </row>
    <row r="15" spans="1:7" ht="19.5" customHeight="1">
      <c r="A15" s="73" t="s">
        <v>30</v>
      </c>
      <c r="B15" s="70">
        <f>B14</f>
        <v>129.75</v>
      </c>
      <c r="C15" s="74" t="s">
        <v>30</v>
      </c>
      <c r="D15" s="70">
        <f>SUM(D7:D13)</f>
        <v>129.75</v>
      </c>
      <c r="E15" s="70">
        <v>124.68</v>
      </c>
      <c r="F15" s="70">
        <f>SUM(F7:F13)</f>
        <v>5.07</v>
      </c>
      <c r="G15" s="70" t="s">
        <v>35</v>
      </c>
    </row>
    <row r="16" spans="1:7" ht="13.5">
      <c r="A16" s="135" t="s">
        <v>113</v>
      </c>
      <c r="B16" s="135"/>
      <c r="C16" s="135"/>
      <c r="D16" s="135"/>
      <c r="E16" s="135"/>
      <c r="F16" s="135"/>
      <c r="G16" s="135"/>
    </row>
  </sheetData>
  <mergeCells count="9">
    <mergeCell ref="A16:G16"/>
    <mergeCell ref="A5:A6"/>
    <mergeCell ref="B5:B6"/>
    <mergeCell ref="C5:C6"/>
    <mergeCell ref="A1:F1"/>
    <mergeCell ref="A3:C3"/>
    <mergeCell ref="A4:B4"/>
    <mergeCell ref="C4:G4"/>
    <mergeCell ref="D5:G5"/>
  </mergeCells>
  <phoneticPr fontId="55"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7"/>
  <sheetViews>
    <sheetView topLeftCell="A13" workbookViewId="0">
      <selection activeCell="D2" sqref="D1:D1048576"/>
    </sheetView>
  </sheetViews>
  <sheetFormatPr defaultColWidth="9.33203125" defaultRowHeight="15"/>
  <cols>
    <col min="1" max="1" width="19" style="51" customWidth="1"/>
    <col min="2" max="2" width="54.33203125" style="52" customWidth="1"/>
    <col min="3" max="5" width="25.6640625" style="50" customWidth="1"/>
    <col min="6" max="248" width="10.33203125" style="50" customWidth="1"/>
    <col min="249" max="16384" width="9.33203125" style="50"/>
  </cols>
  <sheetData>
    <row r="1" spans="1:5" ht="30" customHeight="1">
      <c r="A1" s="143" t="s">
        <v>114</v>
      </c>
      <c r="B1" s="121"/>
      <c r="C1" s="121"/>
      <c r="D1" s="121"/>
      <c r="E1" s="121"/>
    </row>
    <row r="2" spans="1:5" s="1" customFormat="1" ht="18.75" customHeight="1">
      <c r="A2" s="3"/>
      <c r="E2" s="53" t="s">
        <v>115</v>
      </c>
    </row>
    <row r="3" spans="1:5" s="1" customFormat="1" ht="22.5" customHeight="1">
      <c r="A3" s="144" t="s">
        <v>3</v>
      </c>
      <c r="B3" s="145"/>
      <c r="E3" s="53" t="s">
        <v>4</v>
      </c>
    </row>
    <row r="4" spans="1:5" ht="30" customHeight="1">
      <c r="A4" s="151" t="s">
        <v>42</v>
      </c>
      <c r="B4" s="151" t="s">
        <v>43</v>
      </c>
      <c r="C4" s="146" t="s">
        <v>8</v>
      </c>
      <c r="D4" s="147"/>
      <c r="E4" s="147"/>
    </row>
    <row r="5" spans="1:5" ht="30" customHeight="1">
      <c r="A5" s="151"/>
      <c r="B5" s="151"/>
      <c r="C5" s="54" t="s">
        <v>46</v>
      </c>
      <c r="D5" s="54" t="s">
        <v>76</v>
      </c>
      <c r="E5" s="54" t="s">
        <v>77</v>
      </c>
    </row>
    <row r="6" spans="1:5" ht="21" customHeight="1">
      <c r="A6" s="148" t="s">
        <v>116</v>
      </c>
      <c r="B6" s="148"/>
      <c r="C6" s="55">
        <f>SUM(D6:E6)</f>
        <v>124.68</v>
      </c>
      <c r="D6" s="55">
        <f>SUM(D7+D10+D16+D19+D23+D26)</f>
        <v>115.08</v>
      </c>
      <c r="E6" s="56">
        <f>SUM(E7+E10+E16+E19+E23+E26)</f>
        <v>9.6</v>
      </c>
    </row>
    <row r="7" spans="1:5" ht="27" customHeight="1">
      <c r="A7" s="57" t="s">
        <v>117</v>
      </c>
      <c r="B7" s="57" t="s">
        <v>47</v>
      </c>
      <c r="C7" s="58">
        <f>SUM(D7:E7)</f>
        <v>0.36</v>
      </c>
      <c r="D7" s="55">
        <f>SUM(D8)</f>
        <v>0.36</v>
      </c>
      <c r="E7" s="55"/>
    </row>
    <row r="8" spans="1:5" ht="27" customHeight="1">
      <c r="A8" s="57" t="s">
        <v>48</v>
      </c>
      <c r="B8" s="57" t="s">
        <v>49</v>
      </c>
      <c r="C8" s="55">
        <f>SUM(D8:E8)</f>
        <v>0.36</v>
      </c>
      <c r="D8" s="55">
        <f>SUM(D9)</f>
        <v>0.36</v>
      </c>
      <c r="E8" s="55"/>
    </row>
    <row r="9" spans="1:5" ht="27" customHeight="1">
      <c r="A9" s="57" t="s">
        <v>50</v>
      </c>
      <c r="B9" s="57" t="s">
        <v>51</v>
      </c>
      <c r="C9" s="55">
        <f>SUM(D9:E9)</f>
        <v>0.36</v>
      </c>
      <c r="D9" s="55">
        <v>0.36</v>
      </c>
      <c r="E9" s="55"/>
    </row>
    <row r="10" spans="1:5" ht="27" customHeight="1">
      <c r="A10" s="57" t="s">
        <v>118</v>
      </c>
      <c r="B10" s="57" t="s">
        <v>52</v>
      </c>
      <c r="C10" s="55">
        <f t="shared" ref="C10:C28" si="0">SUM(D10+E10)</f>
        <v>12.87</v>
      </c>
      <c r="D10" s="55">
        <f>SUM(D11+D14)</f>
        <v>12.87</v>
      </c>
      <c r="E10" s="55"/>
    </row>
    <row r="11" spans="1:5" ht="27" customHeight="1">
      <c r="A11" s="57" t="s">
        <v>119</v>
      </c>
      <c r="B11" s="57" t="s">
        <v>53</v>
      </c>
      <c r="C11" s="55">
        <f t="shared" si="0"/>
        <v>12.51</v>
      </c>
      <c r="D11" s="55">
        <f>SUM(D12:D13)</f>
        <v>12.51</v>
      </c>
      <c r="E11" s="55"/>
    </row>
    <row r="12" spans="1:5" ht="27" customHeight="1">
      <c r="A12" s="57" t="s">
        <v>120</v>
      </c>
      <c r="B12" s="57" t="s">
        <v>54</v>
      </c>
      <c r="C12" s="55">
        <f t="shared" si="0"/>
        <v>8.94</v>
      </c>
      <c r="D12" s="55">
        <v>8.94</v>
      </c>
      <c r="E12" s="55"/>
    </row>
    <row r="13" spans="1:5" ht="27" customHeight="1">
      <c r="A13" s="57" t="s">
        <v>121</v>
      </c>
      <c r="B13" s="57" t="s">
        <v>55</v>
      </c>
      <c r="C13" s="55">
        <f t="shared" si="0"/>
        <v>3.57</v>
      </c>
      <c r="D13" s="55">
        <v>3.57</v>
      </c>
      <c r="E13" s="55"/>
    </row>
    <row r="14" spans="1:5" ht="27" customHeight="1">
      <c r="A14" s="57" t="s">
        <v>122</v>
      </c>
      <c r="B14" s="57" t="s">
        <v>86</v>
      </c>
      <c r="C14" s="55">
        <f t="shared" si="0"/>
        <v>0.36</v>
      </c>
      <c r="D14" s="55">
        <f>SUM(D15)</f>
        <v>0.36</v>
      </c>
      <c r="E14" s="55"/>
    </row>
    <row r="15" spans="1:5" ht="27" customHeight="1">
      <c r="A15" s="57">
        <v>2089999</v>
      </c>
      <c r="B15" s="57" t="s">
        <v>56</v>
      </c>
      <c r="C15" s="55">
        <f t="shared" si="0"/>
        <v>0.36</v>
      </c>
      <c r="D15" s="55">
        <v>0.36</v>
      </c>
      <c r="E15" s="55"/>
    </row>
    <row r="16" spans="1:5" ht="27" customHeight="1">
      <c r="A16" s="57" t="s">
        <v>123</v>
      </c>
      <c r="B16" s="57" t="s">
        <v>58</v>
      </c>
      <c r="C16" s="56">
        <f t="shared" si="0"/>
        <v>5.2</v>
      </c>
      <c r="D16" s="56">
        <f>SUM(D17)</f>
        <v>5.2</v>
      </c>
      <c r="E16" s="55"/>
    </row>
    <row r="17" spans="1:5" ht="27" customHeight="1">
      <c r="A17" s="57" t="s">
        <v>124</v>
      </c>
      <c r="B17" s="57" t="s">
        <v>59</v>
      </c>
      <c r="C17" s="56">
        <f t="shared" si="0"/>
        <v>5.2</v>
      </c>
      <c r="D17" s="56">
        <f>SUM(D18)</f>
        <v>5.2</v>
      </c>
      <c r="E17" s="55"/>
    </row>
    <row r="18" spans="1:5" ht="27" customHeight="1">
      <c r="A18" s="57" t="s">
        <v>125</v>
      </c>
      <c r="B18" s="57" t="s">
        <v>60</v>
      </c>
      <c r="C18" s="56">
        <f t="shared" si="0"/>
        <v>5.2</v>
      </c>
      <c r="D18" s="56">
        <v>5.2</v>
      </c>
      <c r="E18" s="55"/>
    </row>
    <row r="19" spans="1:5" ht="27" customHeight="1">
      <c r="A19" s="57" t="s">
        <v>126</v>
      </c>
      <c r="B19" s="57" t="s">
        <v>64</v>
      </c>
      <c r="C19" s="55">
        <f t="shared" si="0"/>
        <v>90.67</v>
      </c>
      <c r="D19" s="55">
        <f>SUM(D20)</f>
        <v>90.67</v>
      </c>
      <c r="E19" s="55"/>
    </row>
    <row r="20" spans="1:5" ht="27" customHeight="1">
      <c r="A20" s="57" t="s">
        <v>127</v>
      </c>
      <c r="B20" s="57" t="s">
        <v>65</v>
      </c>
      <c r="C20" s="55">
        <f t="shared" si="0"/>
        <v>90.67</v>
      </c>
      <c r="D20" s="55">
        <f>SUM(D21:D22)</f>
        <v>90.67</v>
      </c>
      <c r="E20" s="55"/>
    </row>
    <row r="21" spans="1:5" ht="27" customHeight="1">
      <c r="A21" s="57" t="s">
        <v>128</v>
      </c>
      <c r="B21" s="57" t="s">
        <v>66</v>
      </c>
      <c r="C21" s="55">
        <f t="shared" si="0"/>
        <v>90.55</v>
      </c>
      <c r="D21" s="55">
        <v>90.55</v>
      </c>
      <c r="E21" s="55"/>
    </row>
    <row r="22" spans="1:5" ht="27" customHeight="1">
      <c r="A22" s="57">
        <v>2200199</v>
      </c>
      <c r="B22" s="57" t="s">
        <v>129</v>
      </c>
      <c r="C22" s="55">
        <f t="shared" si="0"/>
        <v>0.12</v>
      </c>
      <c r="D22" s="55">
        <v>0.12</v>
      </c>
      <c r="E22" s="55"/>
    </row>
    <row r="23" spans="1:5" ht="27" customHeight="1">
      <c r="A23" s="57" t="s">
        <v>130</v>
      </c>
      <c r="B23" s="57" t="s">
        <v>68</v>
      </c>
      <c r="C23" s="55">
        <f t="shared" si="0"/>
        <v>5.98</v>
      </c>
      <c r="D23" s="55">
        <f>SUM(D24)</f>
        <v>5.98</v>
      </c>
      <c r="E23" s="55"/>
    </row>
    <row r="24" spans="1:5" ht="27" customHeight="1">
      <c r="A24" s="57" t="s">
        <v>131</v>
      </c>
      <c r="B24" s="57" t="s">
        <v>69</v>
      </c>
      <c r="C24" s="55">
        <f t="shared" si="0"/>
        <v>5.98</v>
      </c>
      <c r="D24" s="55">
        <f>SUM(D25)</f>
        <v>5.98</v>
      </c>
      <c r="E24" s="55"/>
    </row>
    <row r="25" spans="1:5" ht="27" customHeight="1">
      <c r="A25" s="57" t="s">
        <v>132</v>
      </c>
      <c r="B25" s="57" t="s">
        <v>70</v>
      </c>
      <c r="C25" s="55">
        <f t="shared" si="0"/>
        <v>5.98</v>
      </c>
      <c r="D25" s="55">
        <v>5.98</v>
      </c>
      <c r="E25" s="55"/>
    </row>
    <row r="26" spans="1:5" ht="27" customHeight="1">
      <c r="A26" s="57" t="s">
        <v>133</v>
      </c>
      <c r="B26" s="57" t="s">
        <v>71</v>
      </c>
      <c r="C26" s="56">
        <f t="shared" si="0"/>
        <v>9.6</v>
      </c>
      <c r="D26" s="56"/>
      <c r="E26" s="56">
        <f>SUM(E27)</f>
        <v>9.6</v>
      </c>
    </row>
    <row r="27" spans="1:5" ht="27" customHeight="1">
      <c r="A27" s="57" t="s">
        <v>134</v>
      </c>
      <c r="B27" s="57" t="s">
        <v>72</v>
      </c>
      <c r="C27" s="56">
        <f t="shared" si="0"/>
        <v>9.6</v>
      </c>
      <c r="D27" s="56"/>
      <c r="E27" s="56">
        <f>SUM(E28)</f>
        <v>9.6</v>
      </c>
    </row>
    <row r="28" spans="1:5" ht="27" customHeight="1">
      <c r="A28" s="57" t="s">
        <v>135</v>
      </c>
      <c r="B28" s="57" t="s">
        <v>73</v>
      </c>
      <c r="C28" s="56">
        <f t="shared" si="0"/>
        <v>9.6</v>
      </c>
      <c r="D28" s="56"/>
      <c r="E28" s="56">
        <v>9.6</v>
      </c>
    </row>
    <row r="29" spans="1:5" ht="21" customHeight="1">
      <c r="A29" s="149" t="s">
        <v>136</v>
      </c>
      <c r="B29" s="150"/>
      <c r="C29" s="150"/>
      <c r="D29" s="150"/>
      <c r="E29" s="150"/>
    </row>
    <row r="30" spans="1:5" ht="21" customHeight="1">
      <c r="A30" s="59" t="s">
        <v>100</v>
      </c>
      <c r="B30" s="60"/>
      <c r="C30" s="61"/>
      <c r="D30" s="61"/>
      <c r="E30" s="61"/>
    </row>
    <row r="31" spans="1:5" ht="21" customHeight="1">
      <c r="A31" s="35"/>
      <c r="B31" s="60"/>
      <c r="C31" s="61"/>
      <c r="D31" s="61"/>
      <c r="E31" s="61"/>
    </row>
    <row r="32" spans="1:5" ht="21" customHeight="1">
      <c r="A32" s="35"/>
      <c r="B32" s="60"/>
      <c r="C32" s="61"/>
      <c r="D32" s="61"/>
      <c r="E32" s="61"/>
    </row>
    <row r="33" spans="1:5" ht="21" customHeight="1">
      <c r="A33" s="35"/>
      <c r="B33" s="60"/>
      <c r="C33" s="61"/>
      <c r="D33" s="61"/>
      <c r="E33" s="61"/>
    </row>
    <row r="34" spans="1:5" ht="21" customHeight="1">
      <c r="A34" s="35"/>
      <c r="B34" s="60"/>
      <c r="C34" s="61"/>
      <c r="D34" s="61"/>
      <c r="E34" s="61"/>
    </row>
    <row r="35" spans="1:5" ht="21" customHeight="1">
      <c r="A35" s="35"/>
      <c r="B35" s="60"/>
      <c r="C35" s="61"/>
      <c r="D35" s="61"/>
      <c r="E35" s="61"/>
    </row>
    <row r="36" spans="1:5" ht="21" customHeight="1">
      <c r="A36" s="35"/>
      <c r="B36" s="60"/>
      <c r="C36" s="61"/>
      <c r="D36" s="61"/>
      <c r="E36" s="61"/>
    </row>
    <row r="37" spans="1:5" ht="21" customHeight="1">
      <c r="A37" s="35"/>
      <c r="B37" s="60"/>
      <c r="C37" s="61"/>
      <c r="D37" s="61"/>
      <c r="E37" s="61"/>
    </row>
    <row r="38" spans="1:5" ht="21" customHeight="1">
      <c r="A38" s="35"/>
      <c r="B38" s="60"/>
      <c r="C38" s="61"/>
      <c r="D38" s="61"/>
      <c r="E38" s="61"/>
    </row>
    <row r="39" spans="1:5" ht="21" customHeight="1">
      <c r="A39" s="35"/>
      <c r="B39" s="60"/>
      <c r="C39" s="61"/>
      <c r="D39" s="61"/>
      <c r="E39" s="61"/>
    </row>
    <row r="40" spans="1:5" ht="21" customHeight="1">
      <c r="A40" s="35"/>
      <c r="B40" s="60"/>
      <c r="C40" s="61"/>
      <c r="D40" s="61"/>
      <c r="E40" s="61"/>
    </row>
    <row r="41" spans="1:5" ht="21" customHeight="1">
      <c r="A41" s="62"/>
      <c r="B41" s="63"/>
      <c r="C41" s="64"/>
      <c r="D41" s="64"/>
      <c r="E41" s="64"/>
    </row>
    <row r="42" spans="1:5" ht="21" customHeight="1">
      <c r="A42" s="62"/>
      <c r="B42" s="63"/>
      <c r="C42" s="64"/>
      <c r="D42" s="64"/>
      <c r="E42" s="64"/>
    </row>
    <row r="43" spans="1:5" ht="21" customHeight="1">
      <c r="A43" s="62"/>
      <c r="B43" s="63"/>
      <c r="C43" s="64"/>
      <c r="D43" s="64"/>
      <c r="E43" s="64"/>
    </row>
    <row r="44" spans="1:5" ht="21" customHeight="1">
      <c r="A44" s="62"/>
      <c r="B44" s="63"/>
      <c r="C44" s="64"/>
      <c r="D44" s="64"/>
      <c r="E44" s="64"/>
    </row>
    <row r="45" spans="1:5" ht="21" customHeight="1">
      <c r="A45" s="62"/>
      <c r="B45" s="63"/>
      <c r="C45" s="64"/>
      <c r="D45" s="64"/>
      <c r="E45" s="64"/>
    </row>
    <row r="46" spans="1:5">
      <c r="A46" s="62"/>
      <c r="B46" s="63"/>
      <c r="C46" s="64"/>
      <c r="D46" s="64"/>
      <c r="E46" s="64"/>
    </row>
    <row r="47" spans="1:5">
      <c r="A47" s="62"/>
      <c r="B47" s="63"/>
      <c r="C47" s="64"/>
      <c r="D47" s="64"/>
      <c r="E47" s="64"/>
    </row>
    <row r="48" spans="1:5">
      <c r="A48" s="62"/>
      <c r="B48" s="63"/>
      <c r="C48" s="64"/>
      <c r="D48" s="64"/>
      <c r="E48" s="64"/>
    </row>
    <row r="49" spans="1:5">
      <c r="A49" s="62"/>
      <c r="B49" s="63"/>
      <c r="C49" s="64"/>
      <c r="D49" s="64"/>
      <c r="E49" s="64"/>
    </row>
    <row r="50" spans="1:5">
      <c r="A50" s="62"/>
      <c r="B50" s="63"/>
      <c r="C50" s="64"/>
      <c r="D50" s="64"/>
      <c r="E50" s="64"/>
    </row>
    <row r="51" spans="1:5">
      <c r="A51" s="62"/>
      <c r="B51" s="63"/>
      <c r="C51" s="64"/>
      <c r="D51" s="64"/>
      <c r="E51" s="64"/>
    </row>
    <row r="52" spans="1:5">
      <c r="A52" s="62"/>
      <c r="B52" s="63"/>
      <c r="C52" s="64"/>
      <c r="D52" s="64"/>
      <c r="E52" s="64"/>
    </row>
    <row r="53" spans="1:5">
      <c r="A53" s="62"/>
      <c r="B53" s="63"/>
      <c r="C53" s="64"/>
      <c r="D53" s="64"/>
      <c r="E53" s="64"/>
    </row>
    <row r="54" spans="1:5">
      <c r="A54" s="62"/>
      <c r="B54" s="63"/>
      <c r="C54" s="64"/>
      <c r="D54" s="64"/>
      <c r="E54" s="64"/>
    </row>
    <row r="55" spans="1:5">
      <c r="A55" s="62"/>
      <c r="B55" s="63"/>
      <c r="C55" s="64"/>
      <c r="D55" s="64"/>
      <c r="E55" s="64"/>
    </row>
    <row r="56" spans="1:5">
      <c r="A56" s="62"/>
      <c r="B56" s="63"/>
      <c r="C56" s="64"/>
      <c r="D56" s="64"/>
      <c r="E56" s="64"/>
    </row>
    <row r="57" spans="1:5">
      <c r="A57" s="62"/>
      <c r="B57" s="63"/>
      <c r="C57" s="64"/>
      <c r="D57" s="64"/>
      <c r="E57" s="64"/>
    </row>
    <row r="58" spans="1:5">
      <c r="A58" s="62"/>
      <c r="B58" s="63"/>
      <c r="C58" s="64"/>
      <c r="D58" s="64"/>
      <c r="E58" s="64"/>
    </row>
    <row r="59" spans="1:5">
      <c r="A59" s="62"/>
      <c r="B59" s="63"/>
      <c r="C59" s="64"/>
      <c r="D59" s="64"/>
      <c r="E59" s="64"/>
    </row>
    <row r="60" spans="1:5">
      <c r="A60" s="62"/>
      <c r="B60" s="63"/>
      <c r="C60" s="64"/>
      <c r="D60" s="64"/>
      <c r="E60" s="64"/>
    </row>
    <row r="61" spans="1:5">
      <c r="A61" s="62"/>
      <c r="B61" s="63"/>
      <c r="C61" s="64"/>
      <c r="D61" s="64"/>
      <c r="E61" s="64"/>
    </row>
    <row r="62" spans="1:5">
      <c r="A62" s="62"/>
      <c r="B62" s="63"/>
      <c r="C62" s="64"/>
      <c r="D62" s="64"/>
      <c r="E62" s="64"/>
    </row>
    <row r="63" spans="1:5">
      <c r="A63" s="62"/>
      <c r="B63" s="63"/>
      <c r="C63" s="64"/>
      <c r="D63" s="64"/>
      <c r="E63" s="64"/>
    </row>
    <row r="64" spans="1:5">
      <c r="A64" s="62"/>
      <c r="B64" s="63"/>
      <c r="C64" s="64"/>
      <c r="D64" s="64"/>
      <c r="E64" s="64"/>
    </row>
    <row r="65" spans="1:5">
      <c r="A65" s="62"/>
      <c r="B65" s="63"/>
      <c r="C65" s="65"/>
      <c r="D65" s="65"/>
      <c r="E65" s="65"/>
    </row>
    <row r="66" spans="1:5">
      <c r="A66" s="62"/>
      <c r="B66" s="63"/>
      <c r="C66" s="65"/>
      <c r="D66" s="65"/>
      <c r="E66" s="65"/>
    </row>
    <row r="67" spans="1:5">
      <c r="A67" s="62"/>
      <c r="B67" s="63"/>
      <c r="C67" s="65"/>
      <c r="D67" s="65"/>
      <c r="E67" s="65"/>
    </row>
    <row r="68" spans="1:5">
      <c r="A68" s="62"/>
      <c r="B68" s="63"/>
      <c r="C68" s="65"/>
      <c r="D68" s="65"/>
      <c r="E68" s="65"/>
    </row>
    <row r="69" spans="1:5">
      <c r="A69" s="62"/>
      <c r="B69" s="63"/>
      <c r="C69" s="65"/>
      <c r="D69" s="65"/>
      <c r="E69" s="65"/>
    </row>
    <row r="70" spans="1:5">
      <c r="A70" s="62"/>
      <c r="B70" s="63"/>
      <c r="C70" s="65"/>
      <c r="D70" s="65"/>
      <c r="E70" s="65"/>
    </row>
    <row r="71" spans="1:5">
      <c r="A71" s="62"/>
      <c r="B71" s="63"/>
      <c r="C71" s="65"/>
      <c r="D71" s="65"/>
      <c r="E71" s="65"/>
    </row>
    <row r="72" spans="1:5">
      <c r="A72" s="62"/>
      <c r="B72" s="63"/>
      <c r="C72" s="65"/>
      <c r="D72" s="65"/>
      <c r="E72" s="65"/>
    </row>
    <row r="73" spans="1:5">
      <c r="A73" s="62"/>
      <c r="B73" s="63"/>
      <c r="C73" s="65"/>
      <c r="D73" s="65"/>
      <c r="E73" s="65"/>
    </row>
    <row r="74" spans="1:5">
      <c r="A74" s="62"/>
      <c r="B74" s="63"/>
      <c r="C74" s="65"/>
      <c r="D74" s="65"/>
      <c r="E74" s="65"/>
    </row>
    <row r="75" spans="1:5">
      <c r="A75" s="62"/>
      <c r="B75" s="63"/>
      <c r="C75" s="65"/>
      <c r="D75" s="65"/>
      <c r="E75" s="65"/>
    </row>
    <row r="76" spans="1:5">
      <c r="A76" s="62"/>
      <c r="B76" s="63"/>
      <c r="C76" s="65"/>
      <c r="D76" s="65"/>
      <c r="E76" s="65"/>
    </row>
    <row r="77" spans="1:5">
      <c r="A77" s="62"/>
      <c r="B77" s="63"/>
      <c r="C77" s="65"/>
      <c r="D77" s="65"/>
      <c r="E77" s="65"/>
    </row>
    <row r="78" spans="1:5">
      <c r="A78" s="62"/>
      <c r="B78" s="63"/>
      <c r="C78" s="65"/>
      <c r="D78" s="65"/>
      <c r="E78" s="65"/>
    </row>
    <row r="79" spans="1:5">
      <c r="A79" s="62"/>
      <c r="B79" s="63"/>
      <c r="C79" s="65"/>
      <c r="D79" s="65"/>
      <c r="E79" s="65"/>
    </row>
    <row r="80" spans="1:5">
      <c r="A80" s="62"/>
      <c r="B80" s="63"/>
      <c r="C80" s="65"/>
      <c r="D80" s="65"/>
      <c r="E80" s="65"/>
    </row>
    <row r="81" spans="1:5">
      <c r="A81" s="62"/>
      <c r="B81" s="63"/>
      <c r="C81" s="65"/>
      <c r="D81" s="65"/>
      <c r="E81" s="65"/>
    </row>
    <row r="82" spans="1:5">
      <c r="A82" s="62"/>
      <c r="B82" s="63"/>
      <c r="C82" s="65"/>
      <c r="D82" s="65"/>
      <c r="E82" s="65"/>
    </row>
    <row r="83" spans="1:5">
      <c r="A83" s="62"/>
      <c r="B83" s="63"/>
      <c r="C83" s="65"/>
      <c r="D83" s="65"/>
      <c r="E83" s="65"/>
    </row>
    <row r="84" spans="1:5">
      <c r="A84" s="62"/>
      <c r="B84" s="63"/>
      <c r="C84" s="65"/>
      <c r="D84" s="65"/>
      <c r="E84" s="65"/>
    </row>
    <row r="85" spans="1:5">
      <c r="A85" s="62"/>
      <c r="B85" s="63"/>
      <c r="C85" s="65"/>
      <c r="D85" s="65"/>
      <c r="E85" s="65"/>
    </row>
    <row r="86" spans="1:5">
      <c r="A86" s="62"/>
      <c r="B86" s="63"/>
      <c r="C86" s="65"/>
      <c r="D86" s="65"/>
      <c r="E86" s="65"/>
    </row>
    <row r="87" spans="1:5">
      <c r="A87" s="62"/>
      <c r="B87" s="63"/>
      <c r="C87" s="65"/>
      <c r="D87" s="65"/>
      <c r="E87" s="65"/>
    </row>
    <row r="88" spans="1:5">
      <c r="A88" s="62"/>
      <c r="B88" s="63"/>
      <c r="C88" s="65"/>
      <c r="D88" s="65"/>
      <c r="E88" s="65"/>
    </row>
    <row r="89" spans="1:5">
      <c r="A89" s="62"/>
      <c r="B89" s="63"/>
      <c r="C89" s="65"/>
      <c r="D89" s="65"/>
      <c r="E89" s="65"/>
    </row>
    <row r="90" spans="1:5">
      <c r="A90" s="62"/>
      <c r="B90" s="63"/>
      <c r="C90" s="65"/>
      <c r="D90" s="65"/>
      <c r="E90" s="65"/>
    </row>
    <row r="91" spans="1:5">
      <c r="A91" s="62"/>
      <c r="B91" s="63"/>
      <c r="C91" s="65"/>
      <c r="D91" s="65"/>
      <c r="E91" s="65"/>
    </row>
    <row r="92" spans="1:5">
      <c r="A92" s="62"/>
      <c r="B92" s="63"/>
      <c r="C92" s="65"/>
      <c r="D92" s="65"/>
      <c r="E92" s="65"/>
    </row>
    <row r="93" spans="1:5">
      <c r="A93" s="62"/>
      <c r="B93" s="63"/>
      <c r="C93" s="65"/>
      <c r="D93" s="65"/>
      <c r="E93" s="65"/>
    </row>
    <row r="94" spans="1:5">
      <c r="A94" s="62"/>
      <c r="B94" s="63"/>
      <c r="C94" s="65"/>
      <c r="D94" s="65"/>
      <c r="E94" s="65"/>
    </row>
    <row r="95" spans="1:5">
      <c r="A95" s="62"/>
      <c r="B95" s="63"/>
      <c r="C95" s="65"/>
      <c r="D95" s="65"/>
      <c r="E95" s="65"/>
    </row>
    <row r="96" spans="1:5">
      <c r="A96" s="62"/>
      <c r="B96" s="63"/>
      <c r="C96" s="65"/>
      <c r="D96" s="65"/>
      <c r="E96" s="65"/>
    </row>
    <row r="97" spans="1:5">
      <c r="A97" s="62"/>
      <c r="B97" s="63"/>
      <c r="C97" s="65"/>
      <c r="D97" s="65"/>
      <c r="E97" s="65"/>
    </row>
    <row r="98" spans="1:5">
      <c r="A98" s="62"/>
      <c r="B98" s="63"/>
      <c r="C98" s="65"/>
      <c r="D98" s="65"/>
      <c r="E98" s="65"/>
    </row>
    <row r="99" spans="1:5">
      <c r="A99" s="62"/>
      <c r="B99" s="63"/>
      <c r="C99" s="65"/>
      <c r="D99" s="65"/>
      <c r="E99" s="65"/>
    </row>
    <row r="100" spans="1:5">
      <c r="A100" s="62"/>
      <c r="B100" s="63"/>
      <c r="C100" s="65"/>
      <c r="D100" s="65"/>
      <c r="E100" s="65"/>
    </row>
    <row r="101" spans="1:5">
      <c r="A101" s="62"/>
      <c r="B101" s="63"/>
      <c r="C101" s="65"/>
      <c r="D101" s="65"/>
      <c r="E101" s="65"/>
    </row>
    <row r="102" spans="1:5">
      <c r="A102" s="62"/>
      <c r="B102" s="63"/>
      <c r="C102" s="65"/>
      <c r="D102" s="65"/>
      <c r="E102" s="65"/>
    </row>
    <row r="103" spans="1:5">
      <c r="A103" s="62"/>
      <c r="B103" s="63"/>
      <c r="C103" s="65"/>
      <c r="D103" s="65"/>
      <c r="E103" s="65"/>
    </row>
    <row r="104" spans="1:5">
      <c r="A104" s="62"/>
      <c r="B104" s="63"/>
      <c r="C104" s="65"/>
      <c r="D104" s="65"/>
      <c r="E104" s="65"/>
    </row>
    <row r="105" spans="1:5">
      <c r="A105" s="62"/>
      <c r="B105" s="63"/>
      <c r="C105" s="65"/>
      <c r="D105" s="65"/>
      <c r="E105" s="65"/>
    </row>
    <row r="106" spans="1:5">
      <c r="A106" s="62"/>
      <c r="B106" s="63"/>
      <c r="C106" s="65"/>
      <c r="D106" s="65"/>
      <c r="E106" s="65"/>
    </row>
    <row r="107" spans="1:5">
      <c r="A107" s="62"/>
      <c r="B107" s="63"/>
      <c r="C107" s="65"/>
      <c r="D107" s="65"/>
      <c r="E107" s="65"/>
    </row>
    <row r="108" spans="1:5">
      <c r="A108" s="62"/>
      <c r="B108" s="63"/>
      <c r="C108" s="65"/>
      <c r="D108" s="65"/>
      <c r="E108" s="65"/>
    </row>
    <row r="109" spans="1:5">
      <c r="A109" s="62"/>
      <c r="B109" s="63"/>
      <c r="C109" s="65"/>
      <c r="D109" s="65"/>
      <c r="E109" s="65"/>
    </row>
    <row r="110" spans="1:5">
      <c r="A110" s="62"/>
      <c r="B110" s="63"/>
      <c r="C110" s="65"/>
      <c r="D110" s="65"/>
      <c r="E110" s="65"/>
    </row>
    <row r="111" spans="1:5">
      <c r="A111" s="62"/>
      <c r="B111" s="63"/>
      <c r="C111" s="65"/>
      <c r="D111" s="65"/>
      <c r="E111" s="65"/>
    </row>
    <row r="112" spans="1:5">
      <c r="A112" s="62"/>
      <c r="B112" s="63"/>
      <c r="C112" s="65"/>
      <c r="D112" s="65"/>
      <c r="E112" s="65"/>
    </row>
    <row r="113" spans="1:5">
      <c r="A113" s="62"/>
      <c r="B113" s="63"/>
      <c r="C113" s="65"/>
      <c r="D113" s="65"/>
      <c r="E113" s="65"/>
    </row>
    <row r="114" spans="1:5">
      <c r="A114" s="62"/>
      <c r="B114" s="63"/>
      <c r="C114" s="65"/>
      <c r="D114" s="65"/>
      <c r="E114" s="65"/>
    </row>
    <row r="115" spans="1:5">
      <c r="A115" s="62"/>
      <c r="B115" s="63"/>
      <c r="C115" s="65"/>
      <c r="D115" s="65"/>
      <c r="E115" s="65"/>
    </row>
    <row r="116" spans="1:5">
      <c r="A116" s="62"/>
      <c r="B116" s="63"/>
      <c r="C116" s="65"/>
      <c r="D116" s="65"/>
      <c r="E116" s="65"/>
    </row>
    <row r="117" spans="1:5">
      <c r="A117" s="62"/>
      <c r="B117" s="63"/>
      <c r="C117" s="65"/>
      <c r="D117" s="65"/>
      <c r="E117" s="65"/>
    </row>
    <row r="118" spans="1:5">
      <c r="A118" s="62"/>
      <c r="B118" s="63"/>
      <c r="C118" s="65"/>
      <c r="D118" s="65"/>
      <c r="E118" s="65"/>
    </row>
    <row r="119" spans="1:5">
      <c r="A119" s="62"/>
      <c r="B119" s="63"/>
      <c r="C119" s="65"/>
      <c r="D119" s="65"/>
      <c r="E119" s="65"/>
    </row>
    <row r="120" spans="1:5">
      <c r="A120" s="62"/>
      <c r="B120" s="63"/>
      <c r="C120" s="65"/>
      <c r="D120" s="65"/>
      <c r="E120" s="65"/>
    </row>
    <row r="121" spans="1:5">
      <c r="A121" s="62"/>
      <c r="B121" s="63"/>
      <c r="C121" s="65"/>
      <c r="D121" s="65"/>
      <c r="E121" s="65"/>
    </row>
    <row r="122" spans="1:5">
      <c r="A122" s="62"/>
      <c r="B122" s="63"/>
      <c r="C122" s="65"/>
      <c r="D122" s="65"/>
      <c r="E122" s="65"/>
    </row>
    <row r="123" spans="1:5">
      <c r="A123" s="62"/>
      <c r="B123" s="63"/>
      <c r="C123" s="65"/>
      <c r="D123" s="65"/>
      <c r="E123" s="65"/>
    </row>
    <row r="124" spans="1:5">
      <c r="A124" s="62"/>
      <c r="B124" s="63"/>
      <c r="C124" s="65"/>
      <c r="D124" s="65"/>
      <c r="E124" s="65"/>
    </row>
    <row r="125" spans="1:5">
      <c r="A125" s="62"/>
      <c r="B125" s="63"/>
      <c r="C125" s="65"/>
      <c r="D125" s="65"/>
      <c r="E125" s="65"/>
    </row>
    <row r="126" spans="1:5">
      <c r="A126" s="62"/>
      <c r="B126" s="63"/>
      <c r="C126" s="65"/>
      <c r="D126" s="65"/>
      <c r="E126" s="65"/>
    </row>
    <row r="127" spans="1:5">
      <c r="A127" s="62"/>
      <c r="B127" s="63"/>
      <c r="C127" s="65"/>
      <c r="D127" s="65"/>
      <c r="E127" s="65"/>
    </row>
  </sheetData>
  <mergeCells count="7">
    <mergeCell ref="A1:E1"/>
    <mergeCell ref="A3:B3"/>
    <mergeCell ref="C4:E4"/>
    <mergeCell ref="A6:B6"/>
    <mergeCell ref="A29:E29"/>
    <mergeCell ref="A4:A5"/>
    <mergeCell ref="B4:B5"/>
  </mergeCells>
  <phoneticPr fontId="55" type="noConversion"/>
  <conditionalFormatting sqref="B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F43"/>
  <sheetViews>
    <sheetView workbookViewId="0">
      <selection activeCell="B18" sqref="B18"/>
    </sheetView>
  </sheetViews>
  <sheetFormatPr defaultRowHeight="12.75" customHeight="1"/>
  <cols>
    <col min="1" max="1" width="16.6640625" style="1" customWidth="1"/>
    <col min="2" max="2" width="43.33203125" style="1" customWidth="1"/>
    <col min="3" max="3" width="15.83203125" style="1" customWidth="1"/>
    <col min="4" max="4" width="19.5" style="1" customWidth="1"/>
    <col min="5" max="5" width="29.33203125" style="1" customWidth="1"/>
    <col min="6" max="6" width="12.83203125" style="1" customWidth="1"/>
    <col min="7" max="253" width="9.1640625" style="1"/>
    <col min="254" max="254" width="14.1640625" style="1" customWidth="1"/>
    <col min="255" max="255" width="16.83203125" style="1" customWidth="1"/>
    <col min="256" max="258" width="19" style="1" customWidth="1"/>
    <col min="259" max="259" width="16.83203125" style="1" customWidth="1"/>
    <col min="260" max="261" width="6.1640625" style="1" customWidth="1"/>
    <col min="262" max="509" width="9.1640625" style="1"/>
    <col min="510" max="510" width="14.1640625" style="1" customWidth="1"/>
    <col min="511" max="511" width="16.83203125" style="1" customWidth="1"/>
    <col min="512" max="514" width="19" style="1" customWidth="1"/>
    <col min="515" max="515" width="16.83203125" style="1" customWidth="1"/>
    <col min="516" max="517" width="6.1640625" style="1" customWidth="1"/>
    <col min="518" max="765" width="9.1640625" style="1"/>
    <col min="766" max="766" width="14.1640625" style="1" customWidth="1"/>
    <col min="767" max="767" width="16.83203125" style="1" customWidth="1"/>
    <col min="768" max="770" width="19" style="1" customWidth="1"/>
    <col min="771" max="771" width="16.83203125" style="1" customWidth="1"/>
    <col min="772" max="773" width="6.1640625" style="1" customWidth="1"/>
    <col min="774" max="1021" width="9.1640625" style="1"/>
    <col min="1022" max="1022" width="14.1640625" style="1" customWidth="1"/>
    <col min="1023" max="1023" width="16.83203125" style="1" customWidth="1"/>
    <col min="1024" max="1026" width="19" style="1" customWidth="1"/>
    <col min="1027" max="1027" width="16.83203125" style="1" customWidth="1"/>
    <col min="1028" max="1029" width="6.1640625" style="1" customWidth="1"/>
    <col min="1030" max="1277" width="9.1640625" style="1"/>
    <col min="1278" max="1278" width="14.1640625" style="1" customWidth="1"/>
    <col min="1279" max="1279" width="16.83203125" style="1" customWidth="1"/>
    <col min="1280" max="1282" width="19" style="1" customWidth="1"/>
    <col min="1283" max="1283" width="16.83203125" style="1" customWidth="1"/>
    <col min="1284" max="1285" width="6.1640625" style="1" customWidth="1"/>
    <col min="1286" max="1533" width="9.1640625" style="1"/>
    <col min="1534" max="1534" width="14.1640625" style="1" customWidth="1"/>
    <col min="1535" max="1535" width="16.83203125" style="1" customWidth="1"/>
    <col min="1536" max="1538" width="19" style="1" customWidth="1"/>
    <col min="1539" max="1539" width="16.83203125" style="1" customWidth="1"/>
    <col min="1540" max="1541" width="6.1640625" style="1" customWidth="1"/>
    <col min="1542" max="1789" width="9.1640625" style="1"/>
    <col min="1790" max="1790" width="14.1640625" style="1" customWidth="1"/>
    <col min="1791" max="1791" width="16.83203125" style="1" customWidth="1"/>
    <col min="1792" max="1794" width="19" style="1" customWidth="1"/>
    <col min="1795" max="1795" width="16.83203125" style="1" customWidth="1"/>
    <col min="1796" max="1797" width="6.1640625" style="1" customWidth="1"/>
    <col min="1798" max="2045" width="9.1640625" style="1"/>
    <col min="2046" max="2046" width="14.1640625" style="1" customWidth="1"/>
    <col min="2047" max="2047" width="16.83203125" style="1" customWidth="1"/>
    <col min="2048" max="2050" width="19" style="1" customWidth="1"/>
    <col min="2051" max="2051" width="16.83203125" style="1" customWidth="1"/>
    <col min="2052" max="2053" width="6.1640625" style="1" customWidth="1"/>
    <col min="2054" max="2301" width="9.1640625" style="1"/>
    <col min="2302" max="2302" width="14.1640625" style="1" customWidth="1"/>
    <col min="2303" max="2303" width="16.83203125" style="1" customWidth="1"/>
    <col min="2304" max="2306" width="19" style="1" customWidth="1"/>
    <col min="2307" max="2307" width="16.83203125" style="1" customWidth="1"/>
    <col min="2308" max="2309" width="6.1640625" style="1" customWidth="1"/>
    <col min="2310" max="2557" width="9.1640625" style="1"/>
    <col min="2558" max="2558" width="14.1640625" style="1" customWidth="1"/>
    <col min="2559" max="2559" width="16.83203125" style="1" customWidth="1"/>
    <col min="2560" max="2562" width="19" style="1" customWidth="1"/>
    <col min="2563" max="2563" width="16.83203125" style="1" customWidth="1"/>
    <col min="2564" max="2565" width="6.1640625" style="1" customWidth="1"/>
    <col min="2566" max="2813" width="9.1640625" style="1"/>
    <col min="2814" max="2814" width="14.1640625" style="1" customWidth="1"/>
    <col min="2815" max="2815" width="16.83203125" style="1" customWidth="1"/>
    <col min="2816" max="2818" width="19" style="1" customWidth="1"/>
    <col min="2819" max="2819" width="16.83203125" style="1" customWidth="1"/>
    <col min="2820" max="2821" width="6.1640625" style="1" customWidth="1"/>
    <col min="2822" max="3069" width="9.1640625" style="1"/>
    <col min="3070" max="3070" width="14.1640625" style="1" customWidth="1"/>
    <col min="3071" max="3071" width="16.83203125" style="1" customWidth="1"/>
    <col min="3072" max="3074" width="19" style="1" customWidth="1"/>
    <col min="3075" max="3075" width="16.83203125" style="1" customWidth="1"/>
    <col min="3076" max="3077" width="6.1640625" style="1" customWidth="1"/>
    <col min="3078" max="3325" width="9.1640625" style="1"/>
    <col min="3326" max="3326" width="14.1640625" style="1" customWidth="1"/>
    <col min="3327" max="3327" width="16.83203125" style="1" customWidth="1"/>
    <col min="3328" max="3330" width="19" style="1" customWidth="1"/>
    <col min="3331" max="3331" width="16.83203125" style="1" customWidth="1"/>
    <col min="3332" max="3333" width="6.1640625" style="1" customWidth="1"/>
    <col min="3334" max="3581" width="9.1640625" style="1"/>
    <col min="3582" max="3582" width="14.1640625" style="1" customWidth="1"/>
    <col min="3583" max="3583" width="16.83203125" style="1" customWidth="1"/>
    <col min="3584" max="3586" width="19" style="1" customWidth="1"/>
    <col min="3587" max="3587" width="16.83203125" style="1" customWidth="1"/>
    <col min="3588" max="3589" width="6.1640625" style="1" customWidth="1"/>
    <col min="3590" max="3837" width="9.1640625" style="1"/>
    <col min="3838" max="3838" width="14.1640625" style="1" customWidth="1"/>
    <col min="3839" max="3839" width="16.83203125" style="1" customWidth="1"/>
    <col min="3840" max="3842" width="19" style="1" customWidth="1"/>
    <col min="3843" max="3843" width="16.83203125" style="1" customWidth="1"/>
    <col min="3844" max="3845" width="6.1640625" style="1" customWidth="1"/>
    <col min="3846" max="4093" width="9.1640625" style="1"/>
    <col min="4094" max="4094" width="14.1640625" style="1" customWidth="1"/>
    <col min="4095" max="4095" width="16.83203125" style="1" customWidth="1"/>
    <col min="4096" max="4098" width="19" style="1" customWidth="1"/>
    <col min="4099" max="4099" width="16.83203125" style="1" customWidth="1"/>
    <col min="4100" max="4101" width="6.1640625" style="1" customWidth="1"/>
    <col min="4102" max="4349" width="9.1640625" style="1"/>
    <col min="4350" max="4350" width="14.1640625" style="1" customWidth="1"/>
    <col min="4351" max="4351" width="16.83203125" style="1" customWidth="1"/>
    <col min="4352" max="4354" width="19" style="1" customWidth="1"/>
    <col min="4355" max="4355" width="16.83203125" style="1" customWidth="1"/>
    <col min="4356" max="4357" width="6.1640625" style="1" customWidth="1"/>
    <col min="4358" max="4605" width="9.1640625" style="1"/>
    <col min="4606" max="4606" width="14.1640625" style="1" customWidth="1"/>
    <col min="4607" max="4607" width="16.83203125" style="1" customWidth="1"/>
    <col min="4608" max="4610" width="19" style="1" customWidth="1"/>
    <col min="4611" max="4611" width="16.83203125" style="1" customWidth="1"/>
    <col min="4612" max="4613" width="6.1640625" style="1" customWidth="1"/>
    <col min="4614" max="4861" width="9.1640625" style="1"/>
    <col min="4862" max="4862" width="14.1640625" style="1" customWidth="1"/>
    <col min="4863" max="4863" width="16.83203125" style="1" customWidth="1"/>
    <col min="4864" max="4866" width="19" style="1" customWidth="1"/>
    <col min="4867" max="4867" width="16.83203125" style="1" customWidth="1"/>
    <col min="4868" max="4869" width="6.1640625" style="1" customWidth="1"/>
    <col min="4870" max="5117" width="9.1640625" style="1"/>
    <col min="5118" max="5118" width="14.1640625" style="1" customWidth="1"/>
    <col min="5119" max="5119" width="16.83203125" style="1" customWidth="1"/>
    <col min="5120" max="5122" width="19" style="1" customWidth="1"/>
    <col min="5123" max="5123" width="16.83203125" style="1" customWidth="1"/>
    <col min="5124" max="5125" width="6.1640625" style="1" customWidth="1"/>
    <col min="5126" max="5373" width="9.1640625" style="1"/>
    <col min="5374" max="5374" width="14.1640625" style="1" customWidth="1"/>
    <col min="5375" max="5375" width="16.83203125" style="1" customWidth="1"/>
    <col min="5376" max="5378" width="19" style="1" customWidth="1"/>
    <col min="5379" max="5379" width="16.83203125" style="1" customWidth="1"/>
    <col min="5380" max="5381" width="6.1640625" style="1" customWidth="1"/>
    <col min="5382" max="5629" width="9.1640625" style="1"/>
    <col min="5630" max="5630" width="14.1640625" style="1" customWidth="1"/>
    <col min="5631" max="5631" width="16.83203125" style="1" customWidth="1"/>
    <col min="5632" max="5634" width="19" style="1" customWidth="1"/>
    <col min="5635" max="5635" width="16.83203125" style="1" customWidth="1"/>
    <col min="5636" max="5637" width="6.1640625" style="1" customWidth="1"/>
    <col min="5638" max="5885" width="9.1640625" style="1"/>
    <col min="5886" max="5886" width="14.1640625" style="1" customWidth="1"/>
    <col min="5887" max="5887" width="16.83203125" style="1" customWidth="1"/>
    <col min="5888" max="5890" width="19" style="1" customWidth="1"/>
    <col min="5891" max="5891" width="16.83203125" style="1" customWidth="1"/>
    <col min="5892" max="5893" width="6.1640625" style="1" customWidth="1"/>
    <col min="5894" max="6141" width="9.1640625" style="1"/>
    <col min="6142" max="6142" width="14.1640625" style="1" customWidth="1"/>
    <col min="6143" max="6143" width="16.83203125" style="1" customWidth="1"/>
    <col min="6144" max="6146" width="19" style="1" customWidth="1"/>
    <col min="6147" max="6147" width="16.83203125" style="1" customWidth="1"/>
    <col min="6148" max="6149" width="6.1640625" style="1" customWidth="1"/>
    <col min="6150" max="6397" width="9.1640625" style="1"/>
    <col min="6398" max="6398" width="14.1640625" style="1" customWidth="1"/>
    <col min="6399" max="6399" width="16.83203125" style="1" customWidth="1"/>
    <col min="6400" max="6402" width="19" style="1" customWidth="1"/>
    <col min="6403" max="6403" width="16.83203125" style="1" customWidth="1"/>
    <col min="6404" max="6405" width="6.1640625" style="1" customWidth="1"/>
    <col min="6406" max="6653" width="9.1640625" style="1"/>
    <col min="6654" max="6654" width="14.1640625" style="1" customWidth="1"/>
    <col min="6655" max="6655" width="16.83203125" style="1" customWidth="1"/>
    <col min="6656" max="6658" width="19" style="1" customWidth="1"/>
    <col min="6659" max="6659" width="16.83203125" style="1" customWidth="1"/>
    <col min="6660" max="6661" width="6.1640625" style="1" customWidth="1"/>
    <col min="6662" max="6909" width="9.1640625" style="1"/>
    <col min="6910" max="6910" width="14.1640625" style="1" customWidth="1"/>
    <col min="6911" max="6911" width="16.83203125" style="1" customWidth="1"/>
    <col min="6912" max="6914" width="19" style="1" customWidth="1"/>
    <col min="6915" max="6915" width="16.83203125" style="1" customWidth="1"/>
    <col min="6916" max="6917" width="6.1640625" style="1" customWidth="1"/>
    <col min="6918" max="7165" width="9.1640625" style="1"/>
    <col min="7166" max="7166" width="14.1640625" style="1" customWidth="1"/>
    <col min="7167" max="7167" width="16.83203125" style="1" customWidth="1"/>
    <col min="7168" max="7170" width="19" style="1" customWidth="1"/>
    <col min="7171" max="7171" width="16.83203125" style="1" customWidth="1"/>
    <col min="7172" max="7173" width="6.1640625" style="1" customWidth="1"/>
    <col min="7174" max="7421" width="9.1640625" style="1"/>
    <col min="7422" max="7422" width="14.1640625" style="1" customWidth="1"/>
    <col min="7423" max="7423" width="16.83203125" style="1" customWidth="1"/>
    <col min="7424" max="7426" width="19" style="1" customWidth="1"/>
    <col min="7427" max="7427" width="16.83203125" style="1" customWidth="1"/>
    <col min="7428" max="7429" width="6.1640625" style="1" customWidth="1"/>
    <col min="7430" max="7677" width="9.1640625" style="1"/>
    <col min="7678" max="7678" width="14.1640625" style="1" customWidth="1"/>
    <col min="7679" max="7679" width="16.83203125" style="1" customWidth="1"/>
    <col min="7680" max="7682" width="19" style="1" customWidth="1"/>
    <col min="7683" max="7683" width="16.83203125" style="1" customWidth="1"/>
    <col min="7684" max="7685" width="6.1640625" style="1" customWidth="1"/>
    <col min="7686" max="7933" width="9.1640625" style="1"/>
    <col min="7934" max="7934" width="14.1640625" style="1" customWidth="1"/>
    <col min="7935" max="7935" width="16.83203125" style="1" customWidth="1"/>
    <col min="7936" max="7938" width="19" style="1" customWidth="1"/>
    <col min="7939" max="7939" width="16.83203125" style="1" customWidth="1"/>
    <col min="7940" max="7941" width="6.1640625" style="1" customWidth="1"/>
    <col min="7942" max="8189" width="9.1640625" style="1"/>
    <col min="8190" max="8190" width="14.1640625" style="1" customWidth="1"/>
    <col min="8191" max="8191" width="16.83203125" style="1" customWidth="1"/>
    <col min="8192" max="8194" width="19" style="1" customWidth="1"/>
    <col min="8195" max="8195" width="16.83203125" style="1" customWidth="1"/>
    <col min="8196" max="8197" width="6.1640625" style="1" customWidth="1"/>
    <col min="8198" max="8445" width="9.1640625" style="1"/>
    <col min="8446" max="8446" width="14.1640625" style="1" customWidth="1"/>
    <col min="8447" max="8447" width="16.83203125" style="1" customWidth="1"/>
    <col min="8448" max="8450" width="19" style="1" customWidth="1"/>
    <col min="8451" max="8451" width="16.83203125" style="1" customWidth="1"/>
    <col min="8452" max="8453" width="6.1640625" style="1" customWidth="1"/>
    <col min="8454" max="8701" width="9.1640625" style="1"/>
    <col min="8702" max="8702" width="14.1640625" style="1" customWidth="1"/>
    <col min="8703" max="8703" width="16.83203125" style="1" customWidth="1"/>
    <col min="8704" max="8706" width="19" style="1" customWidth="1"/>
    <col min="8707" max="8707" width="16.83203125" style="1" customWidth="1"/>
    <col min="8708" max="8709" width="6.1640625" style="1" customWidth="1"/>
    <col min="8710" max="8957" width="9.1640625" style="1"/>
    <col min="8958" max="8958" width="14.1640625" style="1" customWidth="1"/>
    <col min="8959" max="8959" width="16.83203125" style="1" customWidth="1"/>
    <col min="8960" max="8962" width="19" style="1" customWidth="1"/>
    <col min="8963" max="8963" width="16.83203125" style="1" customWidth="1"/>
    <col min="8964" max="8965" width="6.1640625" style="1" customWidth="1"/>
    <col min="8966" max="9213" width="9.1640625" style="1"/>
    <col min="9214" max="9214" width="14.1640625" style="1" customWidth="1"/>
    <col min="9215" max="9215" width="16.83203125" style="1" customWidth="1"/>
    <col min="9216" max="9218" width="19" style="1" customWidth="1"/>
    <col min="9219" max="9219" width="16.83203125" style="1" customWidth="1"/>
    <col min="9220" max="9221" width="6.1640625" style="1" customWidth="1"/>
    <col min="9222" max="9469" width="9.1640625" style="1"/>
    <col min="9470" max="9470" width="14.1640625" style="1" customWidth="1"/>
    <col min="9471" max="9471" width="16.83203125" style="1" customWidth="1"/>
    <col min="9472" max="9474" width="19" style="1" customWidth="1"/>
    <col min="9475" max="9475" width="16.83203125" style="1" customWidth="1"/>
    <col min="9476" max="9477" width="6.1640625" style="1" customWidth="1"/>
    <col min="9478" max="9725" width="9.1640625" style="1"/>
    <col min="9726" max="9726" width="14.1640625" style="1" customWidth="1"/>
    <col min="9727" max="9727" width="16.83203125" style="1" customWidth="1"/>
    <col min="9728" max="9730" width="19" style="1" customWidth="1"/>
    <col min="9731" max="9731" width="16.83203125" style="1" customWidth="1"/>
    <col min="9732" max="9733" width="6.1640625" style="1" customWidth="1"/>
    <col min="9734" max="9981" width="9.1640625" style="1"/>
    <col min="9982" max="9982" width="14.1640625" style="1" customWidth="1"/>
    <col min="9983" max="9983" width="16.83203125" style="1" customWidth="1"/>
    <col min="9984" max="9986" width="19" style="1" customWidth="1"/>
    <col min="9987" max="9987" width="16.83203125" style="1" customWidth="1"/>
    <col min="9988" max="9989" width="6.1640625" style="1" customWidth="1"/>
    <col min="9990" max="10237" width="9.1640625" style="1"/>
    <col min="10238" max="10238" width="14.1640625" style="1" customWidth="1"/>
    <col min="10239" max="10239" width="16.83203125" style="1" customWidth="1"/>
    <col min="10240" max="10242" width="19" style="1" customWidth="1"/>
    <col min="10243" max="10243" width="16.83203125" style="1" customWidth="1"/>
    <col min="10244" max="10245" width="6.1640625" style="1" customWidth="1"/>
    <col min="10246" max="10493" width="9.1640625" style="1"/>
    <col min="10494" max="10494" width="14.1640625" style="1" customWidth="1"/>
    <col min="10495" max="10495" width="16.83203125" style="1" customWidth="1"/>
    <col min="10496" max="10498" width="19" style="1" customWidth="1"/>
    <col min="10499" max="10499" width="16.83203125" style="1" customWidth="1"/>
    <col min="10500" max="10501" width="6.1640625" style="1" customWidth="1"/>
    <col min="10502" max="10749" width="9.1640625" style="1"/>
    <col min="10750" max="10750" width="14.1640625" style="1" customWidth="1"/>
    <col min="10751" max="10751" width="16.83203125" style="1" customWidth="1"/>
    <col min="10752" max="10754" width="19" style="1" customWidth="1"/>
    <col min="10755" max="10755" width="16.83203125" style="1" customWidth="1"/>
    <col min="10756" max="10757" width="6.1640625" style="1" customWidth="1"/>
    <col min="10758" max="11005" width="9.1640625" style="1"/>
    <col min="11006" max="11006" width="14.1640625" style="1" customWidth="1"/>
    <col min="11007" max="11007" width="16.83203125" style="1" customWidth="1"/>
    <col min="11008" max="11010" width="19" style="1" customWidth="1"/>
    <col min="11011" max="11011" width="16.83203125" style="1" customWidth="1"/>
    <col min="11012" max="11013" width="6.1640625" style="1" customWidth="1"/>
    <col min="11014" max="11261" width="9.1640625" style="1"/>
    <col min="11262" max="11262" width="14.1640625" style="1" customWidth="1"/>
    <col min="11263" max="11263" width="16.83203125" style="1" customWidth="1"/>
    <col min="11264" max="11266" width="19" style="1" customWidth="1"/>
    <col min="11267" max="11267" width="16.83203125" style="1" customWidth="1"/>
    <col min="11268" max="11269" width="6.1640625" style="1" customWidth="1"/>
    <col min="11270" max="11517" width="9.1640625" style="1"/>
    <col min="11518" max="11518" width="14.1640625" style="1" customWidth="1"/>
    <col min="11519" max="11519" width="16.83203125" style="1" customWidth="1"/>
    <col min="11520" max="11522" width="19" style="1" customWidth="1"/>
    <col min="11523" max="11523" width="16.83203125" style="1" customWidth="1"/>
    <col min="11524" max="11525" width="6.1640625" style="1" customWidth="1"/>
    <col min="11526" max="11773" width="9.1640625" style="1"/>
    <col min="11774" max="11774" width="14.1640625" style="1" customWidth="1"/>
    <col min="11775" max="11775" width="16.83203125" style="1" customWidth="1"/>
    <col min="11776" max="11778" width="19" style="1" customWidth="1"/>
    <col min="11779" max="11779" width="16.83203125" style="1" customWidth="1"/>
    <col min="11780" max="11781" width="6.1640625" style="1" customWidth="1"/>
    <col min="11782" max="12029" width="9.1640625" style="1"/>
    <col min="12030" max="12030" width="14.1640625" style="1" customWidth="1"/>
    <col min="12031" max="12031" width="16.83203125" style="1" customWidth="1"/>
    <col min="12032" max="12034" width="19" style="1" customWidth="1"/>
    <col min="12035" max="12035" width="16.83203125" style="1" customWidth="1"/>
    <col min="12036" max="12037" width="6.1640625" style="1" customWidth="1"/>
    <col min="12038" max="12285" width="9.1640625" style="1"/>
    <col min="12286" max="12286" width="14.1640625" style="1" customWidth="1"/>
    <col min="12287" max="12287" width="16.83203125" style="1" customWidth="1"/>
    <col min="12288" max="12290" width="19" style="1" customWidth="1"/>
    <col min="12291" max="12291" width="16.83203125" style="1" customWidth="1"/>
    <col min="12292" max="12293" width="6.1640625" style="1" customWidth="1"/>
    <col min="12294" max="12541" width="9.1640625" style="1"/>
    <col min="12542" max="12542" width="14.1640625" style="1" customWidth="1"/>
    <col min="12543" max="12543" width="16.83203125" style="1" customWidth="1"/>
    <col min="12544" max="12546" width="19" style="1" customWidth="1"/>
    <col min="12547" max="12547" width="16.83203125" style="1" customWidth="1"/>
    <col min="12548" max="12549" width="6.1640625" style="1" customWidth="1"/>
    <col min="12550" max="12797" width="9.1640625" style="1"/>
    <col min="12798" max="12798" width="14.1640625" style="1" customWidth="1"/>
    <col min="12799" max="12799" width="16.83203125" style="1" customWidth="1"/>
    <col min="12800" max="12802" width="19" style="1" customWidth="1"/>
    <col min="12803" max="12803" width="16.83203125" style="1" customWidth="1"/>
    <col min="12804" max="12805" width="6.1640625" style="1" customWidth="1"/>
    <col min="12806" max="13053" width="9.1640625" style="1"/>
    <col min="13054" max="13054" width="14.1640625" style="1" customWidth="1"/>
    <col min="13055" max="13055" width="16.83203125" style="1" customWidth="1"/>
    <col min="13056" max="13058" width="19" style="1" customWidth="1"/>
    <col min="13059" max="13059" width="16.83203125" style="1" customWidth="1"/>
    <col min="13060" max="13061" width="6.1640625" style="1" customWidth="1"/>
    <col min="13062" max="13309" width="9.1640625" style="1"/>
    <col min="13310" max="13310" width="14.1640625" style="1" customWidth="1"/>
    <col min="13311" max="13311" width="16.83203125" style="1" customWidth="1"/>
    <col min="13312" max="13314" width="19" style="1" customWidth="1"/>
    <col min="13315" max="13315" width="16.83203125" style="1" customWidth="1"/>
    <col min="13316" max="13317" width="6.1640625" style="1" customWidth="1"/>
    <col min="13318" max="13565" width="9.1640625" style="1"/>
    <col min="13566" max="13566" width="14.1640625" style="1" customWidth="1"/>
    <col min="13567" max="13567" width="16.83203125" style="1" customWidth="1"/>
    <col min="13568" max="13570" width="19" style="1" customWidth="1"/>
    <col min="13571" max="13571" width="16.83203125" style="1" customWidth="1"/>
    <col min="13572" max="13573" width="6.1640625" style="1" customWidth="1"/>
    <col min="13574" max="13821" width="9.1640625" style="1"/>
    <col min="13822" max="13822" width="14.1640625" style="1" customWidth="1"/>
    <col min="13823" max="13823" width="16.83203125" style="1" customWidth="1"/>
    <col min="13824" max="13826" width="19" style="1" customWidth="1"/>
    <col min="13827" max="13827" width="16.83203125" style="1" customWidth="1"/>
    <col min="13828" max="13829" width="6.1640625" style="1" customWidth="1"/>
    <col min="13830" max="14077" width="9.1640625" style="1"/>
    <col min="14078" max="14078" width="14.1640625" style="1" customWidth="1"/>
    <col min="14079" max="14079" width="16.83203125" style="1" customWidth="1"/>
    <col min="14080" max="14082" width="19" style="1" customWidth="1"/>
    <col min="14083" max="14083" width="16.83203125" style="1" customWidth="1"/>
    <col min="14084" max="14085" width="6.1640625" style="1" customWidth="1"/>
    <col min="14086" max="14333" width="9.1640625" style="1"/>
    <col min="14334" max="14334" width="14.1640625" style="1" customWidth="1"/>
    <col min="14335" max="14335" width="16.83203125" style="1" customWidth="1"/>
    <col min="14336" max="14338" width="19" style="1" customWidth="1"/>
    <col min="14339" max="14339" width="16.83203125" style="1" customWidth="1"/>
    <col min="14340" max="14341" width="6.1640625" style="1" customWidth="1"/>
    <col min="14342" max="14589" width="9.1640625" style="1"/>
    <col min="14590" max="14590" width="14.1640625" style="1" customWidth="1"/>
    <col min="14591" max="14591" width="16.83203125" style="1" customWidth="1"/>
    <col min="14592" max="14594" width="19" style="1" customWidth="1"/>
    <col min="14595" max="14595" width="16.83203125" style="1" customWidth="1"/>
    <col min="14596" max="14597" width="6.1640625" style="1" customWidth="1"/>
    <col min="14598" max="14845" width="9.1640625" style="1"/>
    <col min="14846" max="14846" width="14.1640625" style="1" customWidth="1"/>
    <col min="14847" max="14847" width="16.83203125" style="1" customWidth="1"/>
    <col min="14848" max="14850" width="19" style="1" customWidth="1"/>
    <col min="14851" max="14851" width="16.83203125" style="1" customWidth="1"/>
    <col min="14852" max="14853" width="6.1640625" style="1" customWidth="1"/>
    <col min="14854" max="15101" width="9.1640625" style="1"/>
    <col min="15102" max="15102" width="14.1640625" style="1" customWidth="1"/>
    <col min="15103" max="15103" width="16.83203125" style="1" customWidth="1"/>
    <col min="15104" max="15106" width="19" style="1" customWidth="1"/>
    <col min="15107" max="15107" width="16.83203125" style="1" customWidth="1"/>
    <col min="15108" max="15109" width="6.1640625" style="1" customWidth="1"/>
    <col min="15110" max="15357" width="9.1640625" style="1"/>
    <col min="15358" max="15358" width="14.1640625" style="1" customWidth="1"/>
    <col min="15359" max="15359" width="16.83203125" style="1" customWidth="1"/>
    <col min="15360" max="15362" width="19" style="1" customWidth="1"/>
    <col min="15363" max="15363" width="16.83203125" style="1" customWidth="1"/>
    <col min="15364" max="15365" width="6.1640625" style="1" customWidth="1"/>
    <col min="15366" max="15613" width="9.1640625" style="1"/>
    <col min="15614" max="15614" width="14.1640625" style="1" customWidth="1"/>
    <col min="15615" max="15615" width="16.83203125" style="1" customWidth="1"/>
    <col min="15616" max="15618" width="19" style="1" customWidth="1"/>
    <col min="15619" max="15619" width="16.83203125" style="1" customWidth="1"/>
    <col min="15620" max="15621" width="6.1640625" style="1" customWidth="1"/>
    <col min="15622" max="15869" width="9.1640625" style="1"/>
    <col min="15870" max="15870" width="14.1640625" style="1" customWidth="1"/>
    <col min="15871" max="15871" width="16.83203125" style="1" customWidth="1"/>
    <col min="15872" max="15874" width="19" style="1" customWidth="1"/>
    <col min="15875" max="15875" width="16.83203125" style="1" customWidth="1"/>
    <col min="15876" max="15877" width="6.1640625" style="1" customWidth="1"/>
    <col min="15878" max="16125" width="9.1640625" style="1"/>
    <col min="16126" max="16126" width="14.1640625" style="1" customWidth="1"/>
    <col min="16127" max="16127" width="16.83203125" style="1" customWidth="1"/>
    <col min="16128" max="16130" width="19" style="1" customWidth="1"/>
    <col min="16131" max="16131" width="16.83203125" style="1" customWidth="1"/>
    <col min="16132" max="16133" width="6.1640625" style="1" customWidth="1"/>
    <col min="16134" max="16384" width="9.33203125" style="1"/>
  </cols>
  <sheetData>
    <row r="1" spans="1:6" ht="24.75" customHeight="1">
      <c r="A1" s="120" t="s">
        <v>137</v>
      </c>
      <c r="B1" s="121"/>
      <c r="C1" s="121"/>
      <c r="D1" s="121"/>
      <c r="E1" s="121"/>
      <c r="F1" s="121"/>
    </row>
    <row r="2" spans="1:6" ht="14.25">
      <c r="A2" s="3"/>
      <c r="B2" s="37"/>
      <c r="C2" s="37"/>
      <c r="D2" s="37"/>
    </row>
    <row r="3" spans="1:6" ht="20.25" customHeight="1">
      <c r="A3" s="157" t="s">
        <v>3</v>
      </c>
      <c r="B3" s="138"/>
      <c r="C3" s="139"/>
    </row>
    <row r="4" spans="1:6" ht="28.5" customHeight="1">
      <c r="A4" s="158" t="s">
        <v>138</v>
      </c>
      <c r="B4" s="159"/>
      <c r="C4" s="159"/>
      <c r="D4" s="159" t="s">
        <v>139</v>
      </c>
      <c r="E4" s="159"/>
      <c r="F4" s="159" t="s">
        <v>35</v>
      </c>
    </row>
    <row r="5" spans="1:6" ht="20.25" customHeight="1">
      <c r="A5" s="154" t="s">
        <v>140</v>
      </c>
      <c r="B5" s="155" t="s">
        <v>141</v>
      </c>
      <c r="C5" s="155" t="s">
        <v>142</v>
      </c>
      <c r="D5" s="155" t="s">
        <v>140</v>
      </c>
      <c r="E5" s="155" t="s">
        <v>141</v>
      </c>
      <c r="F5" s="155" t="s">
        <v>142</v>
      </c>
    </row>
    <row r="6" spans="1:6" ht="21" customHeight="1">
      <c r="A6" s="154"/>
      <c r="B6" s="155" t="s">
        <v>35</v>
      </c>
      <c r="C6" s="155" t="s">
        <v>35</v>
      </c>
      <c r="D6" s="156" t="s">
        <v>35</v>
      </c>
      <c r="E6" s="156" t="s">
        <v>35</v>
      </c>
      <c r="F6" s="156" t="s">
        <v>35</v>
      </c>
    </row>
    <row r="7" spans="1:6" ht="24" customHeight="1">
      <c r="A7" s="38" t="s">
        <v>143</v>
      </c>
      <c r="B7" s="38" t="s">
        <v>144</v>
      </c>
      <c r="C7" s="39">
        <f>SUM(C8:C17)</f>
        <v>103.75999999999999</v>
      </c>
      <c r="D7" s="40" t="s">
        <v>145</v>
      </c>
      <c r="E7" s="38" t="s">
        <v>146</v>
      </c>
      <c r="F7" s="39">
        <f>SUM(F8:F17)</f>
        <v>11.25</v>
      </c>
    </row>
    <row r="8" spans="1:6" ht="24" customHeight="1">
      <c r="A8" s="38" t="s">
        <v>147</v>
      </c>
      <c r="B8" s="38" t="s">
        <v>148</v>
      </c>
      <c r="C8" s="41">
        <v>25.09</v>
      </c>
      <c r="D8" s="40" t="s">
        <v>149</v>
      </c>
      <c r="E8" s="38" t="s">
        <v>150</v>
      </c>
      <c r="F8" s="41">
        <v>0.91</v>
      </c>
    </row>
    <row r="9" spans="1:6" ht="24" customHeight="1">
      <c r="A9" s="38" t="s">
        <v>151</v>
      </c>
      <c r="B9" s="38" t="s">
        <v>152</v>
      </c>
      <c r="C9" s="41">
        <v>3.09</v>
      </c>
      <c r="D9" s="40" t="s">
        <v>153</v>
      </c>
      <c r="E9" s="38" t="s">
        <v>154</v>
      </c>
      <c r="F9" s="41">
        <v>0.15</v>
      </c>
    </row>
    <row r="10" spans="1:6" ht="24" customHeight="1">
      <c r="A10" s="38" t="s">
        <v>155</v>
      </c>
      <c r="B10" s="38" t="s">
        <v>156</v>
      </c>
      <c r="C10" s="41">
        <v>48.88</v>
      </c>
      <c r="D10" s="38" t="s">
        <v>157</v>
      </c>
      <c r="E10" s="38" t="s">
        <v>158</v>
      </c>
      <c r="F10" s="42">
        <v>0.1</v>
      </c>
    </row>
    <row r="11" spans="1:6" ht="24" customHeight="1">
      <c r="A11" s="38" t="s">
        <v>159</v>
      </c>
      <c r="B11" s="38" t="s">
        <v>160</v>
      </c>
      <c r="C11" s="41">
        <v>8.94</v>
      </c>
      <c r="D11" s="38" t="s">
        <v>161</v>
      </c>
      <c r="E11" s="38" t="s">
        <v>162</v>
      </c>
      <c r="F11" s="41">
        <v>0.47</v>
      </c>
    </row>
    <row r="12" spans="1:6" ht="24" customHeight="1">
      <c r="A12" s="38" t="s">
        <v>163</v>
      </c>
      <c r="B12" s="38" t="s">
        <v>164</v>
      </c>
      <c r="C12" s="41">
        <v>3.57</v>
      </c>
      <c r="D12" s="38" t="s">
        <v>165</v>
      </c>
      <c r="E12" s="38" t="s">
        <v>166</v>
      </c>
      <c r="F12" s="41">
        <v>0.32</v>
      </c>
    </row>
    <row r="13" spans="1:6" ht="24" customHeight="1">
      <c r="A13" s="38" t="s">
        <v>167</v>
      </c>
      <c r="B13" s="38" t="s">
        <v>168</v>
      </c>
      <c r="C13" s="42">
        <v>5.2</v>
      </c>
      <c r="D13" s="40" t="s">
        <v>169</v>
      </c>
      <c r="E13" s="38" t="s">
        <v>170</v>
      </c>
      <c r="F13" s="41">
        <v>4.54</v>
      </c>
    </row>
    <row r="14" spans="1:6" ht="24" customHeight="1">
      <c r="A14" s="38" t="s">
        <v>171</v>
      </c>
      <c r="B14" s="38" t="s">
        <v>172</v>
      </c>
      <c r="C14" s="41">
        <v>0.47</v>
      </c>
      <c r="D14" s="38" t="s">
        <v>173</v>
      </c>
      <c r="E14" s="38" t="s">
        <v>174</v>
      </c>
      <c r="F14" s="41">
        <v>0.33</v>
      </c>
    </row>
    <row r="15" spans="1:6" ht="24" customHeight="1">
      <c r="A15" s="38" t="s">
        <v>175</v>
      </c>
      <c r="B15" s="38" t="s">
        <v>176</v>
      </c>
      <c r="C15" s="43">
        <v>5.98</v>
      </c>
      <c r="D15" s="38" t="s">
        <v>177</v>
      </c>
      <c r="E15" s="44" t="s">
        <v>178</v>
      </c>
      <c r="F15" s="41">
        <v>0.65</v>
      </c>
    </row>
    <row r="16" spans="1:6" ht="24" customHeight="1">
      <c r="A16" s="38" t="s">
        <v>179</v>
      </c>
      <c r="B16" s="38" t="s">
        <v>180</v>
      </c>
      <c r="C16" s="43">
        <v>2.35</v>
      </c>
      <c r="D16" s="38" t="s">
        <v>181</v>
      </c>
      <c r="E16" s="38" t="s">
        <v>182</v>
      </c>
      <c r="F16" s="41">
        <v>3.01</v>
      </c>
    </row>
    <row r="17" spans="1:6" ht="24" customHeight="1">
      <c r="A17" s="38" t="s">
        <v>183</v>
      </c>
      <c r="B17" s="38" t="s">
        <v>184</v>
      </c>
      <c r="C17" s="43">
        <v>0.19</v>
      </c>
      <c r="D17" s="38" t="s">
        <v>185</v>
      </c>
      <c r="E17" s="38" t="s">
        <v>186</v>
      </c>
      <c r="F17" s="41">
        <v>0.77</v>
      </c>
    </row>
    <row r="18" spans="1:6" ht="24" customHeight="1">
      <c r="A18" s="14">
        <v>303</v>
      </c>
      <c r="B18" s="115" t="s">
        <v>187</v>
      </c>
      <c r="C18" s="43">
        <f>SUM(C19)</f>
        <v>7.0000000000000007E-2</v>
      </c>
      <c r="D18" s="117"/>
      <c r="E18" s="46"/>
      <c r="F18" s="47"/>
    </row>
    <row r="19" spans="1:6" ht="24" customHeight="1">
      <c r="A19" s="14">
        <v>30305</v>
      </c>
      <c r="B19" s="115" t="s">
        <v>188</v>
      </c>
      <c r="C19" s="116">
        <v>7.0000000000000007E-2</v>
      </c>
      <c r="D19" s="118"/>
      <c r="E19" s="118"/>
      <c r="F19" s="119"/>
    </row>
    <row r="20" spans="1:6" ht="24" customHeight="1">
      <c r="A20" s="183" t="s">
        <v>253</v>
      </c>
      <c r="B20" s="182"/>
      <c r="C20" s="186">
        <v>103.82999999999998</v>
      </c>
      <c r="D20" s="184" t="s">
        <v>254</v>
      </c>
      <c r="E20" s="184"/>
      <c r="F20" s="185">
        <v>11.25</v>
      </c>
    </row>
    <row r="21" spans="1:6" ht="12.75" customHeight="1">
      <c r="A21" s="152" t="s">
        <v>189</v>
      </c>
      <c r="B21" s="152"/>
      <c r="C21" s="152" t="s">
        <v>35</v>
      </c>
      <c r="D21" s="153" t="s">
        <v>35</v>
      </c>
      <c r="E21" s="153" t="s">
        <v>35</v>
      </c>
      <c r="F21" s="153" t="s">
        <v>35</v>
      </c>
    </row>
    <row r="22" spans="1:6" ht="12.75" customHeight="1">
      <c r="C22" s="48"/>
      <c r="D22" s="48"/>
      <c r="E22" s="48"/>
    </row>
    <row r="23" spans="1:6" ht="12.75" customHeight="1">
      <c r="C23" s="48"/>
      <c r="D23" s="48"/>
      <c r="E23" s="48"/>
    </row>
    <row r="24" spans="1:6" ht="12.75" customHeight="1">
      <c r="C24" s="48"/>
      <c r="D24" s="48"/>
      <c r="E24" s="49"/>
    </row>
    <row r="25" spans="1:6" ht="12.75" customHeight="1">
      <c r="C25" s="48"/>
      <c r="D25" s="48"/>
      <c r="E25" s="48"/>
    </row>
    <row r="26" spans="1:6" ht="12.75" customHeight="1">
      <c r="C26" s="48"/>
      <c r="D26" s="48"/>
      <c r="E26" s="48"/>
    </row>
    <row r="27" spans="1:6" ht="12.75" customHeight="1">
      <c r="C27" s="48"/>
      <c r="D27" s="48"/>
      <c r="E27" s="48"/>
    </row>
    <row r="28" spans="1:6" ht="12.75" customHeight="1">
      <c r="C28" s="48"/>
      <c r="D28" s="48"/>
      <c r="E28" s="48"/>
    </row>
    <row r="29" spans="1:6" ht="12.75" customHeight="1">
      <c r="C29" s="48"/>
      <c r="D29" s="48"/>
      <c r="E29" s="48"/>
    </row>
    <row r="30" spans="1:6" ht="12.75" customHeight="1">
      <c r="C30" s="48"/>
      <c r="D30" s="48"/>
      <c r="E30" s="48"/>
    </row>
    <row r="31" spans="1:6" ht="12.75" customHeight="1">
      <c r="C31" s="48"/>
      <c r="D31" s="48"/>
      <c r="E31" s="48"/>
    </row>
    <row r="32" spans="1:6" ht="12.75" customHeight="1">
      <c r="C32" s="48"/>
      <c r="D32" s="48"/>
      <c r="E32" s="48"/>
    </row>
    <row r="33" spans="3:5" ht="12.75" customHeight="1">
      <c r="C33" s="48"/>
      <c r="D33" s="48"/>
      <c r="E33" s="48"/>
    </row>
    <row r="34" spans="3:5" ht="12.75" customHeight="1">
      <c r="C34" s="48"/>
      <c r="D34" s="48"/>
      <c r="E34" s="48"/>
    </row>
    <row r="35" spans="3:5" ht="12.75" customHeight="1">
      <c r="C35" s="48"/>
      <c r="D35" s="48"/>
      <c r="E35" s="48"/>
    </row>
    <row r="36" spans="3:5" ht="12.75" customHeight="1">
      <c r="C36" s="48"/>
      <c r="D36" s="48"/>
      <c r="E36" s="48"/>
    </row>
    <row r="37" spans="3:5" ht="12.75" customHeight="1">
      <c r="C37" s="48"/>
      <c r="D37" s="48"/>
      <c r="E37" s="48"/>
    </row>
    <row r="38" spans="3:5" ht="12.75" customHeight="1">
      <c r="C38" s="48"/>
      <c r="D38" s="48"/>
      <c r="E38" s="48"/>
    </row>
    <row r="39" spans="3:5" ht="12.75" customHeight="1">
      <c r="C39" s="48"/>
      <c r="D39" s="48"/>
      <c r="E39" s="48"/>
    </row>
    <row r="40" spans="3:5" ht="12.75" customHeight="1">
      <c r="C40" s="48"/>
      <c r="D40" s="48"/>
      <c r="E40" s="48"/>
    </row>
    <row r="41" spans="3:5" ht="12.75" customHeight="1">
      <c r="C41" s="48"/>
      <c r="D41" s="48"/>
      <c r="E41" s="48"/>
    </row>
    <row r="42" spans="3:5" ht="12.75" customHeight="1">
      <c r="C42" s="48"/>
      <c r="D42" s="48"/>
      <c r="E42" s="48"/>
    </row>
    <row r="43" spans="3:5" ht="12.75" customHeight="1">
      <c r="C43" s="48"/>
      <c r="D43" s="48"/>
      <c r="E43" s="48"/>
    </row>
  </sheetData>
  <mergeCells count="13">
    <mergeCell ref="A1:F1"/>
    <mergeCell ref="A3:C3"/>
    <mergeCell ref="A4:C4"/>
    <mergeCell ref="D4:F4"/>
    <mergeCell ref="A20:B20"/>
    <mergeCell ref="D20:E20"/>
    <mergeCell ref="A21:F21"/>
    <mergeCell ref="A5:A6"/>
    <mergeCell ref="B5:B6"/>
    <mergeCell ref="C5:C6"/>
    <mergeCell ref="D5:D6"/>
    <mergeCell ref="E5:E6"/>
    <mergeCell ref="F5:F6"/>
  </mergeCells>
  <phoneticPr fontId="55"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1"/>
  <sheetViews>
    <sheetView workbookViewId="0">
      <selection activeCell="E10" sqref="E10"/>
    </sheetView>
  </sheetViews>
  <sheetFormatPr defaultColWidth="9" defaultRowHeight="14.25"/>
  <cols>
    <col min="1" max="1" width="13" style="21" customWidth="1"/>
    <col min="2" max="2" width="43.33203125" style="22" customWidth="1"/>
    <col min="3" max="4" width="14.83203125" style="22" customWidth="1"/>
    <col min="5" max="5" width="15.33203125" style="23" customWidth="1"/>
    <col min="6" max="6" width="14.6640625" style="23" customWidth="1"/>
    <col min="7" max="7" width="16" style="23" customWidth="1"/>
    <col min="8" max="8" width="14.5" style="22" customWidth="1"/>
    <col min="9" max="255" width="9.33203125" style="22"/>
    <col min="256" max="258" width="7.6640625" style="22" customWidth="1"/>
    <col min="259" max="259" width="55.1640625" style="22" customWidth="1"/>
    <col min="260" max="260" width="27.83203125" style="22" customWidth="1"/>
    <col min="261" max="263" width="19.1640625" style="22" customWidth="1"/>
    <col min="264" max="511" width="9.33203125" style="22"/>
    <col min="512" max="514" width="7.6640625" style="22" customWidth="1"/>
    <col min="515" max="515" width="55.1640625" style="22" customWidth="1"/>
    <col min="516" max="516" width="27.83203125" style="22" customWidth="1"/>
    <col min="517" max="519" width="19.1640625" style="22" customWidth="1"/>
    <col min="520" max="767" width="9.33203125" style="22"/>
    <col min="768" max="770" width="7.6640625" style="22" customWidth="1"/>
    <col min="771" max="771" width="55.1640625" style="22" customWidth="1"/>
    <col min="772" max="772" width="27.83203125" style="22" customWidth="1"/>
    <col min="773" max="775" width="19.1640625" style="22" customWidth="1"/>
    <col min="776" max="1023" width="9.33203125" style="22"/>
    <col min="1024" max="1026" width="7.6640625" style="22" customWidth="1"/>
    <col min="1027" max="1027" width="55.1640625" style="22" customWidth="1"/>
    <col min="1028" max="1028" width="27.83203125" style="22" customWidth="1"/>
    <col min="1029" max="1031" width="19.1640625" style="22" customWidth="1"/>
    <col min="1032" max="1279" width="9.33203125" style="22"/>
    <col min="1280" max="1282" width="7.6640625" style="22" customWidth="1"/>
    <col min="1283" max="1283" width="55.1640625" style="22" customWidth="1"/>
    <col min="1284" max="1284" width="27.83203125" style="22" customWidth="1"/>
    <col min="1285" max="1287" width="19.1640625" style="22" customWidth="1"/>
    <col min="1288" max="1535" width="9.33203125" style="22"/>
    <col min="1536" max="1538" width="7.6640625" style="22" customWidth="1"/>
    <col min="1539" max="1539" width="55.1640625" style="22" customWidth="1"/>
    <col min="1540" max="1540" width="27.83203125" style="22" customWidth="1"/>
    <col min="1541" max="1543" width="19.1640625" style="22" customWidth="1"/>
    <col min="1544" max="1791" width="9.33203125" style="22"/>
    <col min="1792" max="1794" width="7.6640625" style="22" customWidth="1"/>
    <col min="1795" max="1795" width="55.1640625" style="22" customWidth="1"/>
    <col min="1796" max="1796" width="27.83203125" style="22" customWidth="1"/>
    <col min="1797" max="1799" width="19.1640625" style="22" customWidth="1"/>
    <col min="1800" max="2047" width="9.33203125" style="22"/>
    <col min="2048" max="2050" width="7.6640625" style="22" customWidth="1"/>
    <col min="2051" max="2051" width="55.1640625" style="22" customWidth="1"/>
    <col min="2052" max="2052" width="27.83203125" style="22" customWidth="1"/>
    <col min="2053" max="2055" width="19.1640625" style="22" customWidth="1"/>
    <col min="2056" max="2303" width="9.33203125" style="22"/>
    <col min="2304" max="2306" width="7.6640625" style="22" customWidth="1"/>
    <col min="2307" max="2307" width="55.1640625" style="22" customWidth="1"/>
    <col min="2308" max="2308" width="27.83203125" style="22" customWidth="1"/>
    <col min="2309" max="2311" width="19.1640625" style="22" customWidth="1"/>
    <col min="2312" max="2559" width="9.33203125" style="22"/>
    <col min="2560" max="2562" width="7.6640625" style="22" customWidth="1"/>
    <col min="2563" max="2563" width="55.1640625" style="22" customWidth="1"/>
    <col min="2564" max="2564" width="27.83203125" style="22" customWidth="1"/>
    <col min="2565" max="2567" width="19.1640625" style="22" customWidth="1"/>
    <col min="2568" max="2815" width="9.33203125" style="22"/>
    <col min="2816" max="2818" width="7.6640625" style="22" customWidth="1"/>
    <col min="2819" max="2819" width="55.1640625" style="22" customWidth="1"/>
    <col min="2820" max="2820" width="27.83203125" style="22" customWidth="1"/>
    <col min="2821" max="2823" width="19.1640625" style="22" customWidth="1"/>
    <col min="2824" max="3071" width="9.33203125" style="22"/>
    <col min="3072" max="3074" width="7.6640625" style="22" customWidth="1"/>
    <col min="3075" max="3075" width="55.1640625" style="22" customWidth="1"/>
    <col min="3076" max="3076" width="27.83203125" style="22" customWidth="1"/>
    <col min="3077" max="3079" width="19.1640625" style="22" customWidth="1"/>
    <col min="3080" max="3327" width="9.33203125" style="22"/>
    <col min="3328" max="3330" width="7.6640625" style="22" customWidth="1"/>
    <col min="3331" max="3331" width="55.1640625" style="22" customWidth="1"/>
    <col min="3332" max="3332" width="27.83203125" style="22" customWidth="1"/>
    <col min="3333" max="3335" width="19.1640625" style="22" customWidth="1"/>
    <col min="3336" max="3583" width="9.33203125" style="22"/>
    <col min="3584" max="3586" width="7.6640625" style="22" customWidth="1"/>
    <col min="3587" max="3587" width="55.1640625" style="22" customWidth="1"/>
    <col min="3588" max="3588" width="27.83203125" style="22" customWidth="1"/>
    <col min="3589" max="3591" width="19.1640625" style="22" customWidth="1"/>
    <col min="3592" max="3839" width="9.33203125" style="22"/>
    <col min="3840" max="3842" width="7.6640625" style="22" customWidth="1"/>
    <col min="3843" max="3843" width="55.1640625" style="22" customWidth="1"/>
    <col min="3844" max="3844" width="27.83203125" style="22" customWidth="1"/>
    <col min="3845" max="3847" width="19.1640625" style="22" customWidth="1"/>
    <col min="3848" max="4095" width="9.33203125" style="22"/>
    <col min="4096" max="4098" width="7.6640625" style="22" customWidth="1"/>
    <col min="4099" max="4099" width="55.1640625" style="22" customWidth="1"/>
    <col min="4100" max="4100" width="27.83203125" style="22" customWidth="1"/>
    <col min="4101" max="4103" width="19.1640625" style="22" customWidth="1"/>
    <col min="4104" max="4351" width="9.33203125" style="22"/>
    <col min="4352" max="4354" width="7.6640625" style="22" customWidth="1"/>
    <col min="4355" max="4355" width="55.1640625" style="22" customWidth="1"/>
    <col min="4356" max="4356" width="27.83203125" style="22" customWidth="1"/>
    <col min="4357" max="4359" width="19.1640625" style="22" customWidth="1"/>
    <col min="4360" max="4607" width="9.33203125" style="22"/>
    <col min="4608" max="4610" width="7.6640625" style="22" customWidth="1"/>
    <col min="4611" max="4611" width="55.1640625" style="22" customWidth="1"/>
    <col min="4612" max="4612" width="27.83203125" style="22" customWidth="1"/>
    <col min="4613" max="4615" width="19.1640625" style="22" customWidth="1"/>
    <col min="4616" max="4863" width="9.33203125" style="22"/>
    <col min="4864" max="4866" width="7.6640625" style="22" customWidth="1"/>
    <col min="4867" max="4867" width="55.1640625" style="22" customWidth="1"/>
    <col min="4868" max="4868" width="27.83203125" style="22" customWidth="1"/>
    <col min="4869" max="4871" width="19.1640625" style="22" customWidth="1"/>
    <col min="4872" max="5119" width="9.33203125" style="22"/>
    <col min="5120" max="5122" width="7.6640625" style="22" customWidth="1"/>
    <col min="5123" max="5123" width="55.1640625" style="22" customWidth="1"/>
    <col min="5124" max="5124" width="27.83203125" style="22" customWidth="1"/>
    <col min="5125" max="5127" width="19.1640625" style="22" customWidth="1"/>
    <col min="5128" max="5375" width="9.33203125" style="22"/>
    <col min="5376" max="5378" width="7.6640625" style="22" customWidth="1"/>
    <col min="5379" max="5379" width="55.1640625" style="22" customWidth="1"/>
    <col min="5380" max="5380" width="27.83203125" style="22" customWidth="1"/>
    <col min="5381" max="5383" width="19.1640625" style="22" customWidth="1"/>
    <col min="5384" max="5631" width="9.33203125" style="22"/>
    <col min="5632" max="5634" width="7.6640625" style="22" customWidth="1"/>
    <col min="5635" max="5635" width="55.1640625" style="22" customWidth="1"/>
    <col min="5636" max="5636" width="27.83203125" style="22" customWidth="1"/>
    <col min="5637" max="5639" width="19.1640625" style="22" customWidth="1"/>
    <col min="5640" max="5887" width="9.33203125" style="22"/>
    <col min="5888" max="5890" width="7.6640625" style="22" customWidth="1"/>
    <col min="5891" max="5891" width="55.1640625" style="22" customWidth="1"/>
    <col min="5892" max="5892" width="27.83203125" style="22" customWidth="1"/>
    <col min="5893" max="5895" width="19.1640625" style="22" customWidth="1"/>
    <col min="5896" max="6143" width="9.33203125" style="22"/>
    <col min="6144" max="6146" width="7.6640625" style="22" customWidth="1"/>
    <col min="6147" max="6147" width="55.1640625" style="22" customWidth="1"/>
    <col min="6148" max="6148" width="27.83203125" style="22" customWidth="1"/>
    <col min="6149" max="6151" width="19.1640625" style="22" customWidth="1"/>
    <col min="6152" max="6399" width="9.33203125" style="22"/>
    <col min="6400" max="6402" width="7.6640625" style="22" customWidth="1"/>
    <col min="6403" max="6403" width="55.1640625" style="22" customWidth="1"/>
    <col min="6404" max="6404" width="27.83203125" style="22" customWidth="1"/>
    <col min="6405" max="6407" width="19.1640625" style="22" customWidth="1"/>
    <col min="6408" max="6655" width="9.33203125" style="22"/>
    <col min="6656" max="6658" width="7.6640625" style="22" customWidth="1"/>
    <col min="6659" max="6659" width="55.1640625" style="22" customWidth="1"/>
    <col min="6660" max="6660" width="27.83203125" style="22" customWidth="1"/>
    <col min="6661" max="6663" width="19.1640625" style="22" customWidth="1"/>
    <col min="6664" max="6911" width="9.33203125" style="22"/>
    <col min="6912" max="6914" width="7.6640625" style="22" customWidth="1"/>
    <col min="6915" max="6915" width="55.1640625" style="22" customWidth="1"/>
    <col min="6916" max="6916" width="27.83203125" style="22" customWidth="1"/>
    <col min="6917" max="6919" width="19.1640625" style="22" customWidth="1"/>
    <col min="6920" max="7167" width="9.33203125" style="22"/>
    <col min="7168" max="7170" width="7.6640625" style="22" customWidth="1"/>
    <col min="7171" max="7171" width="55.1640625" style="22" customWidth="1"/>
    <col min="7172" max="7172" width="27.83203125" style="22" customWidth="1"/>
    <col min="7173" max="7175" width="19.1640625" style="22" customWidth="1"/>
    <col min="7176" max="7423" width="9.33203125" style="22"/>
    <col min="7424" max="7426" width="7.6640625" style="22" customWidth="1"/>
    <col min="7427" max="7427" width="55.1640625" style="22" customWidth="1"/>
    <col min="7428" max="7428" width="27.83203125" style="22" customWidth="1"/>
    <col min="7429" max="7431" width="19.1640625" style="22" customWidth="1"/>
    <col min="7432" max="7679" width="9.33203125" style="22"/>
    <col min="7680" max="7682" width="7.6640625" style="22" customWidth="1"/>
    <col min="7683" max="7683" width="55.1640625" style="22" customWidth="1"/>
    <col min="7684" max="7684" width="27.83203125" style="22" customWidth="1"/>
    <col min="7685" max="7687" width="19.1640625" style="22" customWidth="1"/>
    <col min="7688" max="7935" width="9.33203125" style="22"/>
    <col min="7936" max="7938" width="7.6640625" style="22" customWidth="1"/>
    <col min="7939" max="7939" width="55.1640625" style="22" customWidth="1"/>
    <col min="7940" max="7940" width="27.83203125" style="22" customWidth="1"/>
    <col min="7941" max="7943" width="19.1640625" style="22" customWidth="1"/>
    <col min="7944" max="8191" width="9.33203125" style="22"/>
    <col min="8192" max="8194" width="7.6640625" style="22" customWidth="1"/>
    <col min="8195" max="8195" width="55.1640625" style="22" customWidth="1"/>
    <col min="8196" max="8196" width="27.83203125" style="22" customWidth="1"/>
    <col min="8197" max="8199" width="19.1640625" style="22" customWidth="1"/>
    <col min="8200" max="8447" width="9.33203125" style="22"/>
    <col min="8448" max="8450" width="7.6640625" style="22" customWidth="1"/>
    <col min="8451" max="8451" width="55.1640625" style="22" customWidth="1"/>
    <col min="8452" max="8452" width="27.83203125" style="22" customWidth="1"/>
    <col min="8453" max="8455" width="19.1640625" style="22" customWidth="1"/>
    <col min="8456" max="8703" width="9.33203125" style="22"/>
    <col min="8704" max="8706" width="7.6640625" style="22" customWidth="1"/>
    <col min="8707" max="8707" width="55.1640625" style="22" customWidth="1"/>
    <col min="8708" max="8708" width="27.83203125" style="22" customWidth="1"/>
    <col min="8709" max="8711" width="19.1640625" style="22" customWidth="1"/>
    <col min="8712" max="8959" width="9.33203125" style="22"/>
    <col min="8960" max="8962" width="7.6640625" style="22" customWidth="1"/>
    <col min="8963" max="8963" width="55.1640625" style="22" customWidth="1"/>
    <col min="8964" max="8964" width="27.83203125" style="22" customWidth="1"/>
    <col min="8965" max="8967" width="19.1640625" style="22" customWidth="1"/>
    <col min="8968" max="9215" width="9.33203125" style="22"/>
    <col min="9216" max="9218" width="7.6640625" style="22" customWidth="1"/>
    <col min="9219" max="9219" width="55.1640625" style="22" customWidth="1"/>
    <col min="9220" max="9220" width="27.83203125" style="22" customWidth="1"/>
    <col min="9221" max="9223" width="19.1640625" style="22" customWidth="1"/>
    <col min="9224" max="9471" width="9.33203125" style="22"/>
    <col min="9472" max="9474" width="7.6640625" style="22" customWidth="1"/>
    <col min="9475" max="9475" width="55.1640625" style="22" customWidth="1"/>
    <col min="9476" max="9476" width="27.83203125" style="22" customWidth="1"/>
    <col min="9477" max="9479" width="19.1640625" style="22" customWidth="1"/>
    <col min="9480" max="9727" width="9.33203125" style="22"/>
    <col min="9728" max="9730" width="7.6640625" style="22" customWidth="1"/>
    <col min="9731" max="9731" width="55.1640625" style="22" customWidth="1"/>
    <col min="9732" max="9732" width="27.83203125" style="22" customWidth="1"/>
    <col min="9733" max="9735" width="19.1640625" style="22" customWidth="1"/>
    <col min="9736" max="9983" width="9.33203125" style="22"/>
    <col min="9984" max="9986" width="7.6640625" style="22" customWidth="1"/>
    <col min="9987" max="9987" width="55.1640625" style="22" customWidth="1"/>
    <col min="9988" max="9988" width="27.83203125" style="22" customWidth="1"/>
    <col min="9989" max="9991" width="19.1640625" style="22" customWidth="1"/>
    <col min="9992" max="10239" width="9.33203125" style="22"/>
    <col min="10240" max="10242" width="7.6640625" style="22" customWidth="1"/>
    <col min="10243" max="10243" width="55.1640625" style="22" customWidth="1"/>
    <col min="10244" max="10244" width="27.83203125" style="22" customWidth="1"/>
    <col min="10245" max="10247" width="19.1640625" style="22" customWidth="1"/>
    <col min="10248" max="10495" width="9.33203125" style="22"/>
    <col min="10496" max="10498" width="7.6640625" style="22" customWidth="1"/>
    <col min="10499" max="10499" width="55.1640625" style="22" customWidth="1"/>
    <col min="10500" max="10500" width="27.83203125" style="22" customWidth="1"/>
    <col min="10501" max="10503" width="19.1640625" style="22" customWidth="1"/>
    <col min="10504" max="10751" width="9.33203125" style="22"/>
    <col min="10752" max="10754" width="7.6640625" style="22" customWidth="1"/>
    <col min="10755" max="10755" width="55.1640625" style="22" customWidth="1"/>
    <col min="10756" max="10756" width="27.83203125" style="22" customWidth="1"/>
    <col min="10757" max="10759" width="19.1640625" style="22" customWidth="1"/>
    <col min="10760" max="11007" width="9.33203125" style="22"/>
    <col min="11008" max="11010" width="7.6640625" style="22" customWidth="1"/>
    <col min="11011" max="11011" width="55.1640625" style="22" customWidth="1"/>
    <col min="11012" max="11012" width="27.83203125" style="22" customWidth="1"/>
    <col min="11013" max="11015" width="19.1640625" style="22" customWidth="1"/>
    <col min="11016" max="11263" width="9.33203125" style="22"/>
    <col min="11264" max="11266" width="7.6640625" style="22" customWidth="1"/>
    <col min="11267" max="11267" width="55.1640625" style="22" customWidth="1"/>
    <col min="11268" max="11268" width="27.83203125" style="22" customWidth="1"/>
    <col min="11269" max="11271" width="19.1640625" style="22" customWidth="1"/>
    <col min="11272" max="11519" width="9.33203125" style="22"/>
    <col min="11520" max="11522" width="7.6640625" style="22" customWidth="1"/>
    <col min="11523" max="11523" width="55.1640625" style="22" customWidth="1"/>
    <col min="11524" max="11524" width="27.83203125" style="22" customWidth="1"/>
    <col min="11525" max="11527" width="19.1640625" style="22" customWidth="1"/>
    <col min="11528" max="11775" width="9.33203125" style="22"/>
    <col min="11776" max="11778" width="7.6640625" style="22" customWidth="1"/>
    <col min="11779" max="11779" width="55.1640625" style="22" customWidth="1"/>
    <col min="11780" max="11780" width="27.83203125" style="22" customWidth="1"/>
    <col min="11781" max="11783" width="19.1640625" style="22" customWidth="1"/>
    <col min="11784" max="12031" width="9.33203125" style="22"/>
    <col min="12032" max="12034" width="7.6640625" style="22" customWidth="1"/>
    <col min="12035" max="12035" width="55.1640625" style="22" customWidth="1"/>
    <col min="12036" max="12036" width="27.83203125" style="22" customWidth="1"/>
    <col min="12037" max="12039" width="19.1640625" style="22" customWidth="1"/>
    <col min="12040" max="12287" width="9.33203125" style="22"/>
    <col min="12288" max="12290" width="7.6640625" style="22" customWidth="1"/>
    <col min="12291" max="12291" width="55.1640625" style="22" customWidth="1"/>
    <col min="12292" max="12292" width="27.83203125" style="22" customWidth="1"/>
    <col min="12293" max="12295" width="19.1640625" style="22" customWidth="1"/>
    <col min="12296" max="12543" width="9.33203125" style="22"/>
    <col min="12544" max="12546" width="7.6640625" style="22" customWidth="1"/>
    <col min="12547" max="12547" width="55.1640625" style="22" customWidth="1"/>
    <col min="12548" max="12548" width="27.83203125" style="22" customWidth="1"/>
    <col min="12549" max="12551" width="19.1640625" style="22" customWidth="1"/>
    <col min="12552" max="12799" width="9.33203125" style="22"/>
    <col min="12800" max="12802" width="7.6640625" style="22" customWidth="1"/>
    <col min="12803" max="12803" width="55.1640625" style="22" customWidth="1"/>
    <col min="12804" max="12804" width="27.83203125" style="22" customWidth="1"/>
    <col min="12805" max="12807" width="19.1640625" style="22" customWidth="1"/>
    <col min="12808" max="13055" width="9.33203125" style="22"/>
    <col min="13056" max="13058" width="7.6640625" style="22" customWidth="1"/>
    <col min="13059" max="13059" width="55.1640625" style="22" customWidth="1"/>
    <col min="13060" max="13060" width="27.83203125" style="22" customWidth="1"/>
    <col min="13061" max="13063" width="19.1640625" style="22" customWidth="1"/>
    <col min="13064" max="13311" width="9.33203125" style="22"/>
    <col min="13312" max="13314" width="7.6640625" style="22" customWidth="1"/>
    <col min="13315" max="13315" width="55.1640625" style="22" customWidth="1"/>
    <col min="13316" max="13316" width="27.83203125" style="22" customWidth="1"/>
    <col min="13317" max="13319" width="19.1640625" style="22" customWidth="1"/>
    <col min="13320" max="13567" width="9.33203125" style="22"/>
    <col min="13568" max="13570" width="7.6640625" style="22" customWidth="1"/>
    <col min="13571" max="13571" width="55.1640625" style="22" customWidth="1"/>
    <col min="13572" max="13572" width="27.83203125" style="22" customWidth="1"/>
    <col min="13573" max="13575" width="19.1640625" style="22" customWidth="1"/>
    <col min="13576" max="13823" width="9.33203125" style="22"/>
    <col min="13824" max="13826" width="7.6640625" style="22" customWidth="1"/>
    <col min="13827" max="13827" width="55.1640625" style="22" customWidth="1"/>
    <col min="13828" max="13828" width="27.83203125" style="22" customWidth="1"/>
    <col min="13829" max="13831" width="19.1640625" style="22" customWidth="1"/>
    <col min="13832" max="14079" width="9.33203125" style="22"/>
    <col min="14080" max="14082" width="7.6640625" style="22" customWidth="1"/>
    <col min="14083" max="14083" width="55.1640625" style="22" customWidth="1"/>
    <col min="14084" max="14084" width="27.83203125" style="22" customWidth="1"/>
    <col min="14085" max="14087" width="19.1640625" style="22" customWidth="1"/>
    <col min="14088" max="14335" width="9.33203125" style="22"/>
    <col min="14336" max="14338" width="7.6640625" style="22" customWidth="1"/>
    <col min="14339" max="14339" width="55.1640625" style="22" customWidth="1"/>
    <col min="14340" max="14340" width="27.83203125" style="22" customWidth="1"/>
    <col min="14341" max="14343" width="19.1640625" style="22" customWidth="1"/>
    <col min="14344" max="14591" width="9.33203125" style="22"/>
    <col min="14592" max="14594" width="7.6640625" style="22" customWidth="1"/>
    <col min="14595" max="14595" width="55.1640625" style="22" customWidth="1"/>
    <col min="14596" max="14596" width="27.83203125" style="22" customWidth="1"/>
    <col min="14597" max="14599" width="19.1640625" style="22" customWidth="1"/>
    <col min="14600" max="14847" width="9.33203125" style="22"/>
    <col min="14848" max="14850" width="7.6640625" style="22" customWidth="1"/>
    <col min="14851" max="14851" width="55.1640625" style="22" customWidth="1"/>
    <col min="14852" max="14852" width="27.83203125" style="22" customWidth="1"/>
    <col min="14853" max="14855" width="19.1640625" style="22" customWidth="1"/>
    <col min="14856" max="15103" width="9.33203125" style="22"/>
    <col min="15104" max="15106" width="7.6640625" style="22" customWidth="1"/>
    <col min="15107" max="15107" width="55.1640625" style="22" customWidth="1"/>
    <col min="15108" max="15108" width="27.83203125" style="22" customWidth="1"/>
    <col min="15109" max="15111" width="19.1640625" style="22" customWidth="1"/>
    <col min="15112" max="15359" width="9.33203125" style="22"/>
    <col min="15360" max="15362" width="7.6640625" style="22" customWidth="1"/>
    <col min="15363" max="15363" width="55.1640625" style="22" customWidth="1"/>
    <col min="15364" max="15364" width="27.83203125" style="22" customWidth="1"/>
    <col min="15365" max="15367" width="19.1640625" style="22" customWidth="1"/>
    <col min="15368" max="15615" width="9.33203125" style="22"/>
    <col min="15616" max="15618" width="7.6640625" style="22" customWidth="1"/>
    <col min="15619" max="15619" width="55.1640625" style="22" customWidth="1"/>
    <col min="15620" max="15620" width="27.83203125" style="22" customWidth="1"/>
    <col min="15621" max="15623" width="19.1640625" style="22" customWidth="1"/>
    <col min="15624" max="15871" width="9.33203125" style="22"/>
    <col min="15872" max="15874" width="7.6640625" style="22" customWidth="1"/>
    <col min="15875" max="15875" width="55.1640625" style="22" customWidth="1"/>
    <col min="15876" max="15876" width="27.83203125" style="22" customWidth="1"/>
    <col min="15877" max="15879" width="19.1640625" style="22" customWidth="1"/>
    <col min="15880" max="16127" width="9.33203125" style="22"/>
    <col min="16128" max="16130" width="7.6640625" style="22" customWidth="1"/>
    <col min="16131" max="16131" width="55.1640625" style="22" customWidth="1"/>
    <col min="16132" max="16132" width="27.83203125" style="22" customWidth="1"/>
    <col min="16133" max="16135" width="19.1640625" style="22" customWidth="1"/>
    <col min="16136" max="16384" width="9.33203125" style="22"/>
  </cols>
  <sheetData>
    <row r="1" spans="1:10" ht="25.5">
      <c r="A1" s="120" t="s">
        <v>190</v>
      </c>
      <c r="B1" s="121"/>
      <c r="C1" s="121"/>
      <c r="D1" s="121"/>
      <c r="E1" s="121"/>
      <c r="F1" s="121"/>
      <c r="G1" s="121"/>
      <c r="H1" s="121"/>
    </row>
    <row r="2" spans="1:10" ht="15" customHeight="1">
      <c r="A2" s="3"/>
      <c r="B2" s="24"/>
      <c r="C2" s="24"/>
      <c r="D2" s="24"/>
      <c r="E2" s="24"/>
      <c r="F2" s="25"/>
      <c r="G2" s="5"/>
      <c r="H2" s="5" t="s">
        <v>191</v>
      </c>
    </row>
    <row r="3" spans="1:10" ht="15" customHeight="1">
      <c r="A3" s="160" t="s">
        <v>3</v>
      </c>
      <c r="B3" s="122"/>
      <c r="C3" s="26"/>
      <c r="D3" s="27"/>
      <c r="E3" s="25"/>
      <c r="F3" s="25"/>
      <c r="G3" s="25"/>
      <c r="H3" s="5" t="s">
        <v>4</v>
      </c>
    </row>
    <row r="4" spans="1:10" ht="20.25" customHeight="1">
      <c r="A4" s="163" t="s">
        <v>42</v>
      </c>
      <c r="B4" s="151" t="s">
        <v>43</v>
      </c>
      <c r="C4" s="151" t="s">
        <v>28</v>
      </c>
      <c r="D4" s="161" t="s">
        <v>192</v>
      </c>
      <c r="E4" s="161" t="s">
        <v>193</v>
      </c>
      <c r="F4" s="161"/>
      <c r="G4" s="161"/>
      <c r="H4" s="161" t="s">
        <v>29</v>
      </c>
    </row>
    <row r="5" spans="1:10" ht="20.25" customHeight="1">
      <c r="A5" s="164"/>
      <c r="B5" s="151"/>
      <c r="C5" s="151"/>
      <c r="D5" s="161"/>
      <c r="E5" s="28" t="s">
        <v>46</v>
      </c>
      <c r="F5" s="28" t="s">
        <v>76</v>
      </c>
      <c r="G5" s="28" t="s">
        <v>77</v>
      </c>
      <c r="H5" s="161"/>
    </row>
    <row r="6" spans="1:10" ht="21" customHeight="1">
      <c r="A6" s="162" t="s">
        <v>46</v>
      </c>
      <c r="B6" s="162"/>
      <c r="C6" s="29"/>
      <c r="D6" s="30">
        <f t="shared" ref="D6:E8" si="0">SUM(D7)</f>
        <v>5.07</v>
      </c>
      <c r="E6" s="30">
        <f t="shared" si="0"/>
        <v>5.07</v>
      </c>
      <c r="F6" s="30"/>
      <c r="G6" s="30">
        <f>SUM(G7)</f>
        <v>5.07</v>
      </c>
      <c r="H6" s="29"/>
    </row>
    <row r="7" spans="1:10" ht="29.1" customHeight="1">
      <c r="A7" s="31">
        <v>212</v>
      </c>
      <c r="B7" s="31" t="s">
        <v>61</v>
      </c>
      <c r="C7" s="29"/>
      <c r="D7" s="30">
        <f t="shared" si="0"/>
        <v>5.07</v>
      </c>
      <c r="E7" s="30">
        <f t="shared" si="0"/>
        <v>5.07</v>
      </c>
      <c r="F7" s="30"/>
      <c r="G7" s="30">
        <f>SUM(G8)</f>
        <v>5.07</v>
      </c>
      <c r="H7" s="29"/>
    </row>
    <row r="8" spans="1:10" ht="29.1" customHeight="1">
      <c r="A8" s="31">
        <v>21208</v>
      </c>
      <c r="B8" s="32" t="s">
        <v>194</v>
      </c>
      <c r="C8" s="29"/>
      <c r="D8" s="30">
        <f t="shared" si="0"/>
        <v>5.07</v>
      </c>
      <c r="E8" s="30">
        <f t="shared" si="0"/>
        <v>5.07</v>
      </c>
      <c r="F8" s="30"/>
      <c r="G8" s="30">
        <f>SUM(G9)</f>
        <v>5.07</v>
      </c>
      <c r="H8" s="29"/>
    </row>
    <row r="9" spans="1:10" ht="29.1" customHeight="1">
      <c r="A9" s="31">
        <v>2120804</v>
      </c>
      <c r="B9" s="32" t="s">
        <v>195</v>
      </c>
      <c r="C9" s="29"/>
      <c r="D9" s="30">
        <v>5.07</v>
      </c>
      <c r="E9" s="30">
        <f>SUM(F9:G9)</f>
        <v>5.07</v>
      </c>
      <c r="F9" s="30"/>
      <c r="G9" s="30">
        <v>5.07</v>
      </c>
      <c r="H9" s="29"/>
    </row>
    <row r="10" spans="1:10" ht="21" customHeight="1">
      <c r="A10" s="33" t="s">
        <v>196</v>
      </c>
      <c r="B10" s="34"/>
      <c r="C10" s="34"/>
      <c r="D10" s="34"/>
      <c r="E10" s="34"/>
      <c r="F10" s="34"/>
      <c r="G10" s="34"/>
      <c r="H10" s="34"/>
    </row>
    <row r="11" spans="1:10" ht="21" customHeight="1">
      <c r="A11" s="35"/>
      <c r="B11" s="34"/>
      <c r="C11" s="34"/>
      <c r="D11" s="34"/>
      <c r="E11" s="34"/>
      <c r="F11" s="34"/>
      <c r="G11" s="34"/>
      <c r="H11" s="34"/>
      <c r="I11" s="36"/>
      <c r="J11" s="36"/>
    </row>
    <row r="12" spans="1:10" ht="21" customHeight="1">
      <c r="E12" s="22"/>
      <c r="F12" s="22"/>
      <c r="G12" s="22"/>
    </row>
    <row r="13" spans="1:10" ht="21" customHeight="1">
      <c r="E13" s="22"/>
      <c r="F13" s="22"/>
      <c r="G13" s="22"/>
    </row>
    <row r="14" spans="1:10" ht="21" customHeight="1">
      <c r="E14" s="22"/>
      <c r="F14" s="22"/>
      <c r="G14" s="22"/>
    </row>
    <row r="15" spans="1:10" ht="21" customHeight="1">
      <c r="E15" s="22"/>
      <c r="F15" s="22"/>
      <c r="G15" s="22"/>
    </row>
    <row r="16" spans="1:10" ht="21" customHeight="1">
      <c r="E16" s="22"/>
      <c r="F16" s="22"/>
      <c r="G16" s="22"/>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ht="21" customHeight="1">
      <c r="E24" s="22"/>
      <c r="F24" s="22"/>
      <c r="G24" s="22"/>
    </row>
    <row r="25" spans="5:7" ht="21" customHeight="1">
      <c r="E25" s="22"/>
      <c r="F25" s="22"/>
      <c r="G25" s="22"/>
    </row>
    <row r="26" spans="5:7" ht="21" customHeight="1">
      <c r="E26" s="22"/>
      <c r="F26" s="22"/>
      <c r="G26" s="22"/>
    </row>
    <row r="27" spans="5:7">
      <c r="E27" s="22"/>
      <c r="F27" s="22"/>
      <c r="G27" s="22"/>
    </row>
    <row r="28" spans="5:7">
      <c r="E28" s="22"/>
      <c r="F28" s="22"/>
      <c r="G28" s="22"/>
    </row>
    <row r="29" spans="5:7">
      <c r="E29" s="22"/>
      <c r="F29" s="22"/>
      <c r="G29" s="22"/>
    </row>
    <row r="30" spans="5:7">
      <c r="E30" s="22"/>
      <c r="F30" s="22"/>
      <c r="G30" s="22"/>
    </row>
    <row r="31" spans="5:7">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sheetData>
  <mergeCells count="9">
    <mergeCell ref="A1:H1"/>
    <mergeCell ref="A3:B3"/>
    <mergeCell ref="E4:G4"/>
    <mergeCell ref="A6:B6"/>
    <mergeCell ref="A4:A5"/>
    <mergeCell ref="B4:B5"/>
    <mergeCell ref="C4:C5"/>
    <mergeCell ref="D4:D5"/>
    <mergeCell ref="H4:H5"/>
  </mergeCells>
  <phoneticPr fontId="55" type="noConversion"/>
  <conditionalFormatting sqref="H3 A1:A2 B3:E4 A6 F5:G9 I1:IU1 B5 D5:E6 I5:IU5 H4:IU4 J2:IU3 B10:G65516 A7:E9">
    <cfRule type="expression" dxfId="5" priority="4" stopIfTrue="1">
      <formula>含公式的单元格</formula>
    </cfRule>
  </conditionalFormatting>
  <conditionalFormatting sqref="G2 H6:IU65516">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topLeftCell="B1" workbookViewId="0">
      <selection activeCell="H16" sqref="H16"/>
    </sheetView>
  </sheetViews>
  <sheetFormatPr defaultColWidth="9" defaultRowHeight="11.25"/>
  <cols>
    <col min="1" max="1" width="15.1640625" customWidth="1"/>
    <col min="5" max="8" width="21.5" customWidth="1"/>
  </cols>
  <sheetData>
    <row r="1" spans="2:9" ht="25.5">
      <c r="B1" s="173" t="s">
        <v>197</v>
      </c>
      <c r="C1" s="174"/>
      <c r="D1" s="174"/>
      <c r="E1" s="174"/>
      <c r="F1" s="174"/>
      <c r="G1" s="174"/>
      <c r="H1" s="175"/>
      <c r="I1" s="2"/>
    </row>
    <row r="2" spans="2:9" ht="13.5">
      <c r="B2" s="176" t="s">
        <v>198</v>
      </c>
      <c r="C2" s="176"/>
      <c r="D2" s="176"/>
      <c r="E2" s="176"/>
      <c r="F2" s="176"/>
      <c r="G2" s="176"/>
      <c r="H2" s="176"/>
    </row>
    <row r="3" spans="2:9" ht="20.25" customHeight="1">
      <c r="B3" s="177" t="s">
        <v>3</v>
      </c>
      <c r="C3" s="178"/>
      <c r="D3" s="178"/>
      <c r="E3" s="178"/>
      <c r="F3" s="178"/>
      <c r="G3" s="178"/>
      <c r="H3" s="5" t="s">
        <v>4</v>
      </c>
    </row>
    <row r="4" spans="2:9" ht="31.5" customHeight="1">
      <c r="B4" s="179" t="s">
        <v>7</v>
      </c>
      <c r="C4" s="180"/>
      <c r="D4" s="180"/>
      <c r="E4" s="180"/>
      <c r="F4" s="180" t="s">
        <v>193</v>
      </c>
      <c r="G4" s="180"/>
      <c r="H4" s="180"/>
    </row>
    <row r="5" spans="2:9">
      <c r="B5" s="172" t="s">
        <v>42</v>
      </c>
      <c r="C5" s="171"/>
      <c r="D5" s="171"/>
      <c r="E5" s="171" t="s">
        <v>199</v>
      </c>
      <c r="F5" s="171" t="s">
        <v>46</v>
      </c>
      <c r="G5" s="171" t="s">
        <v>76</v>
      </c>
      <c r="H5" s="171" t="s">
        <v>77</v>
      </c>
    </row>
    <row r="6" spans="2:9">
      <c r="B6" s="172"/>
      <c r="C6" s="171"/>
      <c r="D6" s="171"/>
      <c r="E6" s="171"/>
      <c r="F6" s="171"/>
      <c r="G6" s="171"/>
      <c r="H6" s="171"/>
    </row>
    <row r="7" spans="2:9">
      <c r="B7" s="172"/>
      <c r="C7" s="171"/>
      <c r="D7" s="171"/>
      <c r="E7" s="171"/>
      <c r="F7" s="171"/>
      <c r="G7" s="171"/>
      <c r="H7" s="171"/>
    </row>
    <row r="8" spans="2:9" ht="39.75" customHeight="1">
      <c r="B8" s="165" t="s">
        <v>46</v>
      </c>
      <c r="C8" s="166"/>
      <c r="D8" s="166"/>
      <c r="E8" s="166"/>
      <c r="F8" s="19"/>
      <c r="G8" s="19"/>
      <c r="H8" s="19"/>
    </row>
    <row r="9" spans="2:9" ht="39.75" customHeight="1">
      <c r="B9" s="167"/>
      <c r="C9" s="168"/>
      <c r="D9" s="168"/>
      <c r="E9" s="20"/>
      <c r="F9" s="19"/>
      <c r="G9" s="19"/>
      <c r="H9" s="19"/>
    </row>
    <row r="10" spans="2:9" ht="25.5" customHeight="1">
      <c r="B10" s="169" t="s">
        <v>200</v>
      </c>
      <c r="C10" s="170"/>
      <c r="D10" s="170"/>
      <c r="E10" s="170"/>
      <c r="F10" s="170"/>
      <c r="G10" s="170"/>
      <c r="H10" s="170"/>
    </row>
    <row r="11" spans="2:9" ht="12">
      <c r="B11" s="169"/>
      <c r="C11" s="170"/>
      <c r="D11" s="170"/>
      <c r="E11" s="170"/>
      <c r="F11" s="170"/>
      <c r="G11" s="170"/>
      <c r="H11" s="170"/>
    </row>
  </sheetData>
  <mergeCells count="14">
    <mergeCell ref="B1:H1"/>
    <mergeCell ref="B2:H2"/>
    <mergeCell ref="B3:G3"/>
    <mergeCell ref="B4:E4"/>
    <mergeCell ref="F4:H4"/>
    <mergeCell ref="B8:E8"/>
    <mergeCell ref="B9:D9"/>
    <mergeCell ref="B10:H10"/>
    <mergeCell ref="B11:H11"/>
    <mergeCell ref="E5:E7"/>
    <mergeCell ref="F5:F7"/>
    <mergeCell ref="G5:G7"/>
    <mergeCell ref="H5:H7"/>
    <mergeCell ref="B5:D7"/>
  </mergeCells>
  <phoneticPr fontId="55" type="noConversion"/>
  <conditionalFormatting sqref="B2">
    <cfRule type="expression" dxfId="3" priority="3" stopIfTrue="1">
      <formula>含公式的单元格</formula>
    </cfRule>
  </conditionalFormatting>
  <conditionalFormatting sqref="B3">
    <cfRule type="expression" dxfId="2" priority="4" stopIfTrue="1">
      <formula>含公式的单元格</formula>
    </cfRule>
  </conditionalFormatting>
  <conditionalFormatting sqref="H3">
    <cfRule type="expression" dxfId="1"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8"/>
  <sheetViews>
    <sheetView topLeftCell="A11" workbookViewId="0">
      <selection activeCell="B11" sqref="B11"/>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0" t="s">
        <v>201</v>
      </c>
      <c r="B1" s="121"/>
      <c r="C1" s="121"/>
      <c r="D1" s="121"/>
      <c r="E1" s="121"/>
    </row>
    <row r="2" spans="1:5" ht="15" customHeight="1">
      <c r="A2" s="3"/>
      <c r="B2" s="4"/>
      <c r="C2" s="4"/>
      <c r="D2" s="4"/>
      <c r="E2" s="5" t="s">
        <v>202</v>
      </c>
    </row>
    <row r="3" spans="1:5" ht="18" customHeight="1">
      <c r="A3" s="6" t="s">
        <v>3</v>
      </c>
      <c r="B3" s="4"/>
      <c r="C3" s="7"/>
      <c r="D3" s="4"/>
      <c r="E3" s="5" t="s">
        <v>4</v>
      </c>
    </row>
    <row r="4" spans="1:5" ht="17.25" customHeight="1">
      <c r="A4" s="8" t="s">
        <v>203</v>
      </c>
      <c r="B4" s="8" t="s">
        <v>204</v>
      </c>
      <c r="C4" s="8" t="s">
        <v>8</v>
      </c>
      <c r="D4" s="8" t="s">
        <v>203</v>
      </c>
      <c r="E4" s="8" t="s">
        <v>8</v>
      </c>
    </row>
    <row r="5" spans="1:5" ht="17.25" customHeight="1">
      <c r="A5" s="9" t="s">
        <v>205</v>
      </c>
      <c r="B5" s="10" t="s">
        <v>206</v>
      </c>
      <c r="C5" s="10" t="s">
        <v>206</v>
      </c>
      <c r="D5" s="9" t="s">
        <v>207</v>
      </c>
      <c r="E5" s="11"/>
    </row>
    <row r="6" spans="1:5" ht="17.25" customHeight="1">
      <c r="A6" s="9" t="s">
        <v>208</v>
      </c>
      <c r="B6" s="12">
        <f>SUM(B7+B8+B11)</f>
        <v>9</v>
      </c>
      <c r="C6" s="13">
        <f>SUM(C7+C8+C11)</f>
        <v>3.01</v>
      </c>
      <c r="D6" s="14" t="s">
        <v>209</v>
      </c>
      <c r="E6" s="11"/>
    </row>
    <row r="7" spans="1:5" ht="17.25" customHeight="1">
      <c r="A7" s="14" t="s">
        <v>210</v>
      </c>
      <c r="B7" s="12"/>
      <c r="C7" s="13"/>
      <c r="D7" s="14" t="s">
        <v>211</v>
      </c>
      <c r="E7" s="15"/>
    </row>
    <row r="8" spans="1:5" ht="17.25" customHeight="1">
      <c r="A8" s="14" t="s">
        <v>212</v>
      </c>
      <c r="B8" s="12">
        <v>6</v>
      </c>
      <c r="C8" s="16">
        <v>3.01</v>
      </c>
      <c r="D8" s="9" t="s">
        <v>213</v>
      </c>
      <c r="E8" s="10" t="s">
        <v>206</v>
      </c>
    </row>
    <row r="9" spans="1:5" ht="17.25" customHeight="1">
      <c r="A9" s="14" t="s">
        <v>214</v>
      </c>
      <c r="B9" s="12"/>
      <c r="C9" s="13"/>
      <c r="D9" s="14" t="s">
        <v>215</v>
      </c>
      <c r="E9" s="17">
        <v>1</v>
      </c>
    </row>
    <row r="10" spans="1:5" ht="17.25" customHeight="1">
      <c r="A10" s="14" t="s">
        <v>216</v>
      </c>
      <c r="B10" s="12">
        <v>6</v>
      </c>
      <c r="C10" s="13">
        <v>3.01</v>
      </c>
      <c r="D10" s="14" t="s">
        <v>217</v>
      </c>
      <c r="E10" s="18"/>
    </row>
    <row r="11" spans="1:5" ht="17.25" customHeight="1">
      <c r="A11" s="14" t="s">
        <v>218</v>
      </c>
      <c r="B11" s="12">
        <v>3</v>
      </c>
      <c r="C11" s="13"/>
      <c r="D11" s="14" t="s">
        <v>219</v>
      </c>
      <c r="E11" s="15"/>
    </row>
    <row r="12" spans="1:5" ht="17.25" customHeight="1">
      <c r="A12" s="14" t="s">
        <v>220</v>
      </c>
      <c r="B12" s="11"/>
      <c r="C12" s="11"/>
      <c r="D12" s="14" t="s">
        <v>221</v>
      </c>
      <c r="E12" s="18">
        <v>1</v>
      </c>
    </row>
    <row r="13" spans="1:5" ht="17.25" customHeight="1">
      <c r="A13" s="14" t="s">
        <v>222</v>
      </c>
      <c r="B13" s="15"/>
      <c r="C13" s="15"/>
      <c r="D13" s="14" t="s">
        <v>223</v>
      </c>
      <c r="E13" s="15" t="s">
        <v>35</v>
      </c>
    </row>
    <row r="14" spans="1:5" ht="17.25" customHeight="1">
      <c r="A14" s="14" t="s">
        <v>224</v>
      </c>
      <c r="B14" s="15" t="s">
        <v>35</v>
      </c>
      <c r="C14" s="15"/>
      <c r="D14" s="14" t="s">
        <v>225</v>
      </c>
      <c r="E14" s="15" t="s">
        <v>35</v>
      </c>
    </row>
    <row r="15" spans="1:5" ht="17.25" customHeight="1">
      <c r="A15" s="9" t="s">
        <v>226</v>
      </c>
      <c r="B15" s="10" t="s">
        <v>206</v>
      </c>
      <c r="C15" s="10"/>
      <c r="D15" s="14" t="s">
        <v>227</v>
      </c>
      <c r="E15" s="15" t="s">
        <v>35</v>
      </c>
    </row>
    <row r="16" spans="1:5" ht="17.25" customHeight="1">
      <c r="A16" s="14" t="s">
        <v>228</v>
      </c>
      <c r="B16" s="10" t="s">
        <v>206</v>
      </c>
      <c r="C16" s="18"/>
      <c r="D16" s="14" t="s">
        <v>229</v>
      </c>
      <c r="E16" s="15" t="s">
        <v>35</v>
      </c>
    </row>
    <row r="17" spans="1:5" ht="17.25" customHeight="1">
      <c r="A17" s="14" t="s">
        <v>230</v>
      </c>
      <c r="B17" s="10" t="s">
        <v>206</v>
      </c>
      <c r="C17" s="18"/>
      <c r="D17" s="14" t="s">
        <v>231</v>
      </c>
      <c r="E17" s="15" t="s">
        <v>35</v>
      </c>
    </row>
    <row r="18" spans="1:5" ht="17.25" customHeight="1">
      <c r="A18" s="14" t="s">
        <v>232</v>
      </c>
      <c r="B18" s="10" t="s">
        <v>206</v>
      </c>
      <c r="C18" s="15"/>
      <c r="D18" s="14" t="s">
        <v>233</v>
      </c>
      <c r="E18" s="14" t="s">
        <v>234</v>
      </c>
    </row>
    <row r="19" spans="1:5" ht="17.25" customHeight="1">
      <c r="A19" s="14" t="s">
        <v>235</v>
      </c>
      <c r="B19" s="10" t="s">
        <v>206</v>
      </c>
      <c r="C19" s="18">
        <v>1</v>
      </c>
      <c r="D19" s="14" t="s">
        <v>236</v>
      </c>
      <c r="E19" s="14" t="s">
        <v>234</v>
      </c>
    </row>
    <row r="20" spans="1:5" ht="17.25" customHeight="1">
      <c r="A20" s="14" t="s">
        <v>237</v>
      </c>
      <c r="B20" s="10" t="s">
        <v>206</v>
      </c>
      <c r="C20" s="18"/>
      <c r="D20" s="9" t="s">
        <v>238</v>
      </c>
      <c r="E20" s="14" t="s">
        <v>234</v>
      </c>
    </row>
    <row r="21" spans="1:5" ht="17.25" customHeight="1">
      <c r="A21" s="14" t="s">
        <v>239</v>
      </c>
      <c r="B21" s="10" t="s">
        <v>206</v>
      </c>
      <c r="C21" s="15"/>
      <c r="D21" s="14" t="s">
        <v>240</v>
      </c>
      <c r="E21" s="14" t="s">
        <v>35</v>
      </c>
    </row>
    <row r="22" spans="1:5" ht="17.25" customHeight="1">
      <c r="A22" s="14" t="s">
        <v>241</v>
      </c>
      <c r="B22" s="10" t="s">
        <v>206</v>
      </c>
      <c r="C22" s="18"/>
      <c r="D22" s="14" t="s">
        <v>242</v>
      </c>
      <c r="E22" s="14" t="s">
        <v>234</v>
      </c>
    </row>
    <row r="23" spans="1:5" ht="17.25" customHeight="1">
      <c r="A23" s="14" t="s">
        <v>243</v>
      </c>
      <c r="B23" s="10" t="s">
        <v>206</v>
      </c>
      <c r="C23" s="15"/>
      <c r="D23" s="14" t="s">
        <v>244</v>
      </c>
      <c r="E23" s="14" t="s">
        <v>35</v>
      </c>
    </row>
    <row r="24" spans="1:5" ht="17.25" customHeight="1">
      <c r="A24" s="14" t="s">
        <v>245</v>
      </c>
      <c r="B24" s="10" t="s">
        <v>206</v>
      </c>
      <c r="C24" s="15"/>
      <c r="D24" s="14" t="s">
        <v>246</v>
      </c>
      <c r="E24" s="14" t="s">
        <v>234</v>
      </c>
    </row>
    <row r="25" spans="1:5" ht="17.25" customHeight="1">
      <c r="A25" s="14" t="s">
        <v>247</v>
      </c>
      <c r="B25" s="10" t="s">
        <v>206</v>
      </c>
      <c r="C25" s="15"/>
      <c r="D25" s="14" t="s">
        <v>248</v>
      </c>
      <c r="E25" s="14" t="s">
        <v>234</v>
      </c>
    </row>
    <row r="26" spans="1:5" ht="17.25" customHeight="1">
      <c r="A26" s="9" t="s">
        <v>249</v>
      </c>
      <c r="B26" s="10"/>
      <c r="C26" s="15"/>
      <c r="D26" s="14" t="s">
        <v>250</v>
      </c>
      <c r="E26" s="14"/>
    </row>
    <row r="27" spans="1:5" ht="17.25" customHeight="1">
      <c r="A27" s="9" t="s">
        <v>251</v>
      </c>
      <c r="B27" s="10"/>
      <c r="C27" s="15">
        <v>0.65</v>
      </c>
      <c r="D27" s="14"/>
      <c r="E27" s="14"/>
    </row>
    <row r="28" spans="1:5" ht="17.25" customHeight="1">
      <c r="A28" s="181" t="s">
        <v>252</v>
      </c>
      <c r="B28" s="181"/>
      <c r="C28" s="181"/>
      <c r="D28" s="181"/>
      <c r="E28" s="181"/>
    </row>
  </sheetData>
  <mergeCells count="2">
    <mergeCell ref="A1:E1"/>
    <mergeCell ref="A28:E28"/>
  </mergeCells>
  <phoneticPr fontId="55" type="noConversion"/>
  <conditionalFormatting sqref="A1:A3 E3">
    <cfRule type="expression" dxfId="0"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cp:lastPrinted>2022-08-05T02:11:00Z</cp:lastPrinted>
  <dcterms:created xsi:type="dcterms:W3CDTF">2014-07-25T07:49:00Z</dcterms:created>
  <dcterms:modified xsi:type="dcterms:W3CDTF">2022-08-19T03:45:21Z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2052-11.8.6.11546</vt:lpwstr>
  </property>
  <property fmtid="{D5CDD505-2E9C-101B-9397-08002B2CF9AE}" pid="3" name="ICV">
    <vt:lpwstr>53C11B524B2E45E09A4DA39399978C52</vt:lpwstr>
  </property>
</Properties>
</file>