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<sst xmlns="http://schemas.openxmlformats.org/spreadsheetml/2006/main" count="478" uniqueCount="224">
  <si>
    <t>附件2</t>
  </si>
  <si>
    <t>收入支出决算总表</t>
  </si>
  <si>
    <t>公开01表</t>
  </si>
  <si>
    <t>公开部门：重庆市梁平区规划和自然资源局梁山管理所</t>
  </si>
  <si>
    <t>单位：万元</t>
  </si>
  <si>
    <t>收入</t>
  </si>
  <si>
    <t>支出</t>
  </si>
  <si>
    <t>项目</t>
  </si>
  <si>
    <t>决算数</t>
  </si>
  <si>
    <t>一、一般公共预算财政拨款收入</t>
  </si>
  <si>
    <t>一、卫生健康支出</t>
  </si>
  <si>
    <t>二、政府性基金预算财政拨款收入</t>
  </si>
  <si>
    <t>二、自然资源海洋气象等支出</t>
  </si>
  <si>
    <t>三、国有资本经营预算财政拨款收入</t>
  </si>
  <si>
    <t>三、住房保障支出</t>
  </si>
  <si>
    <t>四、上级补助收入</t>
  </si>
  <si>
    <t>四、社会保障和就业支出</t>
  </si>
  <si>
    <t>五、事业收入</t>
  </si>
  <si>
    <t>五、城乡社区支出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</si>
  <si>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</si>
  <si>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</si>
  <si>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</si>
  <si>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</si>
  <si>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</si>
  <si>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</si>
  <si>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</si>
  <si>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</si>
  <si>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</si>
  <si>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</si>
  <si>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</si>
  <si>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</si>
  <si>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</si>
  <si>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</si>
  <si>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</si>
  <si>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</si>
  <si>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</si>
  <si>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</si>
  <si>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</si>
  <si>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</si>
  <si>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</si>
  <si>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</si>
  <si>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</si>
  <si>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</si>
  <si>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</si>
  <si>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</si>
  <si>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</si>
  <si>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</si>
  <si>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事业单位离退休</t>
  </si>
  <si>
    <t>2080505</t>
  </si>
  <si>
    <t xml:space="preserve">  机关事业单位基本养老保险缴费支出</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</si>
  <si>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</si>
  <si>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</si>
  <si>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</si>
  <si>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</si>
  <si>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</si>
  <si>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</si>
  <si>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</si>
  <si>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</si>
  <si>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</si>
  <si>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城乡社区支出</t>
  </si>
  <si>
    <t>国有土地使用权出让收入安排的支出</t>
  </si>
  <si>
    <t xml:space="preserve">  其他国有土地使用权出让收入安排的支出</t>
  </si>
  <si>
    <t>220</t>
  </si>
  <si>
    <t>自然资源海洋气象等支出</t>
  </si>
  <si>
    <t>22001</t>
  </si>
  <si>
    <t>自然资源事务</t>
  </si>
  <si>
    <t>2200150</t>
  </si>
  <si>
    <t xml:space="preserve">  事业运行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</si>
  <si>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</si>
  <si>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</si>
  <si>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</si>
  <si>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</si>
  <si>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</si>
  <si>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</si>
  <si>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</si>
  <si>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</si>
  <si>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</si>
  <si>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</si>
  <si>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</si>
  <si>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</si>
  <si>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</si>
  <si>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</si>
  <si>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</si>
  <si>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</si>
  <si>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</si>
  <si>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</si>
  <si>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</si>
  <si>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</si>
  <si>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</si>
  <si>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</si>
  <si>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</si>
  <si>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</si>
  <si>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</si>
  <si>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</si>
  <si>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一、社会保障和就业支出</t>
  </si>
  <si>
    <t>二、政府性基金预算财政拨款</t>
  </si>
  <si>
    <t>二、卫生健康支出</t>
  </si>
  <si>
    <t>三、国有资本经营预算财政拨款</t>
  </si>
  <si>
    <t>三、自然资源海洋气象等支出</t>
  </si>
  <si>
    <t>四、住房保障支出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</si>
  <si>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</si>
  <si>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</si>
  <si>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</si>
  <si>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</si>
  <si>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</si>
  <si>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</si>
  <si>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机关事业单位基本养老保险缴费支出</t>
  </si>
  <si>
    <t>事业单位医疗</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</si>
  <si>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</si>
  <si>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</si>
  <si>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</si>
  <si>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</si>
  <si>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</si>
  <si>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</si>
  <si>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</si>
  <si>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</si>
  <si>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</si>
  <si>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</si>
  <si>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资本性支出</t>
  </si>
  <si>
    <t>30101</t>
  </si>
  <si>
    <t xml:space="preserve">  基本工资</t>
  </si>
  <si>
    <t>30201</t>
  </si>
  <si>
    <t xml:space="preserve">  办公费</t>
  </si>
  <si>
    <t xml:space="preserve">  办公设备购置</t>
  </si>
  <si>
    <t>30102</t>
  </si>
  <si>
    <t xml:space="preserve">  津贴补贴</t>
  </si>
  <si>
    <t xml:space="preserve">  电费</t>
  </si>
  <si>
    <t>30107</t>
  </si>
  <si>
    <t xml:space="preserve">  绩效工资</t>
  </si>
  <si>
    <t>30207</t>
  </si>
  <si>
    <t xml:space="preserve">  邮电费</t>
  </si>
  <si>
    <t>30108</t>
  </si>
  <si>
    <t xml:space="preserve">  机关事业单位基本养老保险费</t>
  </si>
  <si>
    <t xml:space="preserve">  物业管理费</t>
  </si>
  <si>
    <t>30109</t>
  </si>
  <si>
    <t xml:space="preserve">  职业年金缴费</t>
  </si>
  <si>
    <t>30211</t>
  </si>
  <si>
    <t xml:space="preserve">  差旅费</t>
  </si>
  <si>
    <t>30110</t>
  </si>
  <si>
    <t xml:space="preserve">  职工基本医疗保险缴费</t>
  </si>
  <si>
    <t>30213</t>
  </si>
  <si>
    <t xml:space="preserve">  维修（护）费</t>
  </si>
  <si>
    <t>30112</t>
  </si>
  <si>
    <t xml:space="preserve">  其他社会保障缴费</t>
  </si>
  <si>
    <t xml:space="preserve">  培训费</t>
  </si>
  <si>
    <t>30113</t>
  </si>
  <si>
    <t>30226</t>
  </si>
  <si>
    <t xml:space="preserve">  劳务费</t>
  </si>
  <si>
    <t>30114</t>
  </si>
  <si>
    <t xml:space="preserve">  医疗费</t>
  </si>
  <si>
    <t>30228</t>
  </si>
  <si>
    <t xml:space="preserve">  工会经费</t>
  </si>
  <si>
    <t xml:space="preserve">  其他工资福利支出</t>
  </si>
  <si>
    <t xml:space="preserve">  公务用车运行维护费</t>
  </si>
  <si>
    <t>对个人和家庭的补助</t>
  </si>
  <si>
    <t xml:space="preserve">  其他商品和服务支出</t>
  </si>
  <si>
    <t xml:space="preserve">  生活补助</t>
  </si>
  <si>
    <t xml:space="preserve">   医疗费补助</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</si>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</sst>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_(\$* #,##0_);_(\$* \(#,##0\);_(\$* &quot;-&quot;_);_(@_)"/>
    <numFmt numFmtId="177" formatCode="#,##0.0"/>
    <numFmt numFmtId="178" formatCode="_(* #,##0.00_);_(* \(#,##0.00\);_(* &quot;-&quot;??_);_(@_)"/>
    <numFmt numFmtId="179" formatCode="#,##0.0;[Red]\-#,##0.0"/>
    <numFmt numFmtId="180"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theme="1"/>
      <name val="仿宋"/>
      <charset val="134"/>
    </font>
    <font>
      <sz val="9"/>
      <color theme="1"/>
      <name val="宋体"/>
      <charset val="0"/>
    </font>
    <font>
      <sz val="11"/>
      <color theme="1"/>
      <name val="宋体"/>
      <charset val="0"/>
    </font>
    <font>
      <b/>
      <sz val="12"/>
      <name val="楷体_GB2312"/>
      <charset val="134"/>
    </font>
    <font>
      <b/>
      <sz val="11"/>
      <color indexed="8"/>
      <name val="黑体"/>
      <charset val="134"/>
    </font>
    <font>
      <b/>
      <sz val="10"/>
      <color indexed="8"/>
      <name val="黑体"/>
      <charset val="134"/>
    </font>
    <font>
      <sz val="11"/>
      <name val="宋体"/>
      <charset val="0"/>
    </font>
    <font>
      <sz val="11"/>
      <color theme="1" tint="0.05"/>
      <name val="宋体"/>
      <charset val="0"/>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9"/>
      <name val="宋体"/>
      <charset val="134"/>
    </font>
    <font>
      <b/>
      <sz val="11"/>
      <color theme="3"/>
      <name val="宋体"/>
      <charset val="134"/>
      <scheme val="minor"/>
    </font>
    <font>
      <sz val="11"/>
      <color theme="1"/>
      <name val="宋体"/>
      <charset val="0"/>
      <scheme val="minor"/>
    </font>
    <font>
      <b/>
      <sz val="11"/>
      <color rgb="FFFFFFFF"/>
      <name val="宋体"/>
      <charset val="0"/>
      <scheme val="minor"/>
    </font>
    <font>
      <b/>
      <sz val="11"/>
      <color indexed="52"/>
      <name val="宋体"/>
      <charset val="134"/>
    </font>
    <font>
      <sz val="11"/>
      <color indexed="17"/>
      <name val="宋体"/>
      <charset val="134"/>
    </font>
    <font>
      <b/>
      <sz val="18"/>
      <color theme="3"/>
      <name val="宋体"/>
      <charset val="134"/>
      <scheme val="minor"/>
    </font>
    <font>
      <sz val="11"/>
      <color rgb="FF006100"/>
      <name val="宋体"/>
      <charset val="134"/>
      <scheme val="minor"/>
    </font>
    <font>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FA7D00"/>
      <name val="宋体"/>
      <charset val="0"/>
      <scheme val="minor"/>
    </font>
    <font>
      <b/>
      <sz val="11"/>
      <color indexed="9"/>
      <name val="宋体"/>
      <charset val="134"/>
    </font>
    <font>
      <sz val="11"/>
      <color theme="1"/>
      <name val="宋体"/>
      <charset val="134"/>
      <scheme val="minor"/>
    </font>
    <font>
      <b/>
      <sz val="15"/>
      <color theme="3"/>
      <name val="宋体"/>
      <charset val="134"/>
      <scheme val="minor"/>
    </font>
    <font>
      <i/>
      <sz val="11"/>
      <color indexed="23"/>
      <name val="宋体"/>
      <charset val="134"/>
    </font>
    <font>
      <sz val="11"/>
      <color indexed="42"/>
      <name val="宋体"/>
      <charset val="134"/>
    </font>
    <font>
      <b/>
      <sz val="11"/>
      <color theme="1"/>
      <name val="宋体"/>
      <charset val="0"/>
      <scheme val="minor"/>
    </font>
    <font>
      <b/>
      <sz val="11"/>
      <color indexed="63"/>
      <name val="宋体"/>
      <charset val="134"/>
    </font>
    <font>
      <sz val="11"/>
      <color rgb="FF3F3F76"/>
      <name val="宋体"/>
      <charset val="0"/>
      <scheme val="minor"/>
    </font>
    <font>
      <sz val="11"/>
      <color rgb="FFFF000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indexed="20"/>
      <name val="宋体"/>
      <charset val="134"/>
    </font>
    <font>
      <sz val="11"/>
      <color rgb="FF9C6500"/>
      <name val="宋体"/>
      <charset val="0"/>
      <scheme val="minor"/>
    </font>
    <font>
      <sz val="11"/>
      <color rgb="FF006100"/>
      <name val="宋体"/>
      <charset val="0"/>
      <scheme val="minor"/>
    </font>
    <font>
      <b/>
      <sz val="13"/>
      <color indexed="56"/>
      <name val="宋体"/>
      <charset val="134"/>
    </font>
    <font>
      <b/>
      <sz val="11"/>
      <color indexed="56"/>
      <name val="宋体"/>
      <charset val="134"/>
    </font>
    <font>
      <sz val="10"/>
      <color indexed="8"/>
      <name val="Arial"/>
      <charset val="134"/>
    </font>
    <font>
      <sz val="11"/>
      <color indexed="10"/>
      <name val="宋体"/>
      <charset val="134"/>
    </font>
    <font>
      <sz val="11"/>
      <color indexed="62"/>
      <name val="宋体"/>
      <charset val="134"/>
    </font>
    <font>
      <b/>
      <sz val="15"/>
      <color indexed="56"/>
      <name val="宋体"/>
      <charset val="134"/>
    </font>
    <font>
      <b/>
      <sz val="18"/>
      <color indexed="56"/>
      <name val="宋体"/>
      <charset val="134"/>
    </font>
    <font>
      <b/>
      <sz val="11"/>
      <color indexed="42"/>
      <name val="宋体"/>
      <charset val="134"/>
    </font>
    <font>
      <sz val="11"/>
      <color rgb="FF9C0006"/>
      <name val="宋体"/>
      <charset val="134"/>
      <scheme val="minor"/>
    </font>
    <font>
      <sz val="11"/>
      <color indexed="60"/>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29"/>
        <bgColor indexed="64"/>
      </patternFill>
    </fill>
    <fill>
      <patternFill patternType="solid">
        <fgColor indexed="49"/>
        <bgColor indexed="64"/>
      </patternFill>
    </fill>
    <fill>
      <patternFill patternType="solid">
        <fgColor theme="9" tint="0.599993896298105"/>
        <bgColor indexed="64"/>
      </patternFill>
    </fill>
    <fill>
      <patternFill patternType="solid">
        <fgColor rgb="FFA5A5A5"/>
        <bgColor indexed="64"/>
      </patternFill>
    </fill>
    <fill>
      <patternFill patternType="solid">
        <fgColor indexed="22"/>
        <bgColor indexed="64"/>
      </patternFill>
    </fill>
    <fill>
      <patternFill patternType="solid">
        <fgColor indexed="42"/>
        <bgColor indexed="64"/>
      </patternFill>
    </fill>
    <fill>
      <patternFill patternType="solid">
        <fgColor indexed="46"/>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7CE"/>
        <bgColor indexed="64"/>
      </patternFill>
    </fill>
    <fill>
      <patternFill patternType="solid">
        <fgColor indexed="62"/>
        <bgColor indexed="64"/>
      </patternFill>
    </fill>
    <fill>
      <patternFill patternType="solid">
        <fgColor theme="5"/>
        <bgColor indexed="64"/>
      </patternFill>
    </fill>
    <fill>
      <patternFill patternType="solid">
        <fgColor indexed="55"/>
        <bgColor indexed="64"/>
      </patternFill>
    </fill>
    <fill>
      <patternFill patternType="solid">
        <fgColor indexed="45"/>
        <bgColor indexed="64"/>
      </patternFill>
    </fill>
    <fill>
      <patternFill patternType="solid">
        <fgColor theme="9"/>
        <bgColor indexed="64"/>
      </patternFill>
    </fill>
    <fill>
      <patternFill patternType="solid">
        <fgColor indexed="30"/>
        <bgColor indexed="64"/>
      </patternFill>
    </fill>
    <fill>
      <patternFill patternType="solid">
        <fgColor indexed="31"/>
        <bgColor indexed="64"/>
      </patternFill>
    </fill>
    <fill>
      <patternFill patternType="solid">
        <fgColor theme="6" tint="0.799981688894314"/>
        <bgColor indexed="64"/>
      </patternFill>
    </fill>
    <fill>
      <patternFill patternType="solid">
        <fgColor rgb="FFFFFFCC"/>
        <bgColor indexed="64"/>
      </patternFill>
    </fill>
    <fill>
      <patternFill patternType="solid">
        <fgColor indexed="47"/>
        <bgColor indexed="64"/>
      </patternFill>
    </fill>
    <fill>
      <patternFill patternType="solid">
        <fgColor indexed="11"/>
        <bgColor indexed="64"/>
      </patternFill>
    </fill>
    <fill>
      <patternFill patternType="solid">
        <fgColor indexed="51"/>
        <bgColor indexed="64"/>
      </patternFill>
    </fill>
    <fill>
      <patternFill patternType="solid">
        <fgColor theme="7" tint="0.599993896298105"/>
        <bgColor indexed="64"/>
      </patternFill>
    </fill>
    <fill>
      <patternFill patternType="solid">
        <fgColor indexed="27"/>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10"/>
        <bgColor indexed="64"/>
      </patternFill>
    </fill>
    <fill>
      <patternFill patternType="solid">
        <fgColor indexed="36"/>
        <bgColor indexed="64"/>
      </patternFill>
    </fill>
    <fill>
      <patternFill patternType="solid">
        <fgColor theme="5"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rgb="FFFFEB9C"/>
        <bgColor indexed="64"/>
      </patternFill>
    </fill>
    <fill>
      <patternFill patternType="solid">
        <fgColor indexed="4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46" fillId="0" borderId="0" applyFont="0" applyFill="0" applyBorder="0" applyAlignment="0" applyProtection="0">
      <alignment vertical="center"/>
    </xf>
    <xf numFmtId="0" fontId="49" fillId="4" borderId="0" applyNumberFormat="0" applyBorder="0" applyAlignment="0" applyProtection="0">
      <alignment vertical="center"/>
    </xf>
    <xf numFmtId="0" fontId="32" fillId="35" borderId="0" applyNumberFormat="0" applyBorder="0" applyAlignment="0" applyProtection="0">
      <alignment vertical="center"/>
    </xf>
    <xf numFmtId="0" fontId="52" fillId="30" borderId="38" applyNumberFormat="0" applyAlignment="0" applyProtection="0">
      <alignment vertical="center"/>
    </xf>
    <xf numFmtId="0" fontId="23" fillId="0" borderId="36" applyNumberFormat="0" applyFill="0" applyAlignment="0" applyProtection="0">
      <alignment vertical="center"/>
    </xf>
    <xf numFmtId="0" fontId="34" fillId="22"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8" fillId="21" borderId="0" applyNumberFormat="0" applyBorder="0" applyAlignment="0" applyProtection="0">
      <alignment vertical="center"/>
    </xf>
    <xf numFmtId="44" fontId="46" fillId="0" borderId="0" applyFont="0" applyFill="0" applyBorder="0" applyAlignment="0" applyProtection="0">
      <alignment vertical="center"/>
    </xf>
    <xf numFmtId="41" fontId="46" fillId="0" borderId="0" applyFont="0" applyFill="0" applyBorder="0" applyAlignment="0" applyProtection="0">
      <alignment vertical="center"/>
    </xf>
    <xf numFmtId="43" fontId="46" fillId="0" borderId="0" applyFont="0" applyFill="0" applyBorder="0" applyAlignment="0" applyProtection="0">
      <alignment vertical="center"/>
    </xf>
    <xf numFmtId="0" fontId="32" fillId="5" borderId="0" applyNumberFormat="0" applyBorder="0" applyAlignment="0" applyProtection="0">
      <alignment vertical="center"/>
    </xf>
    <xf numFmtId="0" fontId="8" fillId="11" borderId="0" applyNumberFormat="0" applyBorder="0" applyAlignment="0" applyProtection="0">
      <alignment vertical="center"/>
    </xf>
    <xf numFmtId="0" fontId="41" fillId="14" borderId="0" applyNumberFormat="0" applyBorder="0" applyAlignment="0" applyProtection="0">
      <alignment vertical="center"/>
    </xf>
    <xf numFmtId="0" fontId="8" fillId="25" borderId="0" applyNumberFormat="0" applyBorder="0" applyAlignment="0" applyProtection="0">
      <alignment vertical="center"/>
    </xf>
    <xf numFmtId="0" fontId="34" fillId="44" borderId="0" applyNumberFormat="0" applyBorder="0" applyAlignment="0" applyProtection="0">
      <alignment vertical="center"/>
    </xf>
    <xf numFmtId="0" fontId="36" fillId="9" borderId="29" applyNumberFormat="0" applyAlignment="0" applyProtection="0">
      <alignment vertical="center"/>
    </xf>
    <xf numFmtId="0" fontId="42" fillId="0" borderId="0" applyNumberFormat="0" applyFill="0" applyBorder="0" applyAlignment="0" applyProtection="0">
      <alignment vertical="center"/>
    </xf>
    <xf numFmtId="0" fontId="32" fillId="4" borderId="0" applyNumberFormat="0" applyBorder="0" applyAlignment="0" applyProtection="0">
      <alignment vertical="center"/>
    </xf>
    <xf numFmtId="0" fontId="43" fillId="39" borderId="0" applyNumberFormat="0" applyBorder="0" applyAlignment="0" applyProtection="0">
      <alignment vertical="center"/>
    </xf>
    <xf numFmtId="9" fontId="46" fillId="0" borderId="0" applyFont="0" applyFill="0" applyBorder="0" applyAlignment="0" applyProtection="0">
      <alignment vertical="center"/>
    </xf>
    <xf numFmtId="0" fontId="32" fillId="6" borderId="0" applyNumberFormat="0" applyBorder="0" applyAlignment="0" applyProtection="0">
      <alignment vertical="center"/>
    </xf>
    <xf numFmtId="0" fontId="58" fillId="0" borderId="0" applyNumberFormat="0" applyFill="0" applyBorder="0" applyAlignment="0" applyProtection="0">
      <alignment vertical="center"/>
    </xf>
    <xf numFmtId="0" fontId="39" fillId="13" borderId="0" applyNumberFormat="0" applyBorder="0" applyAlignment="0" applyProtection="0">
      <alignment vertical="center"/>
    </xf>
    <xf numFmtId="0" fontId="8" fillId="26" borderId="0" applyNumberFormat="0" applyBorder="0" applyAlignment="0" applyProtection="0">
      <alignment vertical="center"/>
    </xf>
    <xf numFmtId="0" fontId="8" fillId="11" borderId="0" applyNumberFormat="0" applyBorder="0" applyAlignment="0" applyProtection="0">
      <alignment vertical="center"/>
    </xf>
    <xf numFmtId="0" fontId="32" fillId="5" borderId="0" applyNumberFormat="0" applyBorder="0" applyAlignment="0" applyProtection="0">
      <alignment vertical="center"/>
    </xf>
    <xf numFmtId="0" fontId="46" fillId="23" borderId="34" applyNumberFormat="0" applyFont="0" applyAlignment="0" applyProtection="0">
      <alignment vertical="center"/>
    </xf>
    <xf numFmtId="0" fontId="9" fillId="0" borderId="0"/>
    <xf numFmtId="0" fontId="43" fillId="37" borderId="0" applyNumberFormat="0" applyBorder="0" applyAlignment="0" applyProtection="0">
      <alignment vertical="center"/>
    </xf>
    <xf numFmtId="0" fontId="4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11" borderId="0" applyNumberFormat="0" applyBorder="0" applyAlignment="0" applyProtection="0">
      <alignment vertical="center"/>
    </xf>
    <xf numFmtId="0" fontId="32" fillId="5" borderId="0" applyNumberFormat="0" applyBorder="0" applyAlignment="0" applyProtection="0">
      <alignment vertical="center"/>
    </xf>
    <xf numFmtId="0" fontId="32" fillId="15" borderId="0" applyNumberFormat="0" applyBorder="0" applyAlignment="0" applyProtection="0">
      <alignment vertical="center"/>
    </xf>
    <xf numFmtId="0" fontId="3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8" fillId="28" borderId="0" applyNumberFormat="0" applyBorder="0" applyAlignment="0" applyProtection="0">
      <alignment vertical="center"/>
    </xf>
    <xf numFmtId="0" fontId="59" fillId="18" borderId="0" applyNumberFormat="0" applyBorder="0" applyAlignment="0" applyProtection="0">
      <alignment vertical="center"/>
    </xf>
    <xf numFmtId="0" fontId="47" fillId="0" borderId="33" applyNumberFormat="0" applyFill="0" applyAlignment="0" applyProtection="0">
      <alignment vertical="center"/>
    </xf>
    <xf numFmtId="0" fontId="56" fillId="0" borderId="33" applyNumberFormat="0" applyFill="0" applyAlignment="0" applyProtection="0">
      <alignment vertical="center"/>
    </xf>
    <xf numFmtId="0" fontId="43" fillId="34" borderId="0" applyNumberFormat="0" applyBorder="0" applyAlignment="0" applyProtection="0">
      <alignment vertical="center"/>
    </xf>
    <xf numFmtId="0" fontId="33" fillId="0" borderId="27" applyNumberFormat="0" applyFill="0" applyAlignment="0" applyProtection="0">
      <alignment vertical="center"/>
    </xf>
    <xf numFmtId="0" fontId="8" fillId="26" borderId="0" applyNumberFormat="0" applyBorder="0" applyAlignment="0" applyProtection="0">
      <alignment vertical="center"/>
    </xf>
    <xf numFmtId="0" fontId="43" fillId="40" borderId="0" applyNumberFormat="0" applyBorder="0" applyAlignment="0" applyProtection="0">
      <alignment vertical="center"/>
    </xf>
    <xf numFmtId="0" fontId="55" fillId="31" borderId="39" applyNumberFormat="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54" fillId="31" borderId="38" applyNumberFormat="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36" fillId="9" borderId="29" applyNumberFormat="0" applyAlignment="0" applyProtection="0">
      <alignment vertical="center"/>
    </xf>
    <xf numFmtId="0" fontId="35" fillId="8" borderId="28" applyNumberFormat="0" applyAlignment="0" applyProtection="0">
      <alignment vertical="center"/>
    </xf>
    <xf numFmtId="0" fontId="32" fillId="5" borderId="0" applyNumberFormat="0" applyBorder="0" applyAlignment="0" applyProtection="0">
      <alignment vertical="center"/>
    </xf>
    <xf numFmtId="0" fontId="34" fillId="32" borderId="0" applyNumberFormat="0" applyBorder="0" applyAlignment="0" applyProtection="0">
      <alignment vertical="center"/>
    </xf>
    <xf numFmtId="0" fontId="45" fillId="17" borderId="32" applyNumberFormat="0" applyAlignment="0" applyProtection="0">
      <alignment vertical="center"/>
    </xf>
    <xf numFmtId="0" fontId="43" fillId="16" borderId="0" applyNumberFormat="0" applyBorder="0" applyAlignment="0" applyProtection="0">
      <alignment vertical="center"/>
    </xf>
    <xf numFmtId="0" fontId="44" fillId="0" borderId="31" applyNumberFormat="0" applyFill="0" applyAlignment="0" applyProtection="0">
      <alignment vertical="center"/>
    </xf>
    <xf numFmtId="0" fontId="8" fillId="24" borderId="0" applyNumberFormat="0" applyBorder="0" applyAlignment="0" applyProtection="0">
      <alignment vertical="center"/>
    </xf>
    <xf numFmtId="0" fontId="8" fillId="26" borderId="0" applyNumberFormat="0" applyBorder="0" applyAlignment="0" applyProtection="0">
      <alignment vertical="center"/>
    </xf>
    <xf numFmtId="0" fontId="32" fillId="36" borderId="0" applyNumberFormat="0" applyBorder="0" applyAlignment="0" applyProtection="0">
      <alignment vertical="center"/>
    </xf>
    <xf numFmtId="0" fontId="50" fillId="0" borderId="35" applyNumberFormat="0" applyFill="0" applyAlignment="0" applyProtection="0">
      <alignment vertical="center"/>
    </xf>
    <xf numFmtId="0" fontId="8" fillId="5" borderId="0" applyNumberFormat="0" applyBorder="0" applyAlignment="0" applyProtection="0">
      <alignment vertical="center"/>
    </xf>
    <xf numFmtId="0" fontId="61" fillId="13" borderId="0" applyNumberFormat="0" applyBorder="0" applyAlignment="0" applyProtection="0">
      <alignment vertical="center"/>
    </xf>
    <xf numFmtId="0" fontId="8" fillId="10" borderId="0" applyNumberFormat="0" applyBorder="0" applyAlignment="0" applyProtection="0">
      <alignment vertical="center"/>
    </xf>
    <xf numFmtId="0" fontId="40" fillId="0" borderId="30" applyNumberFormat="0" applyFill="0" applyAlignment="0" applyProtection="0">
      <alignment vertical="center"/>
    </xf>
    <xf numFmtId="0" fontId="60" fillId="42" borderId="0" applyNumberFormat="0" applyBorder="0" applyAlignment="0" applyProtection="0">
      <alignment vertical="center"/>
    </xf>
    <xf numFmtId="0" fontId="32" fillId="5" borderId="0" applyNumberFormat="0" applyBorder="0" applyAlignment="0" applyProtection="0">
      <alignment vertical="center"/>
    </xf>
    <xf numFmtId="0" fontId="51" fillId="9" borderId="37" applyNumberFormat="0" applyAlignment="0" applyProtection="0">
      <alignment vertical="center"/>
    </xf>
    <xf numFmtId="0" fontId="32" fillId="15" borderId="0" applyNumberFormat="0" applyBorder="0" applyAlignment="0" applyProtection="0">
      <alignment vertical="center"/>
    </xf>
    <xf numFmtId="0" fontId="34" fillId="12" borderId="0" applyNumberFormat="0" applyBorder="0" applyAlignment="0" applyProtection="0">
      <alignment vertical="center"/>
    </xf>
    <xf numFmtId="0" fontId="45" fillId="17" borderId="32" applyNumberFormat="0" applyAlignment="0" applyProtection="0">
      <alignment vertical="center"/>
    </xf>
    <xf numFmtId="0" fontId="43" fillId="38" borderId="0" applyNumberFormat="0" applyBorder="0" applyAlignment="0" applyProtection="0">
      <alignment vertical="center"/>
    </xf>
    <xf numFmtId="0" fontId="40" fillId="0" borderId="30" applyNumberFormat="0" applyFill="0" applyAlignment="0" applyProtection="0">
      <alignment vertical="center"/>
    </xf>
    <xf numFmtId="0" fontId="34" fillId="47" borderId="0" applyNumberFormat="0" applyBorder="0" applyAlignment="0" applyProtection="0">
      <alignment vertical="center"/>
    </xf>
    <xf numFmtId="0" fontId="8" fillId="11" borderId="0" applyNumberFormat="0" applyBorder="0" applyAlignment="0" applyProtection="0">
      <alignment vertical="center"/>
    </xf>
    <xf numFmtId="0" fontId="23" fillId="0" borderId="36" applyNumberFormat="0" applyFill="0" applyAlignment="0" applyProtection="0">
      <alignment vertical="center"/>
    </xf>
    <xf numFmtId="0" fontId="49" fillId="15" borderId="0" applyNumberFormat="0" applyBorder="0" applyAlignment="0" applyProtection="0">
      <alignment vertical="center"/>
    </xf>
    <xf numFmtId="0" fontId="34" fillId="49" borderId="0" applyNumberFormat="0" applyBorder="0" applyAlignment="0" applyProtection="0">
      <alignment vertical="center"/>
    </xf>
    <xf numFmtId="0" fontId="40" fillId="0" borderId="30" applyNumberFormat="0" applyFill="0" applyAlignment="0" applyProtection="0">
      <alignment vertical="center"/>
    </xf>
    <xf numFmtId="0" fontId="34" fillId="29" borderId="0" applyNumberFormat="0" applyBorder="0" applyAlignment="0" applyProtection="0">
      <alignment vertical="center"/>
    </xf>
    <xf numFmtId="0" fontId="8" fillId="11" borderId="0" applyNumberFormat="0" applyBorder="0" applyAlignment="0" applyProtection="0">
      <alignment vertical="center"/>
    </xf>
    <xf numFmtId="0" fontId="34" fillId="46" borderId="0" applyNumberFormat="0" applyBorder="0" applyAlignment="0" applyProtection="0">
      <alignment vertical="center"/>
    </xf>
    <xf numFmtId="178" fontId="64" fillId="0" borderId="0"/>
    <xf numFmtId="0" fontId="43" fillId="50" borderId="0" applyNumberFormat="0" applyBorder="0" applyAlignment="0" applyProtection="0">
      <alignment vertical="center"/>
    </xf>
    <xf numFmtId="0" fontId="43" fillId="51" borderId="0" applyNumberFormat="0" applyBorder="0" applyAlignment="0" applyProtection="0">
      <alignment vertical="center"/>
    </xf>
    <xf numFmtId="0" fontId="40" fillId="0" borderId="30" applyNumberFormat="0" applyFill="0" applyAlignment="0" applyProtection="0">
      <alignment vertical="center"/>
    </xf>
    <xf numFmtId="0" fontId="51" fillId="9" borderId="37" applyNumberFormat="0" applyAlignment="0" applyProtection="0">
      <alignment vertical="center"/>
    </xf>
    <xf numFmtId="0" fontId="32" fillId="15" borderId="0" applyNumberFormat="0" applyBorder="0" applyAlignment="0" applyProtection="0">
      <alignment vertical="center"/>
    </xf>
    <xf numFmtId="0" fontId="34" fillId="45" borderId="0" applyNumberFormat="0" applyBorder="0" applyAlignment="0" applyProtection="0">
      <alignment vertical="center"/>
    </xf>
    <xf numFmtId="0" fontId="36" fillId="9" borderId="29" applyNumberFormat="0" applyAlignment="0" applyProtection="0">
      <alignment vertical="center"/>
    </xf>
    <xf numFmtId="0" fontId="34" fillId="27" borderId="0" applyNumberFormat="0" applyBorder="0" applyAlignment="0" applyProtection="0">
      <alignment vertical="center"/>
    </xf>
    <xf numFmtId="0" fontId="43" fillId="41" borderId="0" applyNumberFormat="0" applyBorder="0" applyAlignment="0" applyProtection="0">
      <alignment vertical="center"/>
    </xf>
    <xf numFmtId="0" fontId="32" fillId="4" borderId="0" applyNumberFormat="0" applyBorder="0" applyAlignment="0" applyProtection="0">
      <alignment vertical="center"/>
    </xf>
    <xf numFmtId="0" fontId="36" fillId="9" borderId="29" applyNumberFormat="0" applyAlignment="0" applyProtection="0">
      <alignment vertical="center"/>
    </xf>
    <xf numFmtId="0" fontId="34" fillId="48" borderId="0" applyNumberFormat="0" applyBorder="0" applyAlignment="0" applyProtection="0">
      <alignment vertical="center"/>
    </xf>
    <xf numFmtId="0" fontId="8" fillId="26" borderId="0" applyNumberFormat="0" applyBorder="0" applyAlignment="0" applyProtection="0">
      <alignment vertical="center"/>
    </xf>
    <xf numFmtId="0" fontId="43" fillId="33" borderId="0" applyNumberFormat="0" applyBorder="0" applyAlignment="0" applyProtection="0">
      <alignment vertical="center"/>
    </xf>
    <xf numFmtId="0" fontId="43" fillId="19" borderId="0" applyNumberFormat="0" applyBorder="0" applyAlignment="0" applyProtection="0">
      <alignment vertical="center"/>
    </xf>
    <xf numFmtId="0" fontId="32" fillId="4" borderId="0" applyNumberFormat="0" applyBorder="0" applyAlignment="0" applyProtection="0">
      <alignment vertical="center"/>
    </xf>
    <xf numFmtId="0" fontId="8" fillId="10" borderId="0" applyNumberFormat="0" applyBorder="0" applyAlignment="0" applyProtection="0">
      <alignment vertical="center"/>
    </xf>
    <xf numFmtId="0" fontId="36" fillId="9" borderId="29" applyNumberFormat="0" applyAlignment="0" applyProtection="0">
      <alignment vertical="center"/>
    </xf>
    <xf numFmtId="0" fontId="34" fillId="7" borderId="0" applyNumberFormat="0" applyBorder="0" applyAlignment="0" applyProtection="0">
      <alignment vertical="center"/>
    </xf>
    <xf numFmtId="0" fontId="43" fillId="52"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37" fillId="10" borderId="0" applyNumberFormat="0" applyBorder="0" applyAlignment="0" applyProtection="0">
      <alignment vertical="center"/>
    </xf>
    <xf numFmtId="0" fontId="8" fillId="21" borderId="0" applyNumberFormat="0" applyBorder="0" applyAlignment="0" applyProtection="0">
      <alignment vertical="center"/>
    </xf>
    <xf numFmtId="0" fontId="8" fillId="5"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8" fillId="21" borderId="0" applyNumberFormat="0" applyBorder="0" applyAlignment="0" applyProtection="0">
      <alignment vertical="center"/>
    </xf>
    <xf numFmtId="0" fontId="8" fillId="43" borderId="0" applyNumberFormat="0" applyBorder="0" applyAlignment="0" applyProtection="0">
      <alignment vertical="center"/>
    </xf>
    <xf numFmtId="0" fontId="37" fillId="10" borderId="0" applyNumberFormat="0" applyBorder="0" applyAlignment="0" applyProtection="0">
      <alignment vertical="center"/>
    </xf>
    <xf numFmtId="0" fontId="36" fillId="9" borderId="29" applyNumberFormat="0" applyAlignment="0" applyProtection="0">
      <alignment vertical="center"/>
    </xf>
    <xf numFmtId="0" fontId="8" fillId="21" borderId="0" applyNumberFormat="0" applyBorder="0" applyAlignment="0" applyProtection="0">
      <alignment vertical="center"/>
    </xf>
    <xf numFmtId="0" fontId="37" fillId="10" borderId="0" applyNumberFormat="0" applyBorder="0" applyAlignment="0" applyProtection="0">
      <alignment vertical="center"/>
    </xf>
    <xf numFmtId="0" fontId="8" fillId="21" borderId="0" applyNumberFormat="0" applyBorder="0" applyAlignment="0" applyProtection="0">
      <alignment vertical="center"/>
    </xf>
    <xf numFmtId="0" fontId="40" fillId="0" borderId="30" applyNumberFormat="0" applyFill="0" applyAlignment="0" applyProtection="0">
      <alignment vertical="center"/>
    </xf>
    <xf numFmtId="0" fontId="8" fillId="21" borderId="0" applyNumberFormat="0" applyBorder="0" applyAlignment="0" applyProtection="0">
      <alignment vertical="center"/>
    </xf>
    <xf numFmtId="0" fontId="62" fillId="0" borderId="40" applyNumberFormat="0" applyFill="0" applyAlignment="0" applyProtection="0">
      <alignment vertical="center"/>
    </xf>
    <xf numFmtId="0" fontId="37" fillId="10" borderId="0" applyNumberFormat="0" applyBorder="0" applyAlignment="0" applyProtection="0">
      <alignment vertical="center"/>
    </xf>
    <xf numFmtId="0" fontId="8" fillId="21" borderId="0" applyNumberFormat="0" applyBorder="0" applyAlignment="0" applyProtection="0">
      <alignment vertical="center"/>
    </xf>
    <xf numFmtId="0" fontId="8" fillId="26" borderId="0" applyNumberFormat="0" applyBorder="0" applyAlignment="0" applyProtection="0">
      <alignment vertical="center"/>
    </xf>
    <xf numFmtId="0" fontId="37" fillId="10" borderId="0" applyNumberFormat="0" applyBorder="0" applyAlignment="0" applyProtection="0">
      <alignment vertical="center"/>
    </xf>
    <xf numFmtId="0" fontId="36" fillId="9" borderId="29"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36" fillId="9" borderId="29"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7" fillId="10" borderId="0" applyNumberFormat="0" applyBorder="0" applyAlignment="0" applyProtection="0">
      <alignment vertical="center"/>
    </xf>
    <xf numFmtId="0" fontId="8" fillId="18" borderId="0" applyNumberFormat="0" applyBorder="0" applyAlignment="0" applyProtection="0">
      <alignment vertical="center"/>
    </xf>
    <xf numFmtId="0" fontId="40" fillId="0" borderId="30"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0" fillId="0" borderId="30"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63" fillId="0" borderId="41" applyNumberFormat="0" applyFill="0" applyAlignment="0" applyProtection="0">
      <alignment vertical="center"/>
    </xf>
    <xf numFmtId="0" fontId="37" fillId="10"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40" fillId="0" borderId="30"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6" fillId="9" borderId="29" applyNumberFormat="0" applyAlignment="0" applyProtection="0">
      <alignment vertical="center"/>
    </xf>
    <xf numFmtId="0" fontId="8" fillId="10" borderId="0" applyNumberFormat="0" applyBorder="0" applyAlignment="0" applyProtection="0">
      <alignment vertical="center"/>
    </xf>
    <xf numFmtId="0" fontId="32" fillId="20" borderId="0" applyNumberFormat="0" applyBorder="0" applyAlignment="0" applyProtection="0">
      <alignment vertical="center"/>
    </xf>
    <xf numFmtId="0" fontId="8" fillId="10" borderId="0" applyNumberFormat="0" applyBorder="0" applyAlignment="0" applyProtection="0">
      <alignment vertical="center"/>
    </xf>
    <xf numFmtId="0" fontId="32" fillId="20" borderId="0" applyNumberFormat="0" applyBorder="0" applyAlignment="0" applyProtection="0">
      <alignment vertical="center"/>
    </xf>
    <xf numFmtId="0" fontId="8" fillId="10" borderId="0" applyNumberFormat="0" applyBorder="0" applyAlignment="0" applyProtection="0">
      <alignment vertical="center"/>
    </xf>
    <xf numFmtId="0" fontId="32" fillId="20" borderId="0" applyNumberFormat="0" applyBorder="0" applyAlignment="0" applyProtection="0">
      <alignment vertical="center"/>
    </xf>
    <xf numFmtId="0" fontId="8" fillId="10" borderId="0" applyNumberFormat="0" applyBorder="0" applyAlignment="0" applyProtection="0">
      <alignment vertical="center"/>
    </xf>
    <xf numFmtId="0" fontId="32" fillId="20" borderId="0" applyNumberFormat="0" applyBorder="0" applyAlignment="0" applyProtection="0">
      <alignment vertical="center"/>
    </xf>
    <xf numFmtId="0" fontId="8" fillId="10" borderId="0" applyNumberFormat="0" applyBorder="0" applyAlignment="0" applyProtection="0">
      <alignment vertical="center"/>
    </xf>
    <xf numFmtId="0" fontId="32" fillId="20" borderId="0" applyNumberFormat="0" applyBorder="0" applyAlignment="0" applyProtection="0">
      <alignment vertical="center"/>
    </xf>
    <xf numFmtId="0" fontId="8" fillId="10" borderId="0" applyNumberFormat="0" applyBorder="0" applyAlignment="0" applyProtection="0">
      <alignment vertical="center"/>
    </xf>
    <xf numFmtId="0" fontId="32" fillId="20" borderId="0" applyNumberFormat="0" applyBorder="0" applyAlignment="0" applyProtection="0">
      <alignment vertical="center"/>
    </xf>
    <xf numFmtId="0" fontId="8" fillId="10" borderId="0" applyNumberFormat="0" applyBorder="0" applyAlignment="0" applyProtection="0">
      <alignment vertical="center"/>
    </xf>
    <xf numFmtId="0" fontId="32" fillId="20" borderId="0" applyNumberFormat="0" applyBorder="0" applyAlignment="0" applyProtection="0">
      <alignment vertical="center"/>
    </xf>
    <xf numFmtId="0" fontId="8" fillId="10" borderId="0" applyNumberFormat="0" applyBorder="0" applyAlignment="0" applyProtection="0">
      <alignment vertical="center"/>
    </xf>
    <xf numFmtId="0" fontId="32" fillId="20" borderId="0" applyNumberFormat="0" applyBorder="0" applyAlignment="0" applyProtection="0">
      <alignment vertical="center"/>
    </xf>
    <xf numFmtId="0" fontId="63" fillId="0" borderId="0" applyNumberFormat="0" applyFill="0" applyBorder="0" applyAlignment="0" applyProtection="0">
      <alignment vertical="center"/>
    </xf>
    <xf numFmtId="0" fontId="8" fillId="10" borderId="0" applyNumberFormat="0" applyBorder="0" applyAlignment="0" applyProtection="0">
      <alignment vertical="center"/>
    </xf>
    <xf numFmtId="0" fontId="32" fillId="20" borderId="0" applyNumberFormat="0" applyBorder="0" applyAlignment="0" applyProtection="0">
      <alignment vertical="center"/>
    </xf>
    <xf numFmtId="0" fontId="8" fillId="11" borderId="0" applyNumberFormat="0" applyBorder="0" applyAlignment="0" applyProtection="0">
      <alignment vertical="center"/>
    </xf>
    <xf numFmtId="0" fontId="51" fillId="9" borderId="37" applyNumberFormat="0" applyAlignment="0" applyProtection="0">
      <alignment vertical="center"/>
    </xf>
    <xf numFmtId="0" fontId="9" fillId="0" borderId="0"/>
    <xf numFmtId="0" fontId="40" fillId="0" borderId="30" applyNumberFormat="0" applyFill="0" applyAlignment="0" applyProtection="0">
      <alignment vertical="center"/>
    </xf>
    <xf numFmtId="0" fontId="8" fillId="11" borderId="0" applyNumberFormat="0" applyBorder="0" applyAlignment="0" applyProtection="0">
      <alignment vertical="center"/>
    </xf>
    <xf numFmtId="0" fontId="64"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51" fillId="9" borderId="37" applyNumberFormat="0" applyAlignment="0" applyProtection="0">
      <alignment vertical="center"/>
    </xf>
    <xf numFmtId="0" fontId="9" fillId="0" borderId="0"/>
    <xf numFmtId="0" fontId="40" fillId="0" borderId="30" applyNumberFormat="0" applyFill="0" applyAlignment="0" applyProtection="0">
      <alignment vertical="center"/>
    </xf>
    <xf numFmtId="0" fontId="8" fillId="11" borderId="0" applyNumberFormat="0" applyBorder="0" applyAlignment="0" applyProtection="0">
      <alignment vertical="center"/>
    </xf>
    <xf numFmtId="0" fontId="9" fillId="0" borderId="0"/>
    <xf numFmtId="0" fontId="8" fillId="11" borderId="0" applyNumberFormat="0" applyBorder="0" applyAlignment="0" applyProtection="0">
      <alignment vertical="center"/>
    </xf>
    <xf numFmtId="0" fontId="9" fillId="0" borderId="0"/>
    <xf numFmtId="0" fontId="8" fillId="11" borderId="0" applyNumberFormat="0" applyBorder="0" applyAlignment="0" applyProtection="0">
      <alignment vertical="center"/>
    </xf>
    <xf numFmtId="0" fontId="32" fillId="5" borderId="0" applyNumberFormat="0" applyBorder="0" applyAlignment="0" applyProtection="0">
      <alignment vertical="center"/>
    </xf>
    <xf numFmtId="0" fontId="9" fillId="0" borderId="0"/>
    <xf numFmtId="0" fontId="8" fillId="11" borderId="0" applyNumberFormat="0" applyBorder="0" applyAlignment="0" applyProtection="0">
      <alignment vertical="center"/>
    </xf>
    <xf numFmtId="0" fontId="66" fillId="24" borderId="29" applyNumberFormat="0" applyAlignment="0" applyProtection="0">
      <alignment vertical="center"/>
    </xf>
    <xf numFmtId="0" fontId="32" fillId="5" borderId="0" applyNumberFormat="0" applyBorder="0" applyAlignment="0" applyProtection="0">
      <alignment vertical="center"/>
    </xf>
    <xf numFmtId="0" fontId="8" fillId="11" borderId="0" applyNumberFormat="0" applyBorder="0" applyAlignment="0" applyProtection="0">
      <alignment vertical="center"/>
    </xf>
    <xf numFmtId="0" fontId="9" fillId="53" borderId="42" applyNumberFormat="0" applyFont="0" applyAlignment="0" applyProtection="0">
      <alignment vertical="center"/>
    </xf>
    <xf numFmtId="0" fontId="32" fillId="5" borderId="0" applyNumberFormat="0" applyBorder="0" applyAlignment="0" applyProtection="0">
      <alignment vertical="center"/>
    </xf>
    <xf numFmtId="0" fontId="32" fillId="15" borderId="0" applyNumberFormat="0" applyBorder="0" applyAlignment="0" applyProtection="0">
      <alignment vertical="center"/>
    </xf>
    <xf numFmtId="0" fontId="8" fillId="11" borderId="0" applyNumberFormat="0" applyBorder="0" applyAlignment="0" applyProtection="0">
      <alignment vertical="center"/>
    </xf>
    <xf numFmtId="0" fontId="9" fillId="53" borderId="42" applyNumberFormat="0" applyFont="0" applyAlignment="0" applyProtection="0">
      <alignment vertical="center"/>
    </xf>
    <xf numFmtId="0" fontId="32" fillId="5" borderId="0" applyNumberFormat="0" applyBorder="0" applyAlignment="0" applyProtection="0">
      <alignment vertical="center"/>
    </xf>
    <xf numFmtId="0" fontId="8" fillId="11" borderId="0" applyNumberFormat="0" applyBorder="0" applyAlignment="0" applyProtection="0">
      <alignment vertical="center"/>
    </xf>
    <xf numFmtId="0" fontId="32" fillId="5" borderId="0" applyNumberFormat="0" applyBorder="0" applyAlignment="0" applyProtection="0">
      <alignment vertical="center"/>
    </xf>
    <xf numFmtId="0" fontId="12" fillId="0" borderId="0">
      <alignment vertical="center"/>
    </xf>
    <xf numFmtId="0" fontId="8" fillId="11" borderId="0" applyNumberFormat="0" applyBorder="0" applyAlignment="0" applyProtection="0">
      <alignment vertical="center"/>
    </xf>
    <xf numFmtId="0" fontId="32" fillId="5" borderId="0" applyNumberFormat="0" applyBorder="0" applyAlignment="0" applyProtection="0">
      <alignment vertical="center"/>
    </xf>
    <xf numFmtId="0" fontId="32" fillId="15" borderId="0" applyNumberFormat="0" applyBorder="0" applyAlignment="0" applyProtection="0">
      <alignment vertical="center"/>
    </xf>
    <xf numFmtId="0" fontId="8" fillId="28" borderId="0" applyNumberFormat="0" applyBorder="0" applyAlignment="0" applyProtection="0">
      <alignment vertical="center"/>
    </xf>
    <xf numFmtId="0" fontId="8" fillId="28" borderId="0" applyNumberFormat="0" applyBorder="0" applyAlignment="0" applyProtection="0">
      <alignment vertical="center"/>
    </xf>
    <xf numFmtId="0" fontId="8" fillId="28" borderId="0" applyNumberFormat="0" applyBorder="0" applyAlignment="0" applyProtection="0">
      <alignment vertical="center"/>
    </xf>
    <xf numFmtId="0" fontId="8" fillId="28" borderId="0" applyNumberFormat="0" applyBorder="0" applyAlignment="0" applyProtection="0">
      <alignment vertical="center"/>
    </xf>
    <xf numFmtId="0" fontId="8" fillId="28" borderId="0" applyNumberFormat="0" applyBorder="0" applyAlignment="0" applyProtection="0">
      <alignment vertical="center"/>
    </xf>
    <xf numFmtId="0" fontId="59" fillId="18" borderId="0" applyNumberFormat="0" applyBorder="0" applyAlignment="0" applyProtection="0">
      <alignment vertical="center"/>
    </xf>
    <xf numFmtId="0" fontId="8" fillId="28" borderId="0" applyNumberFormat="0" applyBorder="0" applyAlignment="0" applyProtection="0">
      <alignment vertical="center"/>
    </xf>
    <xf numFmtId="0" fontId="32" fillId="25" borderId="0" applyNumberFormat="0" applyBorder="0" applyAlignment="0" applyProtection="0">
      <alignment vertical="center"/>
    </xf>
    <xf numFmtId="0" fontId="8" fillId="28" borderId="0" applyNumberFormat="0" applyBorder="0" applyAlignment="0" applyProtection="0">
      <alignment vertical="center"/>
    </xf>
    <xf numFmtId="0" fontId="32" fillId="25" borderId="0" applyNumberFormat="0" applyBorder="0" applyAlignment="0" applyProtection="0">
      <alignment vertical="center"/>
    </xf>
    <xf numFmtId="0" fontId="8" fillId="28" borderId="0" applyNumberFormat="0" applyBorder="0" applyAlignment="0" applyProtection="0">
      <alignment vertical="center"/>
    </xf>
    <xf numFmtId="0" fontId="32" fillId="25" borderId="0" applyNumberFormat="0" applyBorder="0" applyAlignment="0" applyProtection="0">
      <alignment vertical="center"/>
    </xf>
    <xf numFmtId="0" fontId="8" fillId="28" borderId="0" applyNumberFormat="0" applyBorder="0" applyAlignment="0" applyProtection="0">
      <alignment vertical="center"/>
    </xf>
    <xf numFmtId="0" fontId="32" fillId="25" borderId="0" applyNumberFormat="0" applyBorder="0" applyAlignment="0" applyProtection="0">
      <alignment vertical="center"/>
    </xf>
    <xf numFmtId="0" fontId="8" fillId="28" borderId="0" applyNumberFormat="0" applyBorder="0" applyAlignment="0" applyProtection="0">
      <alignment vertical="center"/>
    </xf>
    <xf numFmtId="0" fontId="32" fillId="25" borderId="0" applyNumberFormat="0" applyBorder="0" applyAlignment="0" applyProtection="0">
      <alignment vertical="center"/>
    </xf>
    <xf numFmtId="0" fontId="8" fillId="28" borderId="0" applyNumberFormat="0" applyBorder="0" applyAlignment="0" applyProtection="0">
      <alignment vertical="center"/>
    </xf>
    <xf numFmtId="0" fontId="32" fillId="25" borderId="0" applyNumberFormat="0" applyBorder="0" applyAlignment="0" applyProtection="0">
      <alignment vertical="center"/>
    </xf>
    <xf numFmtId="0" fontId="8" fillId="28" borderId="0" applyNumberFormat="0" applyBorder="0" applyAlignment="0" applyProtection="0">
      <alignment vertical="center"/>
    </xf>
    <xf numFmtId="0" fontId="32" fillId="25" borderId="0" applyNumberFormat="0" applyBorder="0" applyAlignment="0" applyProtection="0">
      <alignment vertical="center"/>
    </xf>
    <xf numFmtId="0" fontId="8" fillId="28" borderId="0" applyNumberFormat="0" applyBorder="0" applyAlignment="0" applyProtection="0">
      <alignment vertical="center"/>
    </xf>
    <xf numFmtId="0" fontId="32" fillId="25" borderId="0" applyNumberFormat="0" applyBorder="0" applyAlignment="0" applyProtection="0">
      <alignment vertical="center"/>
    </xf>
    <xf numFmtId="0" fontId="8" fillId="28" borderId="0" applyNumberFormat="0" applyBorder="0" applyAlignment="0" applyProtection="0">
      <alignment vertical="center"/>
    </xf>
    <xf numFmtId="0" fontId="32"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1" borderId="0" applyNumberFormat="0" applyBorder="0" applyAlignment="0" applyProtection="0">
      <alignment vertical="center"/>
    </xf>
    <xf numFmtId="0" fontId="8" fillId="24" borderId="0" applyNumberFormat="0" applyBorder="0" applyAlignment="0" applyProtection="0">
      <alignment vertical="center"/>
    </xf>
    <xf numFmtId="0" fontId="8" fillId="11"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43" borderId="0" applyNumberFormat="0" applyBorder="0" applyAlignment="0" applyProtection="0">
      <alignment vertical="center"/>
    </xf>
    <xf numFmtId="0" fontId="8" fillId="24" borderId="0" applyNumberFormat="0" applyBorder="0" applyAlignment="0" applyProtection="0">
      <alignment vertical="center"/>
    </xf>
    <xf numFmtId="0" fontId="8" fillId="43" borderId="0" applyNumberFormat="0" applyBorder="0" applyAlignment="0" applyProtection="0">
      <alignment vertical="center"/>
    </xf>
    <xf numFmtId="0" fontId="8" fillId="24" borderId="0" applyNumberFormat="0" applyBorder="0" applyAlignment="0" applyProtection="0">
      <alignment vertical="center"/>
    </xf>
    <xf numFmtId="0" fontId="32" fillId="36" borderId="0" applyNumberFormat="0" applyBorder="0" applyAlignment="0" applyProtection="0">
      <alignment vertical="center"/>
    </xf>
    <xf numFmtId="0" fontId="8" fillId="24" borderId="0" applyNumberFormat="0" applyBorder="0" applyAlignment="0" applyProtection="0">
      <alignment vertical="center"/>
    </xf>
    <xf numFmtId="0" fontId="8" fillId="26" borderId="0" applyNumberFormat="0" applyBorder="0" applyAlignment="0" applyProtection="0">
      <alignment vertical="center"/>
    </xf>
    <xf numFmtId="0" fontId="32" fillId="36" borderId="0" applyNumberFormat="0" applyBorder="0" applyAlignment="0" applyProtection="0">
      <alignment vertical="center"/>
    </xf>
    <xf numFmtId="0" fontId="8" fillId="24" borderId="0" applyNumberFormat="0" applyBorder="0" applyAlignment="0" applyProtection="0">
      <alignment vertical="center"/>
    </xf>
    <xf numFmtId="0" fontId="8" fillId="43" borderId="0" applyNumberFormat="0" applyBorder="0" applyAlignment="0" applyProtection="0">
      <alignment vertical="center"/>
    </xf>
    <xf numFmtId="0" fontId="32" fillId="36" borderId="0" applyNumberFormat="0" applyBorder="0" applyAlignment="0" applyProtection="0">
      <alignment vertical="center"/>
    </xf>
    <xf numFmtId="0" fontId="8" fillId="24" borderId="0" applyNumberFormat="0" applyBorder="0" applyAlignment="0" applyProtection="0">
      <alignment vertical="center"/>
    </xf>
    <xf numFmtId="0" fontId="32" fillId="36" borderId="0" applyNumberFormat="0" applyBorder="0" applyAlignment="0" applyProtection="0">
      <alignment vertical="center"/>
    </xf>
    <xf numFmtId="0" fontId="8" fillId="24" borderId="0" applyNumberFormat="0" applyBorder="0" applyAlignment="0" applyProtection="0">
      <alignment vertical="center"/>
    </xf>
    <xf numFmtId="0" fontId="32" fillId="36" borderId="0" applyNumberFormat="0" applyBorder="0" applyAlignment="0" applyProtection="0">
      <alignment vertical="center"/>
    </xf>
    <xf numFmtId="0" fontId="8" fillId="24" borderId="0" applyNumberFormat="0" applyBorder="0" applyAlignment="0" applyProtection="0">
      <alignment vertical="center"/>
    </xf>
    <xf numFmtId="0" fontId="8" fillId="43" borderId="0" applyNumberFormat="0" applyBorder="0" applyAlignment="0" applyProtection="0">
      <alignment vertical="center"/>
    </xf>
    <xf numFmtId="0" fontId="32" fillId="36" borderId="0" applyNumberFormat="0" applyBorder="0" applyAlignment="0" applyProtection="0">
      <alignment vertical="center"/>
    </xf>
    <xf numFmtId="0" fontId="8" fillId="24" borderId="0" applyNumberFormat="0" applyBorder="0" applyAlignment="0" applyProtection="0">
      <alignment vertical="center"/>
    </xf>
    <xf numFmtId="0" fontId="32" fillId="36" borderId="0" applyNumberFormat="0" applyBorder="0" applyAlignment="0" applyProtection="0">
      <alignment vertical="center"/>
    </xf>
    <xf numFmtId="0" fontId="8" fillId="24" borderId="0" applyNumberFormat="0" applyBorder="0" applyAlignment="0" applyProtection="0">
      <alignment vertical="center"/>
    </xf>
    <xf numFmtId="0" fontId="32" fillId="36" borderId="0" applyNumberFormat="0" applyBorder="0" applyAlignment="0" applyProtection="0">
      <alignment vertical="center"/>
    </xf>
    <xf numFmtId="0" fontId="8" fillId="43" borderId="0" applyNumberFormat="0" applyBorder="0" applyAlignment="0" applyProtection="0">
      <alignment vertical="center"/>
    </xf>
    <xf numFmtId="0" fontId="49" fillId="15"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49" fillId="5" borderId="0" applyNumberFormat="0" applyBorder="0" applyAlignment="0" applyProtection="0">
      <alignment vertical="center"/>
    </xf>
    <xf numFmtId="0" fontId="49" fillId="15"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49" fillId="5"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5" borderId="0" applyNumberFormat="0" applyBorder="0" applyAlignment="0" applyProtection="0">
      <alignment vertical="center"/>
    </xf>
    <xf numFmtId="0" fontId="48" fillId="0" borderId="0" applyNumberFormat="0" applyFill="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8" fillId="0" borderId="0" applyNumberFormat="0" applyFill="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59" fillId="18" borderId="0" applyNumberFormat="0" applyBorder="0" applyAlignment="0" applyProtection="0">
      <alignment vertical="center"/>
    </xf>
    <xf numFmtId="0" fontId="48" fillId="0" borderId="0" applyNumberFormat="0" applyFill="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59" fillId="18" borderId="0" applyNumberFormat="0" applyBorder="0" applyAlignment="0" applyProtection="0">
      <alignment vertical="center"/>
    </xf>
    <xf numFmtId="0" fontId="48" fillId="0" borderId="0" applyNumberFormat="0" applyFill="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59" fillId="18" borderId="0" applyNumberFormat="0" applyBorder="0" applyAlignment="0" applyProtection="0">
      <alignment vertical="center"/>
    </xf>
    <xf numFmtId="0" fontId="8" fillId="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36" fillId="9" borderId="29" applyNumberFormat="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65" fillId="0" borderId="0" applyNumberFormat="0" applyFill="0" applyBorder="0" applyAlignment="0" applyProtection="0">
      <alignment vertical="center"/>
    </xf>
    <xf numFmtId="0" fontId="8" fillId="25" borderId="0" applyNumberFormat="0" applyBorder="0" applyAlignment="0" applyProtection="0">
      <alignment vertical="center"/>
    </xf>
    <xf numFmtId="0" fontId="65" fillId="0" borderId="0" applyNumberFormat="0" applyFill="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11" borderId="0" applyNumberFormat="0" applyBorder="0" applyAlignment="0" applyProtection="0">
      <alignment vertical="center"/>
    </xf>
    <xf numFmtId="0" fontId="23" fillId="0" borderId="36" applyNumberFormat="0" applyFill="0" applyAlignment="0" applyProtection="0">
      <alignment vertical="center"/>
    </xf>
    <xf numFmtId="0" fontId="45" fillId="17" borderId="32" applyNumberFormat="0" applyAlignment="0" applyProtection="0">
      <alignment vertical="center"/>
    </xf>
    <xf numFmtId="0" fontId="8" fillId="11" borderId="0" applyNumberFormat="0" applyBorder="0" applyAlignment="0" applyProtection="0">
      <alignment vertical="center"/>
    </xf>
    <xf numFmtId="0" fontId="45" fillId="17" borderId="32" applyNumberFormat="0" applyAlignment="0" applyProtection="0">
      <alignment vertical="center"/>
    </xf>
    <xf numFmtId="0" fontId="8" fillId="11" borderId="0" applyNumberFormat="0" applyBorder="0" applyAlignment="0" applyProtection="0">
      <alignment vertical="center"/>
    </xf>
    <xf numFmtId="0" fontId="36" fillId="9" borderId="29" applyNumberFormat="0" applyAlignment="0" applyProtection="0">
      <alignment vertical="center"/>
    </xf>
    <xf numFmtId="0" fontId="8" fillId="11" borderId="0" applyNumberFormat="0" applyBorder="0" applyAlignment="0" applyProtection="0">
      <alignment vertical="center"/>
    </xf>
    <xf numFmtId="0" fontId="23" fillId="0" borderId="36"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3" fillId="0" borderId="36"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3" fillId="0" borderId="36" applyNumberFormat="0" applyFill="0" applyAlignment="0" applyProtection="0">
      <alignment vertical="center"/>
    </xf>
    <xf numFmtId="0" fontId="8" fillId="11" borderId="0" applyNumberFormat="0" applyBorder="0" applyAlignment="0" applyProtection="0">
      <alignment vertical="center"/>
    </xf>
    <xf numFmtId="0" fontId="8" fillId="43" borderId="0" applyNumberFormat="0" applyBorder="0" applyAlignment="0" applyProtection="0">
      <alignment vertical="center"/>
    </xf>
    <xf numFmtId="0" fontId="36" fillId="9" borderId="29" applyNumberFormat="0" applyAlignment="0" applyProtection="0">
      <alignment vertical="center"/>
    </xf>
    <xf numFmtId="0" fontId="8" fillId="43" borderId="0" applyNumberFormat="0" applyBorder="0" applyAlignment="0" applyProtection="0">
      <alignment vertical="center"/>
    </xf>
    <xf numFmtId="0" fontId="32" fillId="6" borderId="0" applyNumberFormat="0" applyBorder="0" applyAlignment="0" applyProtection="0">
      <alignment vertical="center"/>
    </xf>
    <xf numFmtId="0" fontId="8" fillId="43" borderId="0" applyNumberFormat="0" applyBorder="0" applyAlignment="0" applyProtection="0">
      <alignment vertical="center"/>
    </xf>
    <xf numFmtId="0" fontId="32" fillId="6" borderId="0" applyNumberFormat="0" applyBorder="0" applyAlignment="0" applyProtection="0">
      <alignment vertical="center"/>
    </xf>
    <xf numFmtId="0" fontId="8" fillId="43" borderId="0" applyNumberFormat="0" applyBorder="0" applyAlignment="0" applyProtection="0">
      <alignment vertical="center"/>
    </xf>
    <xf numFmtId="0" fontId="32" fillId="4" borderId="0" applyNumberFormat="0" applyBorder="0" applyAlignment="0" applyProtection="0">
      <alignment vertical="center"/>
    </xf>
    <xf numFmtId="0" fontId="8" fillId="43" borderId="0" applyNumberFormat="0" applyBorder="0" applyAlignment="0" applyProtection="0">
      <alignment vertical="center"/>
    </xf>
    <xf numFmtId="0" fontId="32" fillId="4"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9" fillId="53" borderId="42" applyNumberFormat="0" applyFont="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36" fillId="9" borderId="29" applyNumberFormat="0" applyAlignment="0" applyProtection="0">
      <alignment vertical="center"/>
    </xf>
    <xf numFmtId="0" fontId="8" fillId="26" borderId="0" applyNumberFormat="0" applyBorder="0" applyAlignment="0" applyProtection="0">
      <alignment vertical="center"/>
    </xf>
    <xf numFmtId="0" fontId="48" fillId="0" borderId="0" applyNumberFormat="0" applyFill="0" applyBorder="0" applyAlignment="0" applyProtection="0">
      <alignment vertical="center"/>
    </xf>
    <xf numFmtId="0" fontId="8" fillId="26" borderId="0" applyNumberFormat="0" applyBorder="0" applyAlignment="0" applyProtection="0">
      <alignment vertical="center"/>
    </xf>
    <xf numFmtId="0" fontId="48" fillId="0" borderId="0" applyNumberFormat="0" applyFill="0" applyBorder="0" applyAlignment="0" applyProtection="0">
      <alignment vertical="center"/>
    </xf>
    <xf numFmtId="0" fontId="8" fillId="26" borderId="0" applyNumberFormat="0" applyBorder="0" applyAlignment="0" applyProtection="0">
      <alignment vertical="center"/>
    </xf>
    <xf numFmtId="0" fontId="67" fillId="0" borderId="43" applyNumberFormat="0" applyFill="0" applyAlignment="0" applyProtection="0">
      <alignment vertical="center"/>
    </xf>
    <xf numFmtId="0" fontId="8" fillId="26" borderId="0" applyNumberFormat="0" applyBorder="0" applyAlignment="0" applyProtection="0">
      <alignment vertical="center"/>
    </xf>
    <xf numFmtId="0" fontId="23" fillId="0" borderId="36" applyNumberFormat="0" applyFill="0" applyAlignment="0" applyProtection="0">
      <alignment vertical="center"/>
    </xf>
    <xf numFmtId="0" fontId="8" fillId="26" borderId="0" applyNumberFormat="0" applyBorder="0" applyAlignment="0" applyProtection="0">
      <alignment vertical="center"/>
    </xf>
    <xf numFmtId="0" fontId="67" fillId="0" borderId="43" applyNumberFormat="0" applyFill="0" applyAlignment="0" applyProtection="0">
      <alignment vertical="center"/>
    </xf>
    <xf numFmtId="0" fontId="23" fillId="0" borderId="36" applyNumberFormat="0" applyFill="0" applyAlignment="0" applyProtection="0">
      <alignment vertical="center"/>
    </xf>
    <xf numFmtId="0" fontId="9" fillId="53" borderId="42" applyNumberFormat="0" applyFont="0" applyAlignment="0" applyProtection="0">
      <alignment vertical="center"/>
    </xf>
    <xf numFmtId="0" fontId="8" fillId="26" borderId="0" applyNumberFormat="0" applyBorder="0" applyAlignment="0" applyProtection="0">
      <alignment vertical="center"/>
    </xf>
    <xf numFmtId="0" fontId="32" fillId="20" borderId="0" applyNumberFormat="0" applyBorder="0" applyAlignment="0" applyProtection="0">
      <alignment vertical="center"/>
    </xf>
    <xf numFmtId="0" fontId="65" fillId="0" borderId="0" applyNumberFormat="0" applyFill="0" applyBorder="0" applyAlignment="0" applyProtection="0">
      <alignment vertical="center"/>
    </xf>
    <xf numFmtId="0" fontId="32" fillId="20" borderId="0" applyNumberFormat="0" applyBorder="0" applyAlignment="0" applyProtection="0">
      <alignment vertical="center"/>
    </xf>
    <xf numFmtId="0" fontId="63" fillId="0" borderId="0" applyNumberFormat="0" applyFill="0" applyBorder="0" applyAlignment="0" applyProtection="0">
      <alignment vertical="center"/>
    </xf>
    <xf numFmtId="0" fontId="32" fillId="20" borderId="0" applyNumberFormat="0" applyBorder="0" applyAlignment="0" applyProtection="0">
      <alignment vertical="center"/>
    </xf>
    <xf numFmtId="0" fontId="49" fillId="20" borderId="0" applyNumberFormat="0" applyBorder="0" applyAlignment="0" applyProtection="0">
      <alignment vertical="center"/>
    </xf>
    <xf numFmtId="0" fontId="65" fillId="0" borderId="0" applyNumberFormat="0" applyFill="0" applyBorder="0" applyAlignment="0" applyProtection="0">
      <alignment vertical="center"/>
    </xf>
    <xf numFmtId="0" fontId="49" fillId="20" borderId="0" applyNumberFormat="0" applyBorder="0" applyAlignment="0" applyProtection="0">
      <alignment vertical="center"/>
    </xf>
    <xf numFmtId="0" fontId="45" fillId="17" borderId="32" applyNumberFormat="0" applyAlignment="0" applyProtection="0">
      <alignment vertical="center"/>
    </xf>
    <xf numFmtId="0" fontId="49" fillId="20" borderId="0" applyNumberFormat="0" applyBorder="0" applyAlignment="0" applyProtection="0">
      <alignment vertical="center"/>
    </xf>
    <xf numFmtId="0" fontId="32" fillId="5"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49" fillId="5" borderId="0" applyNumberFormat="0" applyBorder="0" applyAlignment="0" applyProtection="0">
      <alignment vertical="center"/>
    </xf>
    <xf numFmtId="0" fontId="65" fillId="0" borderId="0" applyNumberFormat="0" applyFill="0" applyBorder="0" applyAlignment="0" applyProtection="0">
      <alignment vertical="center"/>
    </xf>
    <xf numFmtId="0" fontId="32" fillId="25" borderId="0" applyNumberFormat="0" applyBorder="0" applyAlignment="0" applyProtection="0">
      <alignment vertical="center"/>
    </xf>
    <xf numFmtId="0" fontId="65" fillId="0" borderId="0" applyNumberFormat="0" applyFill="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70" fillId="14" borderId="0" applyNumberFormat="0" applyBorder="0" applyAlignment="0" applyProtection="0">
      <alignment vertical="center"/>
    </xf>
    <xf numFmtId="0" fontId="49" fillId="25" borderId="0" applyNumberFormat="0" applyBorder="0" applyAlignment="0" applyProtection="0">
      <alignment vertical="center"/>
    </xf>
    <xf numFmtId="0" fontId="65" fillId="0" borderId="0" applyNumberFormat="0" applyFill="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32" fillId="36" borderId="0" applyNumberFormat="0" applyBorder="0" applyAlignment="0" applyProtection="0">
      <alignment vertical="center"/>
    </xf>
    <xf numFmtId="0" fontId="65" fillId="0" borderId="0" applyNumberFormat="0" applyFill="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49" fillId="36" borderId="0" applyNumberFormat="0" applyBorder="0" applyAlignment="0" applyProtection="0">
      <alignment vertical="center"/>
    </xf>
    <xf numFmtId="0" fontId="65" fillId="0" borderId="0" applyNumberFormat="0" applyFill="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15" borderId="0" applyNumberFormat="0" applyBorder="0" applyAlignment="0" applyProtection="0">
      <alignment vertical="center"/>
    </xf>
    <xf numFmtId="0" fontId="32" fillId="6" borderId="0" applyNumberFormat="0" applyBorder="0" applyAlignment="0" applyProtection="0">
      <alignment vertical="center"/>
    </xf>
    <xf numFmtId="0" fontId="32" fillId="35" borderId="0" applyNumberFormat="0" applyBorder="0" applyAlignment="0" applyProtection="0">
      <alignment vertical="center"/>
    </xf>
    <xf numFmtId="0" fontId="32" fillId="6" borderId="0" applyNumberFormat="0" applyBorder="0" applyAlignment="0" applyProtection="0">
      <alignment vertical="center"/>
    </xf>
    <xf numFmtId="0" fontId="65"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9" fillId="6" borderId="0" applyNumberFormat="0" applyBorder="0" applyAlignment="0" applyProtection="0">
      <alignment vertical="center"/>
    </xf>
    <xf numFmtId="0" fontId="65" fillId="0" borderId="0" applyNumberFormat="0" applyFill="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67" fillId="0" borderId="43" applyNumberFormat="0" applyFill="0" applyAlignment="0" applyProtection="0">
      <alignment vertical="center"/>
    </xf>
    <xf numFmtId="0" fontId="59" fillId="18"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59" fillId="18" borderId="0" applyNumberFormat="0" applyBorder="0" applyAlignment="0" applyProtection="0">
      <alignment vertical="center"/>
    </xf>
    <xf numFmtId="0" fontId="67" fillId="0" borderId="43" applyNumberFormat="0" applyFill="0" applyAlignment="0" applyProtection="0">
      <alignment vertical="center"/>
    </xf>
    <xf numFmtId="0" fontId="23" fillId="0" borderId="36"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37" fillId="10"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37" fillId="10"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37" fillId="10"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37" fillId="10"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3" fillId="0" borderId="36" applyNumberFormat="0" applyFill="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15" borderId="0" applyNumberFormat="0" applyBorder="0" applyAlignment="0" applyProtection="0">
      <alignment vertical="center"/>
    </xf>
    <xf numFmtId="0" fontId="68" fillId="0" borderId="0" applyNumberFormat="0" applyFill="0" applyBorder="0" applyAlignment="0" applyProtection="0">
      <alignment vertical="center"/>
    </xf>
    <xf numFmtId="0" fontId="23" fillId="0" borderId="36" applyNumberFormat="0" applyFill="0" applyAlignment="0" applyProtection="0">
      <alignment vertical="center"/>
    </xf>
    <xf numFmtId="0" fontId="32" fillId="15"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3" fillId="0" borderId="36" applyNumberFormat="0" applyFill="0" applyAlignment="0" applyProtection="0">
      <alignment vertical="center"/>
    </xf>
    <xf numFmtId="0" fontId="59" fillId="18" borderId="0" applyNumberFormat="0" applyBorder="0" applyAlignment="0" applyProtection="0">
      <alignment vertical="center"/>
    </xf>
    <xf numFmtId="0" fontId="48" fillId="0" borderId="0" applyNumberFormat="0" applyFill="0" applyBorder="0" applyAlignment="0" applyProtection="0">
      <alignment vertical="center"/>
    </xf>
    <xf numFmtId="0" fontId="59" fillId="18" borderId="0" applyNumberFormat="0" applyBorder="0" applyAlignment="0" applyProtection="0">
      <alignment vertical="center"/>
    </xf>
    <xf numFmtId="0" fontId="48" fillId="0" borderId="0" applyNumberFormat="0" applyFill="0" applyBorder="0" applyAlignment="0" applyProtection="0">
      <alignment vertical="center"/>
    </xf>
    <xf numFmtId="0" fontId="69" fillId="17" borderId="32" applyNumberFormat="0" applyAlignment="0" applyProtection="0">
      <alignment vertical="center"/>
    </xf>
    <xf numFmtId="0" fontId="59" fillId="18" borderId="0" applyNumberFormat="0" applyBorder="0" applyAlignment="0" applyProtection="0">
      <alignment vertical="center"/>
    </xf>
    <xf numFmtId="0" fontId="48" fillId="0" borderId="0" applyNumberFormat="0" applyFill="0" applyBorder="0" applyAlignment="0" applyProtection="0">
      <alignment vertical="center"/>
    </xf>
    <xf numFmtId="0" fontId="59" fillId="18" borderId="0" applyNumberFormat="0" applyBorder="0" applyAlignment="0" applyProtection="0">
      <alignment vertical="center"/>
    </xf>
    <xf numFmtId="0" fontId="48" fillId="0" borderId="0" applyNumberFormat="0" applyFill="0" applyBorder="0" applyAlignment="0" applyProtection="0">
      <alignment vertical="center"/>
    </xf>
    <xf numFmtId="0" fontId="59" fillId="18" borderId="0" applyNumberFormat="0" applyBorder="0" applyAlignment="0" applyProtection="0">
      <alignment vertical="center"/>
    </xf>
    <xf numFmtId="0" fontId="69" fillId="17" borderId="32" applyNumberFormat="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64" fillId="0" borderId="0"/>
    <xf numFmtId="0" fontId="9" fillId="0" borderId="0"/>
    <xf numFmtId="0" fontId="9" fillId="0" borderId="0"/>
    <xf numFmtId="0" fontId="9" fillId="0" borderId="0"/>
    <xf numFmtId="0" fontId="9" fillId="0" borderId="0"/>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6" fillId="9" borderId="29" applyNumberFormat="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23" fillId="0" borderId="36" applyNumberFormat="0" applyFill="0" applyAlignment="0" applyProtection="0">
      <alignment vertical="center"/>
    </xf>
    <xf numFmtId="0" fontId="36" fillId="9" borderId="29" applyNumberFormat="0" applyAlignment="0" applyProtection="0">
      <alignment vertical="center"/>
    </xf>
    <xf numFmtId="0" fontId="45" fillId="17" borderId="32" applyNumberFormat="0" applyAlignment="0" applyProtection="0">
      <alignment vertical="center"/>
    </xf>
    <xf numFmtId="0" fontId="45" fillId="17" borderId="32" applyNumberFormat="0" applyAlignment="0" applyProtection="0">
      <alignment vertical="center"/>
    </xf>
    <xf numFmtId="0" fontId="45" fillId="17" borderId="32" applyNumberFormat="0" applyAlignment="0" applyProtection="0">
      <alignment vertical="center"/>
    </xf>
    <xf numFmtId="0" fontId="45" fillId="17" borderId="32" applyNumberFormat="0" applyAlignment="0" applyProtection="0">
      <alignment vertical="center"/>
    </xf>
    <xf numFmtId="0" fontId="45" fillId="17" borderId="32" applyNumberFormat="0" applyAlignment="0" applyProtection="0">
      <alignment vertical="center"/>
    </xf>
    <xf numFmtId="0" fontId="45" fillId="17" borderId="32" applyNumberFormat="0" applyAlignment="0" applyProtection="0">
      <alignment vertical="center"/>
    </xf>
    <xf numFmtId="0" fontId="45" fillId="17" borderId="32" applyNumberFormat="0" applyAlignment="0" applyProtection="0">
      <alignment vertical="center"/>
    </xf>
    <xf numFmtId="0" fontId="69" fillId="17" borderId="32"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176" fontId="64" fillId="0" borderId="0"/>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51" fillId="9" borderId="37" applyNumberFormat="0" applyAlignment="0" applyProtection="0">
      <alignment vertical="center"/>
    </xf>
    <xf numFmtId="0" fontId="51" fillId="9" borderId="37" applyNumberFormat="0" applyAlignment="0" applyProtection="0">
      <alignment vertical="center"/>
    </xf>
    <xf numFmtId="0" fontId="51" fillId="9" borderId="37" applyNumberFormat="0" applyAlignment="0" applyProtection="0">
      <alignment vertical="center"/>
    </xf>
    <xf numFmtId="0" fontId="51" fillId="9" borderId="37" applyNumberFormat="0" applyAlignment="0" applyProtection="0">
      <alignment vertical="center"/>
    </xf>
    <xf numFmtId="0" fontId="51" fillId="9" borderId="37" applyNumberFormat="0" applyAlignment="0" applyProtection="0">
      <alignment vertical="center"/>
    </xf>
    <xf numFmtId="0" fontId="51" fillId="9" borderId="37" applyNumberFormat="0" applyAlignment="0" applyProtection="0">
      <alignment vertical="center"/>
    </xf>
    <xf numFmtId="0" fontId="51" fillId="9" borderId="37" applyNumberFormat="0" applyAlignment="0" applyProtection="0">
      <alignment vertical="center"/>
    </xf>
    <xf numFmtId="0" fontId="51" fillId="9" borderId="37" applyNumberFormat="0" applyAlignment="0" applyProtection="0">
      <alignment vertical="center"/>
    </xf>
    <xf numFmtId="0" fontId="51" fillId="9" borderId="37" applyNumberFormat="0" applyAlignment="0" applyProtection="0">
      <alignment vertical="center"/>
    </xf>
    <xf numFmtId="0" fontId="51" fillId="9" borderId="37" applyNumberFormat="0" applyAlignment="0" applyProtection="0">
      <alignment vertical="center"/>
    </xf>
    <xf numFmtId="0" fontId="51" fillId="9" borderId="37"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66" fillId="24" borderId="29" applyNumberForma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0" fillId="0" borderId="0" xfId="0" applyAlignment="1"/>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7" fillId="0" borderId="0" xfId="486" applyFont="1" applyFill="1" applyAlignment="1">
      <alignment horizontal="left" vertical="center"/>
    </xf>
    <xf numFmtId="0" fontId="3" fillId="0" borderId="0" xfId="487" applyFont="1" applyFill="1" applyAlignment="1">
      <alignment vertical="center"/>
    </xf>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10" xfId="0" applyFont="1" applyFill="1" applyBorder="1" applyAlignment="1">
      <alignmen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3" fontId="3" fillId="0" borderId="1" xfId="487" applyNumberFormat="1" applyFont="1" applyFill="1" applyBorder="1" applyAlignment="1">
      <alignment vertical="center"/>
    </xf>
    <xf numFmtId="0" fontId="15" fillId="3" borderId="1" xfId="487" applyFont="1" applyFill="1" applyBorder="1" applyAlignment="1">
      <alignment horizontal="left" vertical="center"/>
    </xf>
    <xf numFmtId="0" fontId="16" fillId="3" borderId="1" xfId="0" applyFont="1" applyFill="1" applyBorder="1" applyAlignment="1">
      <alignment horizontal="left" vertical="center" shrinkToFit="1"/>
    </xf>
    <xf numFmtId="0" fontId="17" fillId="3" borderId="1" xfId="0" applyFont="1" applyFill="1" applyBorder="1" applyAlignment="1">
      <alignment horizontal="left" vertical="center" shrinkToFit="1"/>
    </xf>
    <xf numFmtId="0" fontId="3" fillId="0" borderId="0" xfId="486" applyFont="1" applyFill="1" applyAlignment="1">
      <alignment vertical="center"/>
    </xf>
    <xf numFmtId="0" fontId="18" fillId="0" borderId="0" xfId="0" applyNumberFormat="1" applyFont="1" applyFill="1" applyAlignment="1" applyProtection="1">
      <alignment horizontal="centerContinuous"/>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19" fillId="0" borderId="17" xfId="0" applyFont="1" applyFill="1" applyBorder="1" applyAlignment="1">
      <alignment horizontal="center" vertical="center" wrapText="1" shrinkToFit="1"/>
    </xf>
    <xf numFmtId="0" fontId="20" fillId="0" borderId="17" xfId="0" applyFont="1" applyFill="1" applyBorder="1" applyAlignment="1">
      <alignment horizontal="center" vertical="center" wrapText="1" shrinkToFit="1"/>
    </xf>
    <xf numFmtId="0" fontId="15" fillId="0" borderId="1" xfId="0" applyFont="1" applyBorder="1" applyAlignment="1">
      <alignment horizontal="left" vertical="center"/>
    </xf>
    <xf numFmtId="0" fontId="15" fillId="0" borderId="1" xfId="0" applyFont="1" applyBorder="1">
      <alignment vertical="center"/>
    </xf>
    <xf numFmtId="4" fontId="21" fillId="2" borderId="1" xfId="0" applyNumberFormat="1" applyFont="1" applyFill="1" applyBorder="1" applyAlignment="1">
      <alignment horizontal="right" vertical="center" shrinkToFit="1"/>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22" fillId="2" borderId="1" xfId="0" applyNumberFormat="1" applyFont="1" applyFill="1" applyBorder="1" applyAlignment="1">
      <alignment horizontal="right" vertical="center" shrinkToFit="1"/>
    </xf>
    <xf numFmtId="177" fontId="21" fillId="2" borderId="1" xfId="0" applyNumberFormat="1" applyFont="1" applyFill="1" applyBorder="1" applyAlignment="1">
      <alignment horizontal="right" vertical="center" shrinkToFit="1"/>
    </xf>
    <xf numFmtId="0" fontId="1" fillId="0" borderId="1" xfId="0" applyFont="1" applyFill="1" applyBorder="1" applyAlignment="1"/>
    <xf numFmtId="0" fontId="15" fillId="0" borderId="12" xfId="0" applyFont="1" applyFill="1" applyBorder="1" applyAlignment="1">
      <alignment horizontal="left" vertical="center"/>
    </xf>
    <xf numFmtId="0" fontId="15" fillId="0" borderId="18" xfId="0" applyFont="1" applyFill="1" applyBorder="1" applyAlignment="1">
      <alignment vertical="center"/>
    </xf>
    <xf numFmtId="4" fontId="21" fillId="2" borderId="18" xfId="0" applyNumberFormat="1" applyFont="1" applyFill="1" applyBorder="1" applyAlignment="1">
      <alignment horizontal="right" vertical="center" shrinkToFit="1"/>
    </xf>
    <xf numFmtId="0" fontId="1" fillId="0" borderId="18" xfId="0" applyFont="1" applyFill="1" applyBorder="1" applyAlignment="1"/>
    <xf numFmtId="0" fontId="15" fillId="0" borderId="18" xfId="0" applyFont="1" applyBorder="1">
      <alignment vertical="center"/>
    </xf>
    <xf numFmtId="0" fontId="23" fillId="0" borderId="15"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9" xfId="0" applyFont="1" applyFill="1" applyBorder="1" applyAlignment="1">
      <alignment horizontal="center" vertical="center" wrapText="1" shrinkToFit="1"/>
    </xf>
    <xf numFmtId="0" fontId="8" fillId="0" borderId="1" xfId="0" applyFont="1" applyFill="1" applyBorder="1" applyAlignment="1">
      <alignment horizontal="right" vertical="center" shrinkToFit="1"/>
    </xf>
    <xf numFmtId="0" fontId="8" fillId="0" borderId="18" xfId="0" applyFont="1" applyFill="1" applyBorder="1" applyAlignment="1">
      <alignment horizontal="right" vertical="center" shrinkToFit="1"/>
    </xf>
    <xf numFmtId="0" fontId="25" fillId="0" borderId="0" xfId="486" applyFont="1" applyFill="1" applyAlignment="1">
      <alignment horizontal="left" vertical="center"/>
    </xf>
    <xf numFmtId="0" fontId="25" fillId="0" borderId="0" xfId="486" applyFont="1" applyFill="1" applyAlignment="1">
      <alignment horizontal="left"/>
    </xf>
    <xf numFmtId="0" fontId="25" fillId="0" borderId="0" xfId="486" applyFont="1" applyFill="1"/>
    <xf numFmtId="0" fontId="14" fillId="0" borderId="0" xfId="0" applyFont="1" applyFill="1" applyBorder="1" applyAlignment="1">
      <alignmen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38" fontId="3" fillId="3" borderId="1" xfId="486" applyNumberFormat="1" applyFont="1" applyFill="1" applyBorder="1" applyAlignment="1">
      <alignment vertical="center" shrinkToFit="1"/>
    </xf>
    <xf numFmtId="0" fontId="3" fillId="0" borderId="1" xfId="0" applyNumberFormat="1" applyFont="1" applyFill="1" applyBorder="1" applyAlignment="1">
      <alignment horizontal="left" vertical="center" shrinkToFit="1"/>
    </xf>
    <xf numFmtId="179"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6" fillId="0" borderId="0" xfId="486" applyFont="1" applyFill="1" applyAlignment="1">
      <alignment horizontal="left" vertical="center"/>
    </xf>
    <xf numFmtId="0" fontId="26" fillId="0" borderId="0" xfId="486" applyFont="1" applyFill="1" applyAlignment="1">
      <alignment horizontal="left"/>
    </xf>
    <xf numFmtId="0" fontId="26" fillId="0" borderId="0" xfId="486" applyFont="1" applyFill="1" applyAlignment="1"/>
    <xf numFmtId="0" fontId="26" fillId="0" borderId="0" xfId="486" applyFont="1" applyFill="1"/>
    <xf numFmtId="0" fontId="12" fillId="0" borderId="0" xfId="0" applyFont="1" applyFill="1" applyAlignment="1">
      <alignment horizont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2" xfId="0" applyFont="1" applyFill="1" applyBorder="1" applyAlignment="1">
      <alignment horizontal="right" vertical="center" shrinkToFit="1"/>
    </xf>
    <xf numFmtId="0" fontId="27" fillId="0" borderId="2"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17" xfId="0" applyFont="1" applyFill="1" applyBorder="1" applyAlignment="1">
      <alignment horizontal="right" vertical="center" shrinkToFit="1"/>
    </xf>
    <xf numFmtId="0" fontId="27" fillId="0" borderId="20" xfId="0" applyFont="1" applyFill="1" applyBorder="1" applyAlignment="1">
      <alignment horizontal="right" vertical="center" shrinkToFit="1"/>
    </xf>
    <xf numFmtId="0" fontId="27" fillId="0" borderId="1" xfId="0" applyFont="1" applyFill="1" applyBorder="1" applyAlignment="1">
      <alignment horizontal="left" vertical="center"/>
    </xf>
    <xf numFmtId="0" fontId="27" fillId="0" borderId="1" xfId="0" applyFont="1" applyFill="1" applyBorder="1" applyAlignment="1">
      <alignment horizontal="right" vertical="center" shrinkToFit="1"/>
    </xf>
    <xf numFmtId="0" fontId="28" fillId="0" borderId="15" xfId="0" applyFont="1" applyFill="1" applyBorder="1" applyAlignment="1">
      <alignment horizontal="center" vertical="center"/>
    </xf>
    <xf numFmtId="0" fontId="28" fillId="0" borderId="1" xfId="0" applyFont="1" applyFill="1" applyBorder="1" applyAlignment="1">
      <alignment horizontal="center" vertical="center"/>
    </xf>
    <xf numFmtId="0" fontId="27" fillId="0" borderId="12" xfId="0" applyFont="1" applyFill="1" applyBorder="1" applyAlignment="1">
      <alignment horizontal="left" vertical="center"/>
    </xf>
    <xf numFmtId="0" fontId="1" fillId="0" borderId="12" xfId="0" applyFont="1" applyFill="1" applyBorder="1" applyAlignment="1"/>
    <xf numFmtId="0" fontId="27" fillId="0" borderId="12" xfId="0" applyFont="1" applyFill="1" applyBorder="1" applyAlignment="1">
      <alignment horizontal="right" vertical="center" shrinkToFit="1"/>
    </xf>
    <xf numFmtId="0" fontId="29" fillId="0" borderId="2" xfId="0" applyFont="1" applyFill="1" applyBorder="1" applyAlignment="1">
      <alignment horizontal="left" vertical="center"/>
    </xf>
    <xf numFmtId="0" fontId="29" fillId="0" borderId="2" xfId="0" applyFont="1" applyFill="1" applyBorder="1" applyAlignment="1">
      <alignment horizontal="right" vertical="center" shrinkToFit="1"/>
    </xf>
    <xf numFmtId="0" fontId="28" fillId="0" borderId="2" xfId="0" applyFont="1" applyFill="1" applyBorder="1" applyAlignment="1">
      <alignment horizontal="center" vertical="center"/>
    </xf>
    <xf numFmtId="0" fontId="27"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14" fillId="0" borderId="0" xfId="0" applyFont="1" applyFill="1" applyAlignment="1">
      <alignment vertical="center"/>
    </xf>
    <xf numFmtId="0" fontId="6" fillId="0" borderId="12"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30" fillId="0" borderId="0" xfId="486" applyFont="1" applyFill="1"/>
    <xf numFmtId="180" fontId="30" fillId="0" borderId="0" xfId="486" applyNumberFormat="1" applyFont="1" applyFill="1"/>
    <xf numFmtId="0" fontId="31" fillId="0" borderId="0" xfId="0" applyFont="1" applyFill="1" applyBorder="1" applyAlignment="1">
      <alignment vertical="center"/>
    </xf>
    <xf numFmtId="180" fontId="30" fillId="0" borderId="0" xfId="486" applyNumberFormat="1" applyFont="1" applyFill="1" applyAlignment="1">
      <alignment vertical="center"/>
    </xf>
    <xf numFmtId="0" fontId="30"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0" fontId="14" fillId="0" borderId="10" xfId="0" applyFont="1" applyFill="1" applyBorder="1" applyAlignment="1">
      <alignment horizontal="left" vertical="center"/>
    </xf>
    <xf numFmtId="40" fontId="6" fillId="0" borderId="22" xfId="486" applyNumberFormat="1" applyFont="1" applyFill="1" applyBorder="1" applyAlignment="1">
      <alignment horizontal="center" vertical="center" shrinkToFit="1"/>
    </xf>
    <xf numFmtId="40" fontId="6" fillId="0" borderId="23"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3" xfId="486" applyNumberFormat="1" applyFont="1" applyFill="1" applyBorder="1" applyAlignment="1">
      <alignment horizontal="left" vertical="center" shrinkToFit="1"/>
    </xf>
    <xf numFmtId="40" fontId="3" fillId="0" borderId="14" xfId="486" applyNumberFormat="1" applyFont="1" applyFill="1" applyBorder="1" applyAlignment="1">
      <alignment horizontal="right" vertical="center" shrinkToFit="1"/>
    </xf>
    <xf numFmtId="38" fontId="3" fillId="0" borderId="14"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25" xfId="486" applyNumberFormat="1" applyFont="1" applyFill="1" applyBorder="1" applyAlignment="1">
      <alignment horizontal="right" vertical="center" shrinkToFit="1"/>
    </xf>
    <xf numFmtId="38" fontId="3" fillId="0" borderId="25" xfId="486" applyNumberFormat="1" applyFont="1" applyFill="1" applyBorder="1" applyAlignment="1">
      <alignment horizontal="right" vertical="center" shrinkToFit="1"/>
    </xf>
    <xf numFmtId="40" fontId="3" fillId="0" borderId="26"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40" fontId="3" fillId="0" borderId="26" xfId="486" applyNumberFormat="1" applyFont="1" applyFill="1" applyBorder="1" applyAlignment="1">
      <alignment horizontal="center" vertical="center" shrinkToFit="1"/>
    </xf>
    <xf numFmtId="40" fontId="3" fillId="0" borderId="17"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26" fillId="0" borderId="0" xfId="486" applyNumberFormat="1" applyFont="1" applyFill="1" applyAlignment="1">
      <alignment horizontal="right"/>
    </xf>
    <xf numFmtId="180" fontId="26"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3" xfId="486" applyNumberFormat="1" applyFont="1" applyFill="1" applyBorder="1" applyAlignment="1" quotePrefix="1">
      <alignment horizontal="left" vertical="center" shrinkToFit="1"/>
    </xf>
    <xf numFmtId="40" fontId="3" fillId="0" borderId="26" xfId="486" applyNumberFormat="1" applyFont="1" applyFill="1" applyBorder="1" applyAlignment="1" quotePrefix="1">
      <alignment horizontal="left" vertical="center" shrinkToFit="1"/>
    </xf>
    <xf numFmtId="40" fontId="3" fillId="0" borderId="26"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D10" sqref="D10"/>
    </sheetView>
  </sheetViews>
  <sheetFormatPr defaultColWidth="13" defaultRowHeight="12.75" outlineLevelCol="3"/>
  <cols>
    <col min="1" max="1" width="41.8333333333333" style="146" customWidth="1"/>
    <col min="2" max="2" width="22.8333333333333" style="147" customWidth="1"/>
    <col min="3" max="3" width="41.8333333333333" style="146" customWidth="1"/>
    <col min="4" max="4" width="27.1666666666667" style="147" customWidth="1"/>
    <col min="5" max="221" width="9.33333333333333" style="146" customWidth="1"/>
    <col min="222" max="222" width="25" style="146" customWidth="1"/>
    <col min="223" max="223" width="7.83333333333333" style="146" customWidth="1"/>
    <col min="224" max="16384" width="13" style="146"/>
  </cols>
  <sheetData>
    <row r="1" ht="17.25" customHeight="1" spans="1:4">
      <c r="A1" s="148" t="s">
        <v>0</v>
      </c>
      <c r="B1" s="149"/>
      <c r="C1" s="150"/>
      <c r="D1" s="149"/>
    </row>
    <row r="2" ht="30" customHeight="1" spans="1:4">
      <c r="A2" s="172" t="s">
        <v>1</v>
      </c>
      <c r="B2" s="2"/>
      <c r="C2" s="2"/>
      <c r="D2" s="2"/>
    </row>
    <row r="3" ht="14.25" customHeight="1" spans="1:4">
      <c r="A3" s="3"/>
      <c r="B3" s="151"/>
      <c r="C3" s="151"/>
      <c r="D3" s="173" t="s">
        <v>2</v>
      </c>
    </row>
    <row r="4" ht="14.25" customHeight="1" spans="1:4">
      <c r="A4" s="153" t="s">
        <v>3</v>
      </c>
      <c r="B4" s="153"/>
      <c r="C4" s="152"/>
      <c r="D4" s="173" t="s">
        <v>4</v>
      </c>
    </row>
    <row r="5" ht="21" customHeight="1" spans="1:4">
      <c r="A5" s="154" t="s">
        <v>5</v>
      </c>
      <c r="B5" s="155"/>
      <c r="C5" s="154" t="s">
        <v>6</v>
      </c>
      <c r="D5" s="155"/>
    </row>
    <row r="6" ht="21" customHeight="1" spans="1:4">
      <c r="A6" s="156" t="s">
        <v>7</v>
      </c>
      <c r="B6" s="156" t="s">
        <v>8</v>
      </c>
      <c r="C6" s="156" t="s">
        <v>7</v>
      </c>
      <c r="D6" s="156" t="s">
        <v>8</v>
      </c>
    </row>
    <row r="7" ht="21" customHeight="1" spans="1:4">
      <c r="A7" s="174" t="s">
        <v>9</v>
      </c>
      <c r="B7" s="158">
        <v>172.64</v>
      </c>
      <c r="C7" s="15" t="s">
        <v>10</v>
      </c>
      <c r="D7" s="158">
        <v>7.73</v>
      </c>
    </row>
    <row r="8" ht="21" customHeight="1" spans="1:4">
      <c r="A8" s="157" t="s">
        <v>11</v>
      </c>
      <c r="B8" s="159">
        <v>8</v>
      </c>
      <c r="C8" s="15" t="s">
        <v>12</v>
      </c>
      <c r="D8" s="158">
        <v>170.83</v>
      </c>
    </row>
    <row r="9" ht="21" customHeight="1" spans="1:4">
      <c r="A9" s="157" t="s">
        <v>13</v>
      </c>
      <c r="B9" s="158"/>
      <c r="C9" s="15" t="s">
        <v>14</v>
      </c>
      <c r="D9" s="158">
        <v>13.71</v>
      </c>
    </row>
    <row r="10" ht="21" customHeight="1" spans="1:4">
      <c r="A10" s="157" t="s">
        <v>15</v>
      </c>
      <c r="B10" s="158"/>
      <c r="C10" s="15" t="s">
        <v>16</v>
      </c>
      <c r="D10" s="160">
        <v>16.68</v>
      </c>
    </row>
    <row r="11" ht="21" customHeight="1" spans="1:4">
      <c r="A11" s="157" t="s">
        <v>17</v>
      </c>
      <c r="B11" s="161">
        <v>36.31</v>
      </c>
      <c r="C11" s="15" t="s">
        <v>18</v>
      </c>
      <c r="D11" s="162">
        <v>8</v>
      </c>
    </row>
    <row r="12" ht="21" customHeight="1" spans="1:4">
      <c r="A12" s="157" t="s">
        <v>19</v>
      </c>
      <c r="B12" s="160"/>
      <c r="C12" s="15"/>
      <c r="D12" s="160"/>
    </row>
    <row r="13" ht="21" customHeight="1" spans="1:4">
      <c r="A13" s="175" t="s">
        <v>20</v>
      </c>
      <c r="B13" s="160"/>
      <c r="C13" s="15"/>
      <c r="D13" s="160"/>
    </row>
    <row r="14" ht="21" customHeight="1" spans="1:4">
      <c r="A14" s="164" t="s">
        <v>21</v>
      </c>
      <c r="B14" s="160"/>
      <c r="C14" s="15"/>
      <c r="D14" s="160"/>
    </row>
    <row r="15" ht="21" customHeight="1" spans="1:4">
      <c r="A15" s="176" t="s">
        <v>22</v>
      </c>
      <c r="B15" s="161">
        <f>B7+B8+B9+B10+B11</f>
        <v>216.95</v>
      </c>
      <c r="C15" s="166" t="s">
        <v>23</v>
      </c>
      <c r="D15" s="160">
        <f>D7+D8+D9+D10+D11</f>
        <v>216.95</v>
      </c>
    </row>
    <row r="16" ht="21" customHeight="1" spans="1:4">
      <c r="A16" s="177" t="s">
        <v>24</v>
      </c>
      <c r="B16" s="160"/>
      <c r="C16" s="177" t="s">
        <v>25</v>
      </c>
      <c r="D16" s="160"/>
    </row>
    <row r="17" ht="21" customHeight="1" spans="1:4">
      <c r="A17" s="177" t="s">
        <v>26</v>
      </c>
      <c r="B17" s="160"/>
      <c r="C17" s="177" t="s">
        <v>27</v>
      </c>
      <c r="D17" s="160"/>
    </row>
    <row r="18" ht="21" customHeight="1" spans="1:4">
      <c r="A18" s="177" t="s">
        <v>28</v>
      </c>
      <c r="B18" s="160">
        <f>B15</f>
        <v>216.95</v>
      </c>
      <c r="C18" s="167" t="s">
        <v>28</v>
      </c>
      <c r="D18" s="160">
        <f>D15</f>
        <v>216.95</v>
      </c>
    </row>
    <row r="19" ht="21" customHeight="1" spans="1:4">
      <c r="A19" s="54" t="s">
        <v>29</v>
      </c>
      <c r="B19" s="168"/>
      <c r="C19" s="54"/>
      <c r="D19" s="168"/>
    </row>
    <row r="20" ht="21" customHeight="1" spans="1:4">
      <c r="A20" s="54" t="s">
        <v>30</v>
      </c>
      <c r="B20" s="168"/>
      <c r="C20" s="54"/>
      <c r="D20" s="168"/>
    </row>
    <row r="21" ht="21" customHeight="1" spans="1:4">
      <c r="A21" s="98"/>
      <c r="B21" s="169"/>
      <c r="C21" s="98"/>
      <c r="D21" s="169"/>
    </row>
    <row r="22" ht="21" customHeight="1" spans="1:4">
      <c r="A22" s="98"/>
      <c r="B22" s="169"/>
      <c r="C22" s="98"/>
      <c r="D22" s="169"/>
    </row>
    <row r="23" ht="21" customHeight="1" spans="1:4">
      <c r="A23" s="98"/>
      <c r="B23" s="169"/>
      <c r="C23" s="98"/>
      <c r="D23" s="169"/>
    </row>
    <row r="24" ht="21" customHeight="1" spans="1:4">
      <c r="A24" s="98"/>
      <c r="B24" s="169"/>
      <c r="C24" s="98"/>
      <c r="D24" s="169"/>
    </row>
    <row r="25" ht="21" customHeight="1" spans="1:4">
      <c r="A25" s="98"/>
      <c r="B25" s="169"/>
      <c r="C25" s="98"/>
      <c r="D25" s="169"/>
    </row>
    <row r="26" ht="21" customHeight="1" spans="1:4">
      <c r="A26" s="98"/>
      <c r="B26" s="169"/>
      <c r="C26" s="98"/>
      <c r="D26" s="169"/>
    </row>
    <row r="27" ht="21" customHeight="1" spans="1:4">
      <c r="A27" s="98"/>
      <c r="B27" s="169"/>
      <c r="C27" s="98"/>
      <c r="D27" s="169"/>
    </row>
    <row r="28" ht="13.5" spans="1:4">
      <c r="A28" s="98"/>
      <c r="B28" s="169"/>
      <c r="C28" s="98"/>
      <c r="D28" s="169"/>
    </row>
    <row r="29" ht="14.25" spans="1:4">
      <c r="A29" s="105"/>
      <c r="B29" s="170"/>
      <c r="C29" s="105"/>
      <c r="D29" s="170"/>
    </row>
    <row r="30" ht="14.25" spans="1:4">
      <c r="A30" s="105"/>
      <c r="B30" s="170"/>
      <c r="C30" s="105"/>
      <c r="D30" s="170"/>
    </row>
    <row r="31" ht="14.25" spans="1:4">
      <c r="A31" s="105"/>
      <c r="B31" s="170"/>
      <c r="C31" s="105"/>
      <c r="D31" s="170"/>
    </row>
    <row r="32" ht="14.25" spans="1:4">
      <c r="A32" s="105"/>
      <c r="B32" s="170"/>
      <c r="C32" s="105"/>
      <c r="D32" s="170"/>
    </row>
    <row r="33" ht="14.25" spans="1:4">
      <c r="A33" s="105"/>
      <c r="B33" s="170"/>
      <c r="C33" s="105"/>
      <c r="D33" s="170"/>
    </row>
    <row r="34" ht="14.25" spans="1:4">
      <c r="A34" s="105"/>
      <c r="B34" s="170"/>
      <c r="C34" s="105"/>
      <c r="D34" s="170"/>
    </row>
    <row r="35" ht="14.25" spans="1:4">
      <c r="A35" s="105"/>
      <c r="B35" s="170"/>
      <c r="C35" s="105"/>
      <c r="D35" s="170"/>
    </row>
    <row r="36" ht="14.25" spans="1:4">
      <c r="A36" s="105"/>
      <c r="B36" s="170"/>
      <c r="C36" s="105"/>
      <c r="D36" s="170"/>
    </row>
    <row r="37" ht="14.25" spans="1:4">
      <c r="A37" s="105"/>
      <c r="B37" s="170"/>
      <c r="C37" s="105"/>
      <c r="D37" s="170"/>
    </row>
    <row r="38" ht="14.25" spans="1:4">
      <c r="A38" s="105"/>
      <c r="B38" s="170"/>
      <c r="C38" s="105"/>
      <c r="D38" s="170"/>
    </row>
    <row r="39" ht="14.25" spans="1:4">
      <c r="A39" s="105"/>
      <c r="B39" s="170"/>
      <c r="C39" s="105"/>
      <c r="D39" s="170"/>
    </row>
    <row r="40" ht="14.25" spans="1:4">
      <c r="A40" s="105"/>
      <c r="B40" s="170"/>
      <c r="C40" s="105"/>
      <c r="D40" s="170"/>
    </row>
    <row r="41" ht="14.25" spans="1:4">
      <c r="A41" s="105"/>
      <c r="B41" s="170"/>
      <c r="C41" s="105"/>
      <c r="D41" s="170"/>
    </row>
    <row r="42" ht="14.25" spans="1:4">
      <c r="A42" s="105"/>
      <c r="B42" s="170"/>
      <c r="C42" s="105"/>
      <c r="D42" s="170"/>
    </row>
    <row r="43" ht="14.25" spans="1:4">
      <c r="A43" s="105"/>
      <c r="B43" s="170"/>
      <c r="C43" s="105"/>
      <c r="D43" s="170"/>
    </row>
    <row r="44" ht="14.25" spans="1:4">
      <c r="A44" s="105"/>
      <c r="B44" s="170"/>
      <c r="C44" s="105"/>
      <c r="D44" s="170"/>
    </row>
    <row r="45" ht="14.25" spans="1:4">
      <c r="A45" s="105"/>
      <c r="B45" s="170"/>
      <c r="C45" s="105"/>
      <c r="D45" s="170"/>
    </row>
    <row r="46" ht="14.25" spans="1:4">
      <c r="A46" s="105"/>
      <c r="B46" s="170"/>
      <c r="C46" s="105"/>
      <c r="D46" s="170"/>
    </row>
    <row r="47" ht="14.25" spans="1:4">
      <c r="A47" s="105"/>
      <c r="B47" s="170"/>
      <c r="C47" s="105"/>
      <c r="D47" s="170"/>
    </row>
    <row r="48" ht="14.25" spans="1:4">
      <c r="A48" s="105"/>
      <c r="B48" s="170"/>
      <c r="C48" s="105"/>
      <c r="D48" s="170"/>
    </row>
    <row r="49" ht="14.25" spans="1:4">
      <c r="A49" s="105"/>
      <c r="B49" s="170"/>
      <c r="C49" s="105"/>
      <c r="D49" s="170"/>
    </row>
    <row r="50" ht="14.25" spans="1:4">
      <c r="A50" s="105"/>
      <c r="B50" s="170"/>
      <c r="C50" s="105"/>
      <c r="D50" s="170"/>
    </row>
    <row r="51" ht="14.25" spans="1:4">
      <c r="A51" s="105"/>
      <c r="B51" s="170"/>
      <c r="C51" s="105"/>
      <c r="D51" s="170"/>
    </row>
    <row r="52" ht="14.25" spans="1:4">
      <c r="A52" s="105"/>
      <c r="B52" s="170"/>
      <c r="C52" s="105"/>
      <c r="D52" s="170"/>
    </row>
    <row r="53" ht="14.25" spans="1:4">
      <c r="A53" s="105"/>
      <c r="B53" s="170"/>
      <c r="C53" s="105"/>
      <c r="D53" s="170"/>
    </row>
    <row r="54" ht="14.25" spans="1:4">
      <c r="A54" s="105"/>
      <c r="B54" s="170"/>
      <c r="C54" s="105"/>
      <c r="D54" s="170"/>
    </row>
    <row r="55" ht="14.25" spans="1:4">
      <c r="A55" s="105"/>
      <c r="B55" s="170"/>
      <c r="C55" s="105"/>
      <c r="D55" s="170"/>
    </row>
    <row r="56" ht="14.25" spans="1:4">
      <c r="A56" s="105"/>
      <c r="B56" s="170"/>
      <c r="C56" s="105"/>
      <c r="D56" s="170"/>
    </row>
    <row r="57" ht="14.25" spans="1:4">
      <c r="A57" s="105"/>
      <c r="B57" s="170"/>
      <c r="C57" s="105"/>
      <c r="D57" s="170"/>
    </row>
    <row r="58" ht="14.25" spans="1:4">
      <c r="A58" s="105"/>
      <c r="B58" s="170"/>
      <c r="C58" s="105"/>
      <c r="D58" s="170"/>
    </row>
    <row r="59" ht="14.25" spans="1:4">
      <c r="A59" s="105"/>
      <c r="B59" s="170"/>
      <c r="C59" s="105"/>
      <c r="D59" s="170"/>
    </row>
    <row r="60" ht="14.25" spans="1:4">
      <c r="A60" s="105"/>
      <c r="B60" s="170"/>
      <c r="C60" s="105"/>
      <c r="D60" s="170"/>
    </row>
    <row r="61" ht="14.25" spans="1:4">
      <c r="A61" s="105"/>
      <c r="B61" s="170"/>
      <c r="C61" s="105"/>
      <c r="D61" s="170"/>
    </row>
    <row r="62" ht="14.25" spans="1:4">
      <c r="A62" s="105"/>
      <c r="B62" s="170"/>
      <c r="C62" s="105"/>
      <c r="D62" s="170"/>
    </row>
    <row r="63" ht="14.25" spans="1:4">
      <c r="A63" s="105"/>
      <c r="B63" s="171"/>
      <c r="C63" s="105"/>
      <c r="D63" s="170"/>
    </row>
    <row r="64" ht="14.25" spans="1:4">
      <c r="A64" s="105"/>
      <c r="B64" s="171"/>
      <c r="C64" s="105"/>
      <c r="D64" s="171"/>
    </row>
    <row r="65" ht="14.25" spans="1:4">
      <c r="A65" s="105"/>
      <c r="B65" s="171"/>
      <c r="C65" s="105"/>
      <c r="D65" s="171"/>
    </row>
    <row r="66" ht="14.25" spans="1:4">
      <c r="A66" s="105"/>
      <c r="B66" s="171"/>
      <c r="C66" s="105"/>
      <c r="D66" s="171"/>
    </row>
    <row r="67" ht="14.25" spans="1:4">
      <c r="A67" s="105"/>
      <c r="B67" s="171"/>
      <c r="C67" s="105"/>
      <c r="D67" s="171"/>
    </row>
    <row r="68" ht="14.25" spans="1:4">
      <c r="A68" s="105"/>
      <c r="B68" s="171"/>
      <c r="C68" s="105"/>
      <c r="D68" s="171"/>
    </row>
    <row r="69" ht="14.25" spans="1:4">
      <c r="A69" s="105"/>
      <c r="B69" s="171"/>
      <c r="C69" s="105"/>
      <c r="D69" s="171"/>
    </row>
    <row r="70" ht="14.25" spans="1:4">
      <c r="A70" s="105"/>
      <c r="B70" s="171"/>
      <c r="C70" s="105"/>
      <c r="D70" s="171"/>
    </row>
    <row r="71" ht="14.25" spans="1:4">
      <c r="A71" s="105"/>
      <c r="B71" s="171"/>
      <c r="C71" s="105"/>
      <c r="D71" s="171"/>
    </row>
    <row r="72" ht="14.25" spans="1:4">
      <c r="A72" s="105"/>
      <c r="B72" s="171"/>
      <c r="C72" s="105"/>
      <c r="D72" s="171"/>
    </row>
    <row r="73" ht="14.25" spans="1:4">
      <c r="A73" s="105"/>
      <c r="B73" s="171"/>
      <c r="C73" s="105"/>
      <c r="D73" s="171"/>
    </row>
    <row r="74" ht="14.25" spans="1:4">
      <c r="A74" s="105"/>
      <c r="B74" s="171"/>
      <c r="C74" s="105"/>
      <c r="D74" s="171"/>
    </row>
    <row r="75" ht="14.25" spans="1:4">
      <c r="A75" s="105"/>
      <c r="B75" s="171"/>
      <c r="C75" s="105"/>
      <c r="D75" s="171"/>
    </row>
    <row r="76" ht="14.25" spans="1:4">
      <c r="A76" s="105"/>
      <c r="B76" s="171"/>
      <c r="C76" s="105"/>
      <c r="D76" s="171"/>
    </row>
    <row r="77" ht="14.25" spans="1:4">
      <c r="A77" s="105"/>
      <c r="B77" s="171"/>
      <c r="C77" s="105"/>
      <c r="D77" s="171"/>
    </row>
    <row r="78" ht="14.25" spans="1:4">
      <c r="A78" s="105"/>
      <c r="B78" s="171"/>
      <c r="C78" s="105"/>
      <c r="D78" s="171"/>
    </row>
    <row r="79" ht="14.25" spans="1:4">
      <c r="A79" s="105"/>
      <c r="B79" s="171"/>
      <c r="C79" s="105"/>
      <c r="D79" s="171"/>
    </row>
    <row r="80" ht="14.25" spans="1:4">
      <c r="A80" s="105"/>
      <c r="B80" s="171"/>
      <c r="C80" s="105"/>
      <c r="D80" s="171"/>
    </row>
    <row r="81" ht="14.25" spans="1:4">
      <c r="A81" s="105"/>
      <c r="B81" s="171"/>
      <c r="C81" s="105"/>
      <c r="D81" s="171"/>
    </row>
    <row r="82" ht="14.25" spans="1:4">
      <c r="A82" s="105"/>
      <c r="B82" s="171"/>
      <c r="C82" s="105"/>
      <c r="D82" s="171"/>
    </row>
    <row r="83" ht="14.25" spans="1:4">
      <c r="A83" s="105"/>
      <c r="B83" s="171"/>
      <c r="C83" s="105"/>
      <c r="D83" s="171"/>
    </row>
    <row r="84" ht="14.25" spans="1:4">
      <c r="A84" s="105"/>
      <c r="B84" s="171"/>
      <c r="C84" s="105"/>
      <c r="D84" s="171"/>
    </row>
    <row r="85" ht="14.25" spans="1:4">
      <c r="A85" s="105"/>
      <c r="B85" s="171"/>
      <c r="C85" s="105"/>
      <c r="D85" s="171"/>
    </row>
    <row r="86" ht="14.25" spans="1:4">
      <c r="A86" s="105"/>
      <c r="B86" s="171"/>
      <c r="C86" s="105"/>
      <c r="D86" s="171"/>
    </row>
    <row r="87" ht="14.25" spans="1:4">
      <c r="A87" s="105"/>
      <c r="B87" s="171"/>
      <c r="C87" s="105"/>
      <c r="D87" s="171"/>
    </row>
    <row r="88" ht="14.25" spans="1:4">
      <c r="A88" s="105"/>
      <c r="B88" s="171"/>
      <c r="C88" s="105"/>
      <c r="D88" s="171"/>
    </row>
    <row r="89" ht="14.25" spans="1:4">
      <c r="A89" s="105"/>
      <c r="B89" s="171"/>
      <c r="C89" s="105"/>
      <c r="D89" s="171"/>
    </row>
    <row r="90" ht="14.25" spans="1:4">
      <c r="A90" s="105"/>
      <c r="B90" s="171"/>
      <c r="C90" s="105"/>
      <c r="D90" s="171"/>
    </row>
    <row r="91" ht="14.25" spans="1:4">
      <c r="A91" s="105"/>
      <c r="B91" s="171"/>
      <c r="C91" s="105"/>
      <c r="D91" s="171"/>
    </row>
    <row r="92" ht="14.25" spans="1:4">
      <c r="A92" s="105"/>
      <c r="B92" s="171"/>
      <c r="C92" s="105"/>
      <c r="D92" s="171"/>
    </row>
    <row r="93" ht="14.25" spans="1:4">
      <c r="A93" s="105"/>
      <c r="B93" s="171"/>
      <c r="C93" s="105"/>
      <c r="D93" s="171"/>
    </row>
    <row r="94" ht="14.25" spans="1:4">
      <c r="A94" s="105"/>
      <c r="B94" s="171"/>
      <c r="C94" s="105"/>
      <c r="D94" s="171"/>
    </row>
    <row r="95" ht="14.25" spans="1:4">
      <c r="A95" s="105"/>
      <c r="B95" s="171"/>
      <c r="C95" s="105"/>
      <c r="D95" s="171"/>
    </row>
    <row r="96" ht="14.25" spans="1:4">
      <c r="A96" s="105"/>
      <c r="B96" s="171"/>
      <c r="C96" s="105"/>
      <c r="D96" s="171"/>
    </row>
    <row r="97" ht="14.25" spans="1:4">
      <c r="A97" s="105"/>
      <c r="B97" s="171"/>
      <c r="C97" s="105"/>
      <c r="D97" s="171"/>
    </row>
    <row r="98" ht="14.25" spans="1:4">
      <c r="A98" s="105"/>
      <c r="B98" s="171"/>
      <c r="C98" s="105"/>
      <c r="D98" s="171"/>
    </row>
    <row r="99" ht="14.25" spans="1:4">
      <c r="A99" s="105"/>
      <c r="B99" s="171"/>
      <c r="C99" s="105"/>
      <c r="D99" s="171"/>
    </row>
    <row r="100" ht="14.25" spans="1:4">
      <c r="A100" s="105"/>
      <c r="B100" s="171"/>
      <c r="C100" s="105"/>
      <c r="D100" s="171"/>
    </row>
    <row r="101" ht="14.25" spans="1:4">
      <c r="A101" s="105"/>
      <c r="B101" s="171"/>
      <c r="C101" s="105"/>
      <c r="D101" s="171"/>
    </row>
    <row r="102" ht="14.25" spans="1:4">
      <c r="A102" s="105"/>
      <c r="B102" s="171"/>
      <c r="C102" s="105"/>
      <c r="D102" s="171"/>
    </row>
    <row r="103" ht="14.25" spans="1:4">
      <c r="A103" s="105"/>
      <c r="B103" s="171"/>
      <c r="C103" s="105"/>
      <c r="D103" s="171"/>
    </row>
    <row r="104" ht="14.25" spans="1:4">
      <c r="A104" s="105"/>
      <c r="B104" s="171"/>
      <c r="C104" s="105"/>
      <c r="D104" s="171"/>
    </row>
    <row r="105" ht="14.25" spans="1:4">
      <c r="A105" s="105"/>
      <c r="B105" s="171"/>
      <c r="C105" s="105"/>
      <c r="D105" s="171"/>
    </row>
    <row r="106" ht="14.25" spans="1:4">
      <c r="A106" s="105"/>
      <c r="B106" s="171"/>
      <c r="C106" s="105"/>
      <c r="D106" s="171"/>
    </row>
    <row r="107" ht="14.25" spans="1:4">
      <c r="A107" s="105"/>
      <c r="B107" s="171"/>
      <c r="C107" s="105"/>
      <c r="D107" s="171"/>
    </row>
    <row r="108" ht="14.25" spans="1:4">
      <c r="A108" s="105"/>
      <c r="B108" s="171"/>
      <c r="C108" s="105"/>
      <c r="D108" s="171"/>
    </row>
    <row r="109" ht="14.25" spans="1:4">
      <c r="A109" s="105"/>
      <c r="B109" s="171"/>
      <c r="C109" s="105"/>
      <c r="D109" s="171"/>
    </row>
    <row r="110" ht="14.25" spans="1:4">
      <c r="A110" s="105"/>
      <c r="B110" s="171"/>
      <c r="C110" s="105"/>
      <c r="D110" s="171"/>
    </row>
    <row r="111" ht="14.25" spans="1:4">
      <c r="A111" s="105"/>
      <c r="B111" s="171"/>
      <c r="C111" s="105"/>
      <c r="D111" s="171"/>
    </row>
    <row r="112" ht="14.25" spans="1:4">
      <c r="A112" s="105"/>
      <c r="B112" s="171"/>
      <c r="C112" s="105"/>
      <c r="D112" s="171"/>
    </row>
    <row r="113" ht="14.25" spans="1:4">
      <c r="A113" s="105"/>
      <c r="B113" s="171"/>
      <c r="C113" s="105"/>
      <c r="D113" s="171"/>
    </row>
    <row r="114" ht="14.25" spans="1:4">
      <c r="A114" s="105"/>
      <c r="B114" s="171"/>
      <c r="C114" s="105"/>
      <c r="D114" s="171"/>
    </row>
    <row r="115" ht="14.25" spans="1:4">
      <c r="A115" s="105"/>
      <c r="B115" s="171"/>
      <c r="C115" s="105"/>
      <c r="D115" s="171"/>
    </row>
    <row r="116" ht="14.25" spans="1:4">
      <c r="A116" s="105"/>
      <c r="B116" s="171"/>
      <c r="C116" s="105"/>
      <c r="D116" s="171"/>
    </row>
    <row r="117" ht="14.25" spans="1:4">
      <c r="A117" s="105"/>
      <c r="B117" s="171"/>
      <c r="C117" s="105"/>
      <c r="D117" s="171"/>
    </row>
    <row r="118" ht="14.25" spans="1:4">
      <c r="A118" s="105"/>
      <c r="B118" s="171"/>
      <c r="C118" s="105"/>
      <c r="D118" s="171"/>
    </row>
    <row r="119" ht="14.25" spans="1:4">
      <c r="A119" s="105"/>
      <c r="B119" s="171"/>
      <c r="C119" s="105"/>
      <c r="D119" s="171"/>
    </row>
    <row r="120" ht="14.25" spans="1:4">
      <c r="A120" s="105"/>
      <c r="B120" s="171"/>
      <c r="C120" s="105"/>
      <c r="D120" s="171"/>
    </row>
    <row r="121" ht="14.25" spans="1:4">
      <c r="A121" s="105"/>
      <c r="B121" s="171"/>
      <c r="C121" s="105"/>
      <c r="D121" s="171"/>
    </row>
    <row r="122" ht="14.25" spans="1:4">
      <c r="A122" s="105"/>
      <c r="B122" s="171"/>
      <c r="C122" s="105"/>
      <c r="D122" s="171"/>
    </row>
    <row r="123" ht="14.25" spans="1:4">
      <c r="A123" s="105"/>
      <c r="B123" s="171"/>
      <c r="C123" s="105"/>
      <c r="D123" s="171"/>
    </row>
    <row r="124" ht="14.25" spans="1:4">
      <c r="A124" s="105"/>
      <c r="B124" s="171"/>
      <c r="C124" s="105"/>
      <c r="D124" s="171"/>
    </row>
    <row r="125" ht="14.25" spans="1:4">
      <c r="A125" s="105"/>
      <c r="B125" s="171"/>
      <c r="C125" s="105"/>
      <c r="D125" s="171"/>
    </row>
    <row r="126" ht="14.25" spans="1:4">
      <c r="A126" s="105"/>
      <c r="B126" s="171"/>
      <c r="C126" s="105"/>
      <c r="D126" s="171"/>
    </row>
    <row r="127" ht="14.25" spans="1:4">
      <c r="A127" s="105"/>
      <c r="B127" s="171"/>
      <c r="C127" s="105"/>
      <c r="D127" s="171"/>
    </row>
    <row r="128" ht="14.25" spans="1:4">
      <c r="A128" s="105"/>
      <c r="B128" s="171"/>
      <c r="C128" s="105"/>
      <c r="D128" s="171"/>
    </row>
    <row r="129" ht="14.25" spans="1:4">
      <c r="A129" s="105"/>
      <c r="B129" s="171"/>
      <c r="C129" s="105"/>
      <c r="D129" s="171"/>
    </row>
    <row r="130" ht="14.25" spans="1:4">
      <c r="A130" s="105"/>
      <c r="B130" s="171"/>
      <c r="C130" s="105"/>
      <c r="D130" s="171"/>
    </row>
    <row r="131" ht="14.25" spans="1:4">
      <c r="A131" s="105"/>
      <c r="B131" s="171"/>
      <c r="C131" s="105"/>
      <c r="D131" s="171"/>
    </row>
    <row r="132" ht="14.25" spans="1:4">
      <c r="A132" s="105"/>
      <c r="B132" s="171"/>
      <c r="C132" s="105"/>
      <c r="D132" s="171"/>
    </row>
    <row r="133" ht="14.25" spans="1:4">
      <c r="A133" s="105"/>
      <c r="B133" s="171"/>
      <c r="C133" s="105"/>
      <c r="D133" s="171"/>
    </row>
    <row r="134" ht="14.25" spans="1:4">
      <c r="A134" s="105"/>
      <c r="B134" s="171"/>
      <c r="C134" s="105"/>
      <c r="D134" s="171"/>
    </row>
    <row r="135" ht="14.25" spans="1:4">
      <c r="A135" s="105"/>
      <c r="B135" s="171"/>
      <c r="C135" s="105"/>
      <c r="D135" s="171"/>
    </row>
    <row r="136" ht="14.25" spans="1:4">
      <c r="A136" s="105"/>
      <c r="B136" s="171"/>
      <c r="C136" s="105"/>
      <c r="D136" s="171"/>
    </row>
    <row r="137" ht="14.25" spans="1:4">
      <c r="A137" s="105"/>
      <c r="B137" s="171"/>
      <c r="C137" s="105"/>
      <c r="D137" s="171"/>
    </row>
    <row r="138" ht="14.25" spans="1:4">
      <c r="A138" s="105"/>
      <c r="B138" s="171"/>
      <c r="C138" s="105"/>
      <c r="D138" s="171"/>
    </row>
    <row r="139" ht="14.25" spans="1:4">
      <c r="A139" s="105"/>
      <c r="B139" s="171"/>
      <c r="C139" s="105"/>
      <c r="D139" s="171"/>
    </row>
    <row r="140" ht="14.25" spans="1:4">
      <c r="A140" s="105"/>
      <c r="B140" s="171"/>
      <c r="C140" s="105"/>
      <c r="D140" s="171"/>
    </row>
    <row r="141" ht="14.25" spans="1:4">
      <c r="A141" s="105"/>
      <c r="B141" s="171"/>
      <c r="C141" s="105"/>
      <c r="D141" s="17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C9" sqref="C9:C26"/>
    </sheetView>
  </sheetViews>
  <sheetFormatPr defaultColWidth="9" defaultRowHeight="11.25"/>
  <cols>
    <col min="1" max="1" width="14" style="12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2" t="s">
        <v>31</v>
      </c>
      <c r="B1" s="2"/>
      <c r="C1" s="2"/>
      <c r="D1" s="2"/>
      <c r="E1" s="2"/>
      <c r="F1" s="2"/>
      <c r="G1" s="2"/>
      <c r="H1" s="2"/>
      <c r="I1" s="2"/>
      <c r="J1" s="2"/>
    </row>
    <row r="2" ht="13.5" spans="1:10">
      <c r="A2" s="3"/>
      <c r="B2" s="130"/>
      <c r="C2" s="130"/>
      <c r="D2" s="130"/>
      <c r="E2" s="130"/>
      <c r="F2" s="130"/>
      <c r="G2" s="130"/>
      <c r="H2" s="130"/>
      <c r="I2" s="130"/>
      <c r="J2" s="82" t="s">
        <v>32</v>
      </c>
    </row>
    <row r="3" ht="14.25" spans="1:10">
      <c r="A3" s="143" t="s">
        <v>3</v>
      </c>
      <c r="B3" s="143"/>
      <c r="C3" s="143"/>
      <c r="D3" s="130"/>
      <c r="E3" s="131"/>
      <c r="F3" s="130"/>
      <c r="G3" s="130"/>
      <c r="H3" s="130"/>
      <c r="I3" s="130"/>
      <c r="J3" s="82" t="s">
        <v>4</v>
      </c>
    </row>
    <row r="4" ht="21.75" customHeight="1" spans="1:10">
      <c r="A4" s="144" t="s">
        <v>7</v>
      </c>
      <c r="B4" s="144" t="s">
        <v>33</v>
      </c>
      <c r="C4" s="136" t="s">
        <v>22</v>
      </c>
      <c r="D4" s="145" t="s">
        <v>34</v>
      </c>
      <c r="E4" s="145" t="s">
        <v>35</v>
      </c>
      <c r="F4" s="145" t="s">
        <v>36</v>
      </c>
      <c r="G4" s="145"/>
      <c r="H4" s="145" t="s">
        <v>37</v>
      </c>
      <c r="I4" s="145" t="s">
        <v>38</v>
      </c>
      <c r="J4" s="145" t="s">
        <v>39</v>
      </c>
    </row>
    <row r="5" ht="17.25" customHeight="1" spans="1:10">
      <c r="A5" s="134" t="s">
        <v>40</v>
      </c>
      <c r="B5" s="134" t="s">
        <v>41</v>
      </c>
      <c r="C5" s="145" t="s">
        <v>33</v>
      </c>
      <c r="D5" s="145" t="s">
        <v>33</v>
      </c>
      <c r="E5" s="145" t="s">
        <v>33</v>
      </c>
      <c r="F5" s="145"/>
      <c r="G5" s="145"/>
      <c r="H5" s="145" t="s">
        <v>33</v>
      </c>
      <c r="I5" s="145" t="s">
        <v>33</v>
      </c>
      <c r="J5" s="145" t="s">
        <v>42</v>
      </c>
    </row>
    <row r="6" ht="21" customHeight="1" spans="1:10">
      <c r="A6" s="135" t="s">
        <v>33</v>
      </c>
      <c r="B6" s="135" t="s">
        <v>33</v>
      </c>
      <c r="C6" s="145" t="s">
        <v>33</v>
      </c>
      <c r="D6" s="145" t="s">
        <v>33</v>
      </c>
      <c r="E6" s="145" t="s">
        <v>33</v>
      </c>
      <c r="F6" s="145" t="s">
        <v>42</v>
      </c>
      <c r="G6" s="145" t="s">
        <v>43</v>
      </c>
      <c r="H6" s="145" t="s">
        <v>33</v>
      </c>
      <c r="I6" s="145" t="s">
        <v>33</v>
      </c>
      <c r="J6" s="145" t="s">
        <v>33</v>
      </c>
    </row>
    <row r="7" ht="21" customHeight="1" spans="1:10">
      <c r="A7" s="136" t="s">
        <v>33</v>
      </c>
      <c r="B7" s="136" t="s">
        <v>33</v>
      </c>
      <c r="C7" s="145" t="s">
        <v>33</v>
      </c>
      <c r="D7" s="145" t="s">
        <v>33</v>
      </c>
      <c r="E7" s="145" t="s">
        <v>33</v>
      </c>
      <c r="F7" s="145"/>
      <c r="G7" s="145"/>
      <c r="H7" s="145" t="s">
        <v>33</v>
      </c>
      <c r="I7" s="145" t="s">
        <v>33</v>
      </c>
      <c r="J7" s="145" t="s">
        <v>33</v>
      </c>
    </row>
    <row r="8" ht="21" customHeight="1" spans="1:10">
      <c r="A8" s="12" t="s">
        <v>44</v>
      </c>
      <c r="B8" s="12"/>
      <c r="C8" s="13">
        <f>C9+C14+C18+C21+C24</f>
        <v>216.95</v>
      </c>
      <c r="D8" s="13">
        <f>D9+D14+D18+D21+D24</f>
        <v>180.64</v>
      </c>
      <c r="E8" s="16"/>
      <c r="F8" s="16">
        <v>36.31</v>
      </c>
      <c r="G8" s="16"/>
      <c r="H8" s="16"/>
      <c r="I8" s="16"/>
      <c r="J8" s="13"/>
    </row>
    <row r="9" ht="21" customHeight="1" spans="1:10">
      <c r="A9" s="95">
        <v>208</v>
      </c>
      <c r="B9" s="95" t="s">
        <v>45</v>
      </c>
      <c r="C9" s="140">
        <f>C10</f>
        <v>16.68</v>
      </c>
      <c r="D9" s="140">
        <f>D10</f>
        <v>16.68</v>
      </c>
      <c r="E9" s="12"/>
      <c r="F9" s="16"/>
      <c r="G9" s="12"/>
      <c r="H9" s="12"/>
      <c r="I9" s="12"/>
      <c r="J9" s="12"/>
    </row>
    <row r="10" ht="21" customHeight="1" spans="1:10">
      <c r="A10" s="95">
        <v>20805</v>
      </c>
      <c r="B10" s="95" t="s">
        <v>46</v>
      </c>
      <c r="C10" s="140">
        <f>C11+C12+C13</f>
        <v>16.68</v>
      </c>
      <c r="D10" s="140">
        <f>D11+D12+D13</f>
        <v>16.68</v>
      </c>
      <c r="E10" s="12"/>
      <c r="F10" s="16"/>
      <c r="G10" s="12"/>
      <c r="H10" s="12"/>
      <c r="I10" s="12"/>
      <c r="J10" s="12"/>
    </row>
    <row r="11" ht="21" customHeight="1" spans="1:10">
      <c r="A11" s="95">
        <v>2080502</v>
      </c>
      <c r="B11" s="95" t="s">
        <v>47</v>
      </c>
      <c r="C11" s="140">
        <v>2.6</v>
      </c>
      <c r="D11" s="140">
        <v>2.6</v>
      </c>
      <c r="E11" s="12"/>
      <c r="F11" s="16"/>
      <c r="G11" s="12"/>
      <c r="H11" s="12"/>
      <c r="I11" s="12"/>
      <c r="J11" s="12"/>
    </row>
    <row r="12" ht="21" customHeight="1" spans="1:10">
      <c r="A12" s="95" t="s">
        <v>48</v>
      </c>
      <c r="B12" s="95" t="s">
        <v>49</v>
      </c>
      <c r="C12" s="140">
        <v>8.55</v>
      </c>
      <c r="D12" s="140">
        <v>8.55</v>
      </c>
      <c r="E12" s="12"/>
      <c r="F12" s="16"/>
      <c r="G12" s="12"/>
      <c r="H12" s="12"/>
      <c r="I12" s="12"/>
      <c r="J12" s="12"/>
    </row>
    <row r="13" ht="21" customHeight="1" spans="1:10">
      <c r="A13" s="95">
        <v>2080506</v>
      </c>
      <c r="B13" s="95" t="s">
        <v>50</v>
      </c>
      <c r="C13" s="140">
        <v>5.53</v>
      </c>
      <c r="D13" s="140">
        <v>5.53</v>
      </c>
      <c r="E13" s="12"/>
      <c r="F13" s="16"/>
      <c r="G13" s="12"/>
      <c r="H13" s="12"/>
      <c r="I13" s="12"/>
      <c r="J13" s="12"/>
    </row>
    <row r="14" ht="21" customHeight="1" spans="1:10">
      <c r="A14" s="95" t="s">
        <v>51</v>
      </c>
      <c r="B14" s="95" t="s">
        <v>52</v>
      </c>
      <c r="C14" s="140">
        <f>C15</f>
        <v>7.73</v>
      </c>
      <c r="D14" s="140">
        <f>D15</f>
        <v>7.73</v>
      </c>
      <c r="E14" s="12"/>
      <c r="F14" s="16"/>
      <c r="G14" s="12"/>
      <c r="H14" s="12"/>
      <c r="I14" s="12"/>
      <c r="J14" s="12"/>
    </row>
    <row r="15" ht="21" customHeight="1" spans="1:10">
      <c r="A15" s="95" t="s">
        <v>53</v>
      </c>
      <c r="B15" s="95" t="s">
        <v>54</v>
      </c>
      <c r="C15" s="140">
        <f>C16+C17</f>
        <v>7.73</v>
      </c>
      <c r="D15" s="140">
        <f>D16+D17</f>
        <v>7.73</v>
      </c>
      <c r="E15" s="12"/>
      <c r="F15" s="16"/>
      <c r="G15" s="12"/>
      <c r="H15" s="12"/>
      <c r="I15" s="12"/>
      <c r="J15" s="12"/>
    </row>
    <row r="16" ht="21" customHeight="1" spans="1:10">
      <c r="A16" s="95" t="s">
        <v>55</v>
      </c>
      <c r="B16" s="95" t="s">
        <v>56</v>
      </c>
      <c r="C16" s="140">
        <v>5.93</v>
      </c>
      <c r="D16" s="140">
        <v>5.93</v>
      </c>
      <c r="E16" s="12"/>
      <c r="F16" s="16"/>
      <c r="G16" s="12"/>
      <c r="H16" s="12"/>
      <c r="I16" s="12"/>
      <c r="J16" s="12"/>
    </row>
    <row r="17" ht="21" customHeight="1" spans="1:10">
      <c r="A17" s="95" t="s">
        <v>57</v>
      </c>
      <c r="B17" s="95" t="s">
        <v>58</v>
      </c>
      <c r="C17" s="140">
        <v>1.8</v>
      </c>
      <c r="D17" s="140">
        <v>1.8</v>
      </c>
      <c r="E17" s="12"/>
      <c r="F17" s="16"/>
      <c r="G17" s="12"/>
      <c r="H17" s="12"/>
      <c r="I17" s="12"/>
      <c r="J17" s="12"/>
    </row>
    <row r="18" ht="21" customHeight="1" spans="1:10">
      <c r="A18" s="95">
        <v>212</v>
      </c>
      <c r="B18" s="95" t="s">
        <v>59</v>
      </c>
      <c r="C18" s="140">
        <v>8</v>
      </c>
      <c r="D18" s="140">
        <v>8</v>
      </c>
      <c r="E18" s="12"/>
      <c r="F18" s="16"/>
      <c r="G18" s="12"/>
      <c r="H18" s="12"/>
      <c r="I18" s="12"/>
      <c r="J18" s="12"/>
    </row>
    <row r="19" ht="21" customHeight="1" spans="1:10">
      <c r="A19" s="95">
        <v>21208</v>
      </c>
      <c r="B19" s="95" t="s">
        <v>60</v>
      </c>
      <c r="C19" s="140">
        <v>8</v>
      </c>
      <c r="D19" s="140">
        <v>8</v>
      </c>
      <c r="E19" s="12"/>
      <c r="F19" s="16"/>
      <c r="G19" s="12"/>
      <c r="H19" s="12"/>
      <c r="I19" s="12"/>
      <c r="J19" s="12"/>
    </row>
    <row r="20" ht="21" customHeight="1" spans="1:10">
      <c r="A20" s="95">
        <v>2120899</v>
      </c>
      <c r="B20" s="95" t="s">
        <v>61</v>
      </c>
      <c r="C20" s="140">
        <v>8</v>
      </c>
      <c r="D20" s="140">
        <v>8</v>
      </c>
      <c r="E20" s="12"/>
      <c r="F20" s="16"/>
      <c r="G20" s="12"/>
      <c r="H20" s="12"/>
      <c r="I20" s="12"/>
      <c r="J20" s="12"/>
    </row>
    <row r="21" ht="21" customHeight="1" spans="1:10">
      <c r="A21" s="95" t="s">
        <v>62</v>
      </c>
      <c r="B21" s="95" t="s">
        <v>63</v>
      </c>
      <c r="C21" s="140">
        <f>D21+F21</f>
        <v>170.83</v>
      </c>
      <c r="D21" s="140">
        <v>134.52</v>
      </c>
      <c r="E21" s="12"/>
      <c r="F21" s="16">
        <v>36.31</v>
      </c>
      <c r="G21" s="12"/>
      <c r="H21" s="12"/>
      <c r="I21" s="12"/>
      <c r="J21" s="12"/>
    </row>
    <row r="22" ht="21" customHeight="1" spans="1:10">
      <c r="A22" s="95" t="s">
        <v>64</v>
      </c>
      <c r="B22" s="95" t="s">
        <v>65</v>
      </c>
      <c r="C22" s="140">
        <f>D22+F22</f>
        <v>170.83</v>
      </c>
      <c r="D22" s="140">
        <v>134.52</v>
      </c>
      <c r="E22" s="12"/>
      <c r="F22" s="16">
        <v>36.31</v>
      </c>
      <c r="G22" s="12"/>
      <c r="H22" s="12"/>
      <c r="I22" s="12"/>
      <c r="J22" s="12"/>
    </row>
    <row r="23" ht="21" customHeight="1" spans="1:10">
      <c r="A23" s="95" t="s">
        <v>66</v>
      </c>
      <c r="B23" s="95" t="s">
        <v>67</v>
      </c>
      <c r="C23" s="140">
        <f>D23+F23</f>
        <v>170.83</v>
      </c>
      <c r="D23" s="140">
        <v>134.52</v>
      </c>
      <c r="E23" s="12"/>
      <c r="F23" s="16">
        <v>36.31</v>
      </c>
      <c r="G23" s="12"/>
      <c r="H23" s="12"/>
      <c r="I23" s="12"/>
      <c r="J23" s="12"/>
    </row>
    <row r="24" ht="21" customHeight="1" spans="1:10">
      <c r="A24" s="95" t="s">
        <v>68</v>
      </c>
      <c r="B24" s="95" t="s">
        <v>69</v>
      </c>
      <c r="C24" s="140">
        <v>13.71</v>
      </c>
      <c r="D24" s="140">
        <v>13.71</v>
      </c>
      <c r="E24" s="12"/>
      <c r="F24" s="16"/>
      <c r="G24" s="12"/>
      <c r="H24" s="12"/>
      <c r="I24" s="12"/>
      <c r="J24" s="12"/>
    </row>
    <row r="25" ht="21" customHeight="1" spans="1:10">
      <c r="A25" s="95" t="s">
        <v>70</v>
      </c>
      <c r="B25" s="95" t="s">
        <v>71</v>
      </c>
      <c r="C25" s="140">
        <v>13.71</v>
      </c>
      <c r="D25" s="140">
        <v>13.71</v>
      </c>
      <c r="E25" s="12"/>
      <c r="F25" s="12"/>
      <c r="G25" s="12"/>
      <c r="H25" s="12"/>
      <c r="I25" s="12"/>
      <c r="J25" s="12"/>
    </row>
    <row r="26" ht="21" customHeight="1" spans="1:10">
      <c r="A26" s="95" t="s">
        <v>72</v>
      </c>
      <c r="B26" s="95" t="s">
        <v>73</v>
      </c>
      <c r="C26" s="140">
        <v>13.71</v>
      </c>
      <c r="D26" s="140">
        <v>13.71</v>
      </c>
      <c r="E26" s="12"/>
      <c r="F26" s="12"/>
      <c r="G26" s="12"/>
      <c r="H26" s="12"/>
      <c r="I26" s="12"/>
      <c r="J26" s="12"/>
    </row>
    <row r="27" ht="21" customHeight="1" spans="1:10">
      <c r="A27" s="54" t="s">
        <v>74</v>
      </c>
      <c r="C27" s="81"/>
      <c r="D27" s="81"/>
      <c r="E27" s="81"/>
      <c r="F27" s="81"/>
      <c r="G27" s="81"/>
      <c r="H27" s="81"/>
      <c r="I27" s="81"/>
      <c r="J27" s="81"/>
    </row>
    <row r="28" ht="21" customHeight="1" spans="1:10">
      <c r="A28" s="54" t="s">
        <v>30</v>
      </c>
      <c r="C28" s="81"/>
      <c r="D28" s="81"/>
      <c r="E28" s="81"/>
      <c r="F28" s="81"/>
      <c r="G28" s="81"/>
      <c r="H28" s="81"/>
      <c r="I28" s="81"/>
      <c r="J28" s="81"/>
    </row>
    <row r="29" ht="21" customHeight="1" spans="3:10">
      <c r="C29" s="81"/>
      <c r="D29" s="81"/>
      <c r="E29" s="81"/>
      <c r="F29" s="81"/>
      <c r="G29" s="81"/>
      <c r="H29" s="81"/>
      <c r="I29" s="81"/>
      <c r="J29" s="81"/>
    </row>
    <row r="30" ht="21" customHeight="1" spans="3:10">
      <c r="C30" s="81"/>
      <c r="D30" s="81"/>
      <c r="E30" s="81"/>
      <c r="F30" s="81"/>
      <c r="G30" s="81"/>
      <c r="H30" s="81"/>
      <c r="I30" s="81"/>
      <c r="J30" s="81"/>
    </row>
    <row r="31" ht="21" customHeight="1" spans="3:10">
      <c r="C31" s="81"/>
      <c r="D31" s="81"/>
      <c r="E31" s="81"/>
      <c r="F31" s="81"/>
      <c r="G31" s="81"/>
      <c r="H31" s="81"/>
      <c r="I31" s="81"/>
      <c r="J31" s="81"/>
    </row>
    <row r="32" ht="21" customHeight="1" spans="3:10">
      <c r="C32" s="81"/>
      <c r="D32" s="81"/>
      <c r="E32" s="81"/>
      <c r="F32" s="81"/>
      <c r="G32" s="81"/>
      <c r="H32" s="81"/>
      <c r="I32" s="81"/>
      <c r="J32" s="81"/>
    </row>
    <row r="33" ht="21" customHeight="1" spans="3:10">
      <c r="C33" s="81"/>
      <c r="D33" s="81"/>
      <c r="E33" s="81"/>
      <c r="F33" s="81"/>
      <c r="G33" s="81"/>
      <c r="H33" s="81"/>
      <c r="I33" s="81"/>
      <c r="J33" s="81"/>
    </row>
    <row r="34" ht="21" customHeight="1" spans="3:10">
      <c r="C34" s="81"/>
      <c r="D34" s="81"/>
      <c r="E34" s="81"/>
      <c r="F34" s="81"/>
      <c r="G34" s="81"/>
      <c r="H34" s="81"/>
      <c r="I34" s="81"/>
      <c r="J34" s="81"/>
    </row>
    <row r="35" ht="21" customHeight="1" spans="3:10">
      <c r="C35" s="81"/>
      <c r="D35" s="81"/>
      <c r="E35" s="81"/>
      <c r="F35" s="81"/>
      <c r="G35" s="81"/>
      <c r="H35" s="81"/>
      <c r="I35" s="81"/>
      <c r="J35" s="81"/>
    </row>
    <row r="36" ht="21" customHeight="1" spans="3:10">
      <c r="C36" s="81"/>
      <c r="D36" s="81"/>
      <c r="E36" s="81"/>
      <c r="F36" s="81"/>
      <c r="G36" s="81"/>
      <c r="H36" s="81"/>
      <c r="I36" s="81"/>
      <c r="J36" s="81"/>
    </row>
    <row r="37" ht="21" customHeight="1" spans="3:10">
      <c r="C37" s="81"/>
      <c r="D37" s="81"/>
      <c r="E37" s="81"/>
      <c r="F37" s="81"/>
      <c r="G37" s="81"/>
      <c r="H37" s="81"/>
      <c r="I37" s="81"/>
      <c r="J37" s="81"/>
    </row>
    <row r="38" ht="21" customHeight="1" spans="3:10">
      <c r="C38" s="81"/>
      <c r="D38" s="81"/>
      <c r="E38" s="81"/>
      <c r="F38" s="81"/>
      <c r="G38" s="81"/>
      <c r="H38" s="81"/>
      <c r="I38" s="81"/>
      <c r="J38" s="81"/>
    </row>
    <row r="39" ht="21" customHeight="1" spans="3:10">
      <c r="C39" s="81"/>
      <c r="D39" s="81"/>
      <c r="E39" s="81"/>
      <c r="F39" s="81"/>
      <c r="G39" s="81"/>
      <c r="H39" s="81"/>
      <c r="I39" s="81"/>
      <c r="J39" s="81"/>
    </row>
    <row r="40" ht="21" customHeight="1" spans="3:10">
      <c r="C40" s="81"/>
      <c r="D40" s="81"/>
      <c r="E40" s="81"/>
      <c r="F40" s="81"/>
      <c r="G40" s="81"/>
      <c r="H40" s="81"/>
      <c r="I40" s="81"/>
      <c r="J40" s="81"/>
    </row>
    <row r="41" ht="21" customHeight="1" spans="3:10">
      <c r="C41" s="81"/>
      <c r="D41" s="81"/>
      <c r="E41" s="81"/>
      <c r="F41" s="81"/>
      <c r="G41" s="81"/>
      <c r="H41" s="81"/>
      <c r="I41" s="81"/>
      <c r="J41" s="81"/>
    </row>
    <row r="42" spans="3:10">
      <c r="C42" s="81"/>
      <c r="D42" s="81"/>
      <c r="E42" s="81"/>
      <c r="F42" s="81"/>
      <c r="G42" s="81"/>
      <c r="H42" s="81"/>
      <c r="I42" s="81"/>
      <c r="J42" s="81"/>
    </row>
    <row r="43" spans="3:10">
      <c r="C43" s="81"/>
      <c r="D43" s="81"/>
      <c r="E43" s="81"/>
      <c r="F43" s="81"/>
      <c r="G43" s="81"/>
      <c r="H43" s="81"/>
      <c r="I43" s="81"/>
      <c r="J43" s="81"/>
    </row>
    <row r="44" spans="3:10">
      <c r="C44" s="81"/>
      <c r="D44" s="81"/>
      <c r="E44" s="81"/>
      <c r="F44" s="81"/>
      <c r="G44" s="81"/>
      <c r="H44" s="81"/>
      <c r="I44" s="81"/>
      <c r="J44" s="81"/>
    </row>
    <row r="45" spans="3:10">
      <c r="C45" s="81"/>
      <c r="D45" s="81"/>
      <c r="E45" s="81"/>
      <c r="F45" s="81"/>
      <c r="G45" s="81"/>
      <c r="H45" s="81"/>
      <c r="I45" s="81"/>
      <c r="J45" s="81"/>
    </row>
    <row r="46" spans="3:10">
      <c r="C46" s="81"/>
      <c r="D46" s="81"/>
      <c r="E46" s="81"/>
      <c r="F46" s="81"/>
      <c r="G46" s="81"/>
      <c r="H46" s="81"/>
      <c r="I46" s="81"/>
      <c r="J46" s="81"/>
    </row>
    <row r="47" spans="3:10">
      <c r="C47" s="81"/>
      <c r="D47" s="81"/>
      <c r="E47" s="81"/>
      <c r="F47" s="81"/>
      <c r="G47" s="81"/>
      <c r="H47" s="81"/>
      <c r="I47" s="81"/>
      <c r="J47" s="81"/>
    </row>
    <row r="48" spans="3:10">
      <c r="C48" s="81"/>
      <c r="D48" s="81"/>
      <c r="E48" s="81"/>
      <c r="F48" s="81"/>
      <c r="G48" s="81"/>
      <c r="H48" s="81"/>
      <c r="I48" s="81"/>
      <c r="J48" s="81"/>
    </row>
    <row r="49" spans="3:10">
      <c r="C49" s="81"/>
      <c r="D49" s="81"/>
      <c r="E49" s="81"/>
      <c r="F49" s="81"/>
      <c r="G49" s="81"/>
      <c r="H49" s="81"/>
      <c r="I49" s="81"/>
      <c r="J49" s="81"/>
    </row>
    <row r="50" spans="3:10">
      <c r="C50" s="81"/>
      <c r="D50" s="81"/>
      <c r="E50" s="81"/>
      <c r="F50" s="81"/>
      <c r="G50" s="81"/>
      <c r="H50" s="81"/>
      <c r="I50" s="81"/>
      <c r="J50" s="81"/>
    </row>
    <row r="51" spans="3:10">
      <c r="C51" s="81"/>
      <c r="D51" s="81"/>
      <c r="E51" s="81"/>
      <c r="F51" s="81"/>
      <c r="G51" s="81"/>
      <c r="H51" s="81"/>
      <c r="I51" s="81"/>
      <c r="J51" s="81"/>
    </row>
    <row r="52" spans="3:10">
      <c r="C52" s="81"/>
      <c r="D52" s="81"/>
      <c r="E52" s="81"/>
      <c r="F52" s="81"/>
      <c r="G52" s="81"/>
      <c r="H52" s="81"/>
      <c r="I52" s="81"/>
      <c r="J52" s="81"/>
    </row>
    <row r="53" spans="3:10">
      <c r="C53" s="81"/>
      <c r="D53" s="81"/>
      <c r="E53" s="81"/>
      <c r="F53" s="81"/>
      <c r="G53" s="81"/>
      <c r="H53" s="81"/>
      <c r="I53" s="81"/>
      <c r="J53" s="81"/>
    </row>
    <row r="54" spans="3:10">
      <c r="C54" s="81"/>
      <c r="D54" s="81"/>
      <c r="E54" s="81"/>
      <c r="F54" s="81"/>
      <c r="G54" s="81"/>
      <c r="H54" s="81"/>
      <c r="I54" s="81"/>
      <c r="J54" s="81"/>
    </row>
    <row r="55" spans="3:10">
      <c r="C55" s="81"/>
      <c r="D55" s="81"/>
      <c r="E55" s="81"/>
      <c r="F55" s="81"/>
      <c r="G55" s="81"/>
      <c r="H55" s="81"/>
      <c r="I55" s="81"/>
      <c r="J55" s="81"/>
    </row>
    <row r="56" spans="3:10">
      <c r="C56" s="81"/>
      <c r="D56" s="81"/>
      <c r="E56" s="81"/>
      <c r="F56" s="81"/>
      <c r="G56" s="81"/>
      <c r="H56" s="81"/>
      <c r="I56" s="81"/>
      <c r="J56" s="81"/>
    </row>
    <row r="57" spans="3:10">
      <c r="C57" s="81"/>
      <c r="D57" s="81"/>
      <c r="E57" s="81"/>
      <c r="F57" s="81"/>
      <c r="G57" s="81"/>
      <c r="H57" s="81"/>
      <c r="I57" s="81"/>
      <c r="J57" s="81"/>
    </row>
    <row r="58" spans="3:10">
      <c r="C58" s="81"/>
      <c r="D58" s="81"/>
      <c r="E58" s="81"/>
      <c r="F58" s="81"/>
      <c r="G58" s="81"/>
      <c r="H58" s="81"/>
      <c r="I58" s="81"/>
      <c r="J58" s="81"/>
    </row>
    <row r="59" spans="3:10">
      <c r="C59" s="81"/>
      <c r="D59" s="81"/>
      <c r="E59" s="81"/>
      <c r="F59" s="81"/>
      <c r="G59" s="81"/>
      <c r="H59" s="81"/>
      <c r="I59" s="81"/>
      <c r="J59" s="81"/>
    </row>
    <row r="60" spans="3:10">
      <c r="C60" s="81"/>
      <c r="D60" s="81"/>
      <c r="E60" s="81"/>
      <c r="F60" s="81"/>
      <c r="G60" s="81"/>
      <c r="H60" s="81"/>
      <c r="I60" s="81"/>
      <c r="J60" s="81"/>
    </row>
    <row r="61" spans="3:10">
      <c r="C61" s="81"/>
      <c r="D61" s="81"/>
      <c r="E61" s="81"/>
      <c r="F61" s="81"/>
      <c r="G61" s="81"/>
      <c r="H61" s="81"/>
      <c r="I61" s="81"/>
      <c r="J61" s="81"/>
    </row>
    <row r="62" spans="3:10">
      <c r="C62" s="81"/>
      <c r="D62" s="81"/>
      <c r="E62" s="81"/>
      <c r="F62" s="81"/>
      <c r="G62" s="81"/>
      <c r="H62" s="81"/>
      <c r="I62" s="81"/>
      <c r="J62" s="81"/>
    </row>
    <row r="63" spans="3:10">
      <c r="C63" s="81"/>
      <c r="D63" s="81"/>
      <c r="E63" s="81"/>
      <c r="F63" s="81"/>
      <c r="G63" s="81"/>
      <c r="H63" s="81"/>
      <c r="I63" s="81"/>
      <c r="J63" s="81"/>
    </row>
    <row r="64" spans="3:10">
      <c r="C64" s="81"/>
      <c r="D64" s="81"/>
      <c r="E64" s="81"/>
      <c r="F64" s="81"/>
      <c r="G64" s="81"/>
      <c r="H64" s="81"/>
      <c r="I64" s="81"/>
      <c r="J64" s="81"/>
    </row>
    <row r="65" spans="3:10">
      <c r="C65" s="81"/>
      <c r="D65" s="81"/>
      <c r="E65" s="81"/>
      <c r="F65" s="81"/>
      <c r="G65" s="81"/>
      <c r="H65" s="81"/>
      <c r="I65" s="81"/>
      <c r="J65" s="81"/>
    </row>
    <row r="66" spans="3:10">
      <c r="C66" s="81"/>
      <c r="D66" s="81"/>
      <c r="E66" s="81"/>
      <c r="F66" s="81"/>
      <c r="G66" s="81"/>
      <c r="H66" s="81"/>
      <c r="I66" s="81"/>
      <c r="J66" s="81"/>
    </row>
    <row r="67" spans="3:10">
      <c r="C67" s="81"/>
      <c r="D67" s="81"/>
      <c r="E67" s="81"/>
      <c r="F67" s="81"/>
      <c r="G67" s="81"/>
      <c r="H67" s="81"/>
      <c r="I67" s="81"/>
      <c r="J67" s="81"/>
    </row>
    <row r="68" spans="3:10">
      <c r="C68" s="81"/>
      <c r="D68" s="81"/>
      <c r="E68" s="81"/>
      <c r="F68" s="81"/>
      <c r="G68" s="81"/>
      <c r="H68" s="81"/>
      <c r="I68" s="81"/>
      <c r="J68" s="81"/>
    </row>
    <row r="69" spans="3:10">
      <c r="C69" s="81"/>
      <c r="D69" s="81"/>
      <c r="E69" s="81"/>
      <c r="F69" s="81"/>
      <c r="G69" s="81"/>
      <c r="H69" s="81"/>
      <c r="I69" s="81"/>
      <c r="J69" s="81"/>
    </row>
    <row r="70" spans="3:10">
      <c r="C70" s="81"/>
      <c r="D70" s="81"/>
      <c r="E70" s="81"/>
      <c r="F70" s="81"/>
      <c r="G70" s="81"/>
      <c r="H70" s="81"/>
      <c r="I70" s="81"/>
      <c r="J70" s="81"/>
    </row>
    <row r="71" spans="3:10">
      <c r="C71" s="81"/>
      <c r="D71" s="81"/>
      <c r="E71" s="81"/>
      <c r="F71" s="81"/>
      <c r="G71" s="81"/>
      <c r="H71" s="81"/>
      <c r="I71" s="81"/>
      <c r="J71" s="81"/>
    </row>
    <row r="72" spans="3:10">
      <c r="C72" s="81"/>
      <c r="D72" s="81"/>
      <c r="E72" s="81"/>
      <c r="F72" s="81"/>
      <c r="G72" s="81"/>
      <c r="H72" s="81"/>
      <c r="I72" s="81"/>
      <c r="J72" s="81"/>
    </row>
    <row r="73" spans="3:10">
      <c r="C73" s="81"/>
      <c r="D73" s="81"/>
      <c r="E73" s="81"/>
      <c r="F73" s="81"/>
      <c r="G73" s="81"/>
      <c r="H73" s="81"/>
      <c r="I73" s="81"/>
      <c r="J73" s="81"/>
    </row>
    <row r="74" spans="3:10">
      <c r="C74" s="81"/>
      <c r="D74" s="81"/>
      <c r="E74" s="81"/>
      <c r="F74" s="81"/>
      <c r="G74" s="81"/>
      <c r="H74" s="81"/>
      <c r="I74" s="81"/>
      <c r="J74" s="81"/>
    </row>
    <row r="75" spans="3:10">
      <c r="C75" s="81"/>
      <c r="D75" s="81"/>
      <c r="E75" s="81"/>
      <c r="F75" s="81"/>
      <c r="G75" s="81"/>
      <c r="H75" s="81"/>
      <c r="I75" s="81"/>
      <c r="J75" s="81"/>
    </row>
    <row r="76" spans="3:10">
      <c r="C76" s="81"/>
      <c r="D76" s="81"/>
      <c r="E76" s="81"/>
      <c r="F76" s="81"/>
      <c r="G76" s="81"/>
      <c r="H76" s="81"/>
      <c r="I76" s="81"/>
      <c r="J76" s="81"/>
    </row>
    <row r="77" spans="3:10">
      <c r="C77" s="81"/>
      <c r="D77" s="81"/>
      <c r="E77" s="81"/>
      <c r="F77" s="81"/>
      <c r="G77" s="81"/>
      <c r="H77" s="81"/>
      <c r="I77" s="81"/>
      <c r="J77" s="81"/>
    </row>
    <row r="78" spans="3:10">
      <c r="C78" s="81"/>
      <c r="D78" s="81"/>
      <c r="E78" s="81"/>
      <c r="F78" s="81"/>
      <c r="G78" s="81"/>
      <c r="H78" s="81"/>
      <c r="I78" s="81"/>
      <c r="J78" s="81"/>
    </row>
    <row r="79" spans="3:10">
      <c r="C79" s="81"/>
      <c r="D79" s="81"/>
      <c r="E79" s="81"/>
      <c r="F79" s="81"/>
      <c r="G79" s="81"/>
      <c r="H79" s="81"/>
      <c r="I79" s="81"/>
      <c r="J79" s="81"/>
    </row>
    <row r="80" spans="3:10">
      <c r="C80" s="81"/>
      <c r="D80" s="81"/>
      <c r="E80" s="81"/>
      <c r="F80" s="81"/>
      <c r="G80" s="81"/>
      <c r="H80" s="81"/>
      <c r="I80" s="81"/>
      <c r="J80" s="81"/>
    </row>
    <row r="81" spans="3:10">
      <c r="C81" s="81"/>
      <c r="D81" s="81"/>
      <c r="E81" s="81"/>
      <c r="F81" s="81"/>
      <c r="G81" s="81"/>
      <c r="H81" s="81"/>
      <c r="I81" s="81"/>
      <c r="J81" s="81"/>
    </row>
    <row r="82" spans="3:10">
      <c r="C82" s="81"/>
      <c r="D82" s="81"/>
      <c r="E82" s="81"/>
      <c r="F82" s="81"/>
      <c r="G82" s="81"/>
      <c r="H82" s="81"/>
      <c r="I82" s="81"/>
      <c r="J82" s="81"/>
    </row>
    <row r="83" spans="3:10">
      <c r="C83" s="81"/>
      <c r="D83" s="81"/>
      <c r="E83" s="81"/>
      <c r="F83" s="81"/>
      <c r="G83" s="81"/>
      <c r="H83" s="81"/>
      <c r="I83" s="81"/>
      <c r="J83" s="81"/>
    </row>
    <row r="84" spans="3:10">
      <c r="C84" s="81"/>
      <c r="D84" s="81"/>
      <c r="E84" s="81"/>
      <c r="F84" s="81"/>
      <c r="G84" s="81"/>
      <c r="H84" s="81"/>
      <c r="I84" s="81"/>
      <c r="J84" s="81"/>
    </row>
    <row r="85" spans="3:10">
      <c r="C85" s="81"/>
      <c r="D85" s="81"/>
      <c r="E85" s="81"/>
      <c r="F85" s="81"/>
      <c r="G85" s="81"/>
      <c r="H85" s="81"/>
      <c r="I85" s="81"/>
      <c r="J85" s="81"/>
    </row>
    <row r="86" spans="3:10">
      <c r="C86" s="81"/>
      <c r="D86" s="81"/>
      <c r="E86" s="81"/>
      <c r="F86" s="81"/>
      <c r="G86" s="81"/>
      <c r="H86" s="81"/>
      <c r="I86" s="81"/>
      <c r="J86" s="81"/>
    </row>
    <row r="87" spans="3:10">
      <c r="C87" s="81"/>
      <c r="D87" s="81"/>
      <c r="E87" s="81"/>
      <c r="F87" s="81"/>
      <c r="G87" s="81"/>
      <c r="H87" s="81"/>
      <c r="I87" s="81"/>
      <c r="J87" s="81"/>
    </row>
    <row r="88" spans="3:10">
      <c r="C88" s="81"/>
      <c r="D88" s="81"/>
      <c r="E88" s="81"/>
      <c r="F88" s="81"/>
      <c r="G88" s="81"/>
      <c r="H88" s="81"/>
      <c r="I88" s="81"/>
      <c r="J88" s="81"/>
    </row>
    <row r="89" spans="3:10">
      <c r="C89" s="81"/>
      <c r="D89" s="81"/>
      <c r="E89" s="81"/>
      <c r="F89" s="81"/>
      <c r="G89" s="81"/>
      <c r="H89" s="81"/>
      <c r="I89" s="81"/>
      <c r="J89" s="81"/>
    </row>
    <row r="90" spans="3:10">
      <c r="C90" s="81"/>
      <c r="D90" s="81"/>
      <c r="E90" s="81"/>
      <c r="F90" s="81"/>
      <c r="G90" s="81"/>
      <c r="H90" s="81"/>
      <c r="I90" s="81"/>
      <c r="J90" s="8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K15" sqref="K15"/>
    </sheetView>
  </sheetViews>
  <sheetFormatPr defaultColWidth="9" defaultRowHeight="11.25" outlineLevelCol="7"/>
  <cols>
    <col min="1" max="1" width="14" style="12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2" t="s">
        <v>75</v>
      </c>
      <c r="B1" s="2"/>
      <c r="C1" s="2"/>
      <c r="D1" s="2"/>
      <c r="E1" s="2"/>
      <c r="F1" s="2"/>
      <c r="G1" s="2"/>
      <c r="H1" s="2"/>
    </row>
    <row r="2" ht="13.5" spans="1:8">
      <c r="A2" s="3"/>
      <c r="B2" s="130"/>
      <c r="C2" s="130"/>
      <c r="D2" s="130"/>
      <c r="E2" s="130"/>
      <c r="F2" s="130"/>
      <c r="G2" s="130"/>
      <c r="H2" s="82" t="s">
        <v>76</v>
      </c>
    </row>
    <row r="3" ht="14.25" spans="1:8">
      <c r="A3" s="41" t="s">
        <v>3</v>
      </c>
      <c r="B3" s="41"/>
      <c r="C3" s="130"/>
      <c r="D3" s="130"/>
      <c r="E3" s="131"/>
      <c r="F3" s="130"/>
      <c r="G3" s="130"/>
      <c r="H3" s="82" t="s">
        <v>4</v>
      </c>
    </row>
    <row r="4" ht="21.75" customHeight="1" spans="1:8">
      <c r="A4" s="132" t="s">
        <v>7</v>
      </c>
      <c r="B4" s="133" t="s">
        <v>33</v>
      </c>
      <c r="C4" s="134" t="s">
        <v>23</v>
      </c>
      <c r="D4" s="134" t="s">
        <v>77</v>
      </c>
      <c r="E4" s="134" t="s">
        <v>78</v>
      </c>
      <c r="F4" s="134" t="s">
        <v>79</v>
      </c>
      <c r="G4" s="134" t="s">
        <v>80</v>
      </c>
      <c r="H4" s="134" t="s">
        <v>81</v>
      </c>
    </row>
    <row r="5" ht="17.25" customHeight="1" spans="1:8">
      <c r="A5" s="134" t="s">
        <v>40</v>
      </c>
      <c r="B5" s="134" t="s">
        <v>41</v>
      </c>
      <c r="C5" s="135"/>
      <c r="D5" s="135"/>
      <c r="E5" s="135"/>
      <c r="F5" s="135"/>
      <c r="G5" s="135"/>
      <c r="H5" s="135"/>
    </row>
    <row r="6" ht="21" customHeight="1" spans="1:8">
      <c r="A6" s="135"/>
      <c r="B6" s="135" t="s">
        <v>33</v>
      </c>
      <c r="C6" s="135"/>
      <c r="D6" s="135"/>
      <c r="E6" s="135"/>
      <c r="F6" s="135"/>
      <c r="G6" s="135"/>
      <c r="H6" s="135"/>
    </row>
    <row r="7" ht="21" customHeight="1" spans="1:8">
      <c r="A7" s="136"/>
      <c r="B7" s="136" t="s">
        <v>33</v>
      </c>
      <c r="C7" s="136"/>
      <c r="D7" s="136"/>
      <c r="E7" s="136"/>
      <c r="F7" s="136"/>
      <c r="G7" s="136"/>
      <c r="H7" s="136"/>
    </row>
    <row r="8" ht="21" customHeight="1" spans="1:8">
      <c r="A8" s="137" t="s">
        <v>44</v>
      </c>
      <c r="B8" s="138"/>
      <c r="C8" s="139">
        <f>C9+C14+C18+C21+C24</f>
        <v>216.95</v>
      </c>
      <c r="D8" s="139">
        <f>D9+D14+D18+D21+D24</f>
        <v>208.95</v>
      </c>
      <c r="E8" s="16">
        <v>8</v>
      </c>
      <c r="F8" s="139"/>
      <c r="G8" s="139"/>
      <c r="H8" s="139"/>
    </row>
    <row r="9" ht="21" customHeight="1" spans="1:8">
      <c r="A9" s="95">
        <v>208</v>
      </c>
      <c r="B9" s="95" t="s">
        <v>45</v>
      </c>
      <c r="C9" s="140">
        <f>C10</f>
        <v>16.68</v>
      </c>
      <c r="D9" s="140">
        <f>D10</f>
        <v>16.68</v>
      </c>
      <c r="E9" s="16"/>
      <c r="F9" s="141"/>
      <c r="G9" s="141"/>
      <c r="H9" s="141"/>
    </row>
    <row r="10" ht="21" customHeight="1" spans="1:8">
      <c r="A10" s="95">
        <v>20805</v>
      </c>
      <c r="B10" s="95" t="s">
        <v>46</v>
      </c>
      <c r="C10" s="140">
        <f>C11+C12+C13</f>
        <v>16.68</v>
      </c>
      <c r="D10" s="140">
        <f>D11+D12+D13</f>
        <v>16.68</v>
      </c>
      <c r="E10" s="16"/>
      <c r="F10" s="141"/>
      <c r="G10" s="141"/>
      <c r="H10" s="141"/>
    </row>
    <row r="11" ht="21" customHeight="1" spans="1:8">
      <c r="A11" s="95">
        <v>2080502</v>
      </c>
      <c r="B11" s="95" t="s">
        <v>47</v>
      </c>
      <c r="C11" s="140">
        <v>2.6</v>
      </c>
      <c r="D11" s="140">
        <v>2.6</v>
      </c>
      <c r="E11" s="16"/>
      <c r="F11" s="141"/>
      <c r="G11" s="141"/>
      <c r="H11" s="141"/>
    </row>
    <row r="12" ht="21" customHeight="1" spans="1:8">
      <c r="A12" s="95" t="s">
        <v>48</v>
      </c>
      <c r="B12" s="95" t="s">
        <v>49</v>
      </c>
      <c r="C12" s="140">
        <v>8.55</v>
      </c>
      <c r="D12" s="140">
        <v>8.55</v>
      </c>
      <c r="E12" s="16"/>
      <c r="F12" s="141"/>
      <c r="G12" s="141"/>
      <c r="H12" s="141"/>
    </row>
    <row r="13" ht="21" customHeight="1" spans="1:8">
      <c r="A13" s="95">
        <v>2080506</v>
      </c>
      <c r="B13" s="95" t="s">
        <v>50</v>
      </c>
      <c r="C13" s="140">
        <v>5.53</v>
      </c>
      <c r="D13" s="140">
        <v>5.53</v>
      </c>
      <c r="E13" s="16"/>
      <c r="F13" s="141"/>
      <c r="G13" s="141"/>
      <c r="H13" s="141"/>
    </row>
    <row r="14" ht="21" customHeight="1" spans="1:8">
      <c r="A14" s="95" t="s">
        <v>51</v>
      </c>
      <c r="B14" s="95" t="s">
        <v>52</v>
      </c>
      <c r="C14" s="140">
        <f>C15</f>
        <v>7.73</v>
      </c>
      <c r="D14" s="140">
        <f>D15</f>
        <v>7.73</v>
      </c>
      <c r="E14" s="16"/>
      <c r="F14" s="141"/>
      <c r="G14" s="141"/>
      <c r="H14" s="141"/>
    </row>
    <row r="15" ht="21" customHeight="1" spans="1:8">
      <c r="A15" s="95" t="s">
        <v>53</v>
      </c>
      <c r="B15" s="95" t="s">
        <v>54</v>
      </c>
      <c r="C15" s="140">
        <f>C16+C17</f>
        <v>7.73</v>
      </c>
      <c r="D15" s="140">
        <f>D16+D17</f>
        <v>7.73</v>
      </c>
      <c r="E15" s="16"/>
      <c r="F15" s="141"/>
      <c r="G15" s="141"/>
      <c r="H15" s="141"/>
    </row>
    <row r="16" ht="21" customHeight="1" spans="1:8">
      <c r="A16" s="95" t="s">
        <v>55</v>
      </c>
      <c r="B16" s="95" t="s">
        <v>56</v>
      </c>
      <c r="C16" s="140">
        <v>5.93</v>
      </c>
      <c r="D16" s="140">
        <v>5.93</v>
      </c>
      <c r="E16" s="16"/>
      <c r="F16" s="141"/>
      <c r="G16" s="141"/>
      <c r="H16" s="141"/>
    </row>
    <row r="17" ht="21" customHeight="1" spans="1:8">
      <c r="A17" s="95" t="s">
        <v>57</v>
      </c>
      <c r="B17" s="95" t="s">
        <v>58</v>
      </c>
      <c r="C17" s="140">
        <v>1.8</v>
      </c>
      <c r="D17" s="140">
        <v>1.8</v>
      </c>
      <c r="E17" s="16"/>
      <c r="F17" s="141"/>
      <c r="G17" s="141"/>
      <c r="H17" s="141"/>
    </row>
    <row r="18" ht="21" customHeight="1" spans="1:8">
      <c r="A18" s="95">
        <v>212</v>
      </c>
      <c r="B18" s="95" t="s">
        <v>59</v>
      </c>
      <c r="C18" s="140">
        <v>8</v>
      </c>
      <c r="D18" s="70"/>
      <c r="E18" s="140">
        <v>8</v>
      </c>
      <c r="F18" s="141"/>
      <c r="G18" s="141"/>
      <c r="H18" s="141"/>
    </row>
    <row r="19" ht="21" customHeight="1" spans="1:8">
      <c r="A19" s="95">
        <v>21208</v>
      </c>
      <c r="B19" s="95" t="s">
        <v>60</v>
      </c>
      <c r="C19" s="140">
        <v>8</v>
      </c>
      <c r="D19" s="70"/>
      <c r="E19" s="140">
        <v>8</v>
      </c>
      <c r="F19" s="141"/>
      <c r="G19" s="141"/>
      <c r="H19" s="141"/>
    </row>
    <row r="20" ht="21" customHeight="1" spans="1:8">
      <c r="A20" s="95">
        <v>2120899</v>
      </c>
      <c r="B20" s="95" t="s">
        <v>61</v>
      </c>
      <c r="C20" s="140">
        <v>8</v>
      </c>
      <c r="D20" s="70"/>
      <c r="E20" s="140">
        <v>8</v>
      </c>
      <c r="F20" s="141"/>
      <c r="G20" s="141"/>
      <c r="H20" s="141"/>
    </row>
    <row r="21" ht="21" customHeight="1" spans="1:8">
      <c r="A21" s="95" t="s">
        <v>62</v>
      </c>
      <c r="B21" s="95" t="s">
        <v>63</v>
      </c>
      <c r="C21" s="140">
        <v>170.83</v>
      </c>
      <c r="D21" s="140">
        <v>170.83</v>
      </c>
      <c r="E21" s="16"/>
      <c r="F21" s="141"/>
      <c r="G21" s="141"/>
      <c r="H21" s="141"/>
    </row>
    <row r="22" ht="21" customHeight="1" spans="1:8">
      <c r="A22" s="95" t="s">
        <v>64</v>
      </c>
      <c r="B22" s="95" t="s">
        <v>65</v>
      </c>
      <c r="C22" s="140">
        <v>170.83</v>
      </c>
      <c r="D22" s="140">
        <v>170.83</v>
      </c>
      <c r="E22" s="16"/>
      <c r="F22" s="141"/>
      <c r="G22" s="141"/>
      <c r="H22" s="141"/>
    </row>
    <row r="23" ht="21" customHeight="1" spans="1:8">
      <c r="A23" s="95" t="s">
        <v>66</v>
      </c>
      <c r="B23" s="95" t="s">
        <v>67</v>
      </c>
      <c r="C23" s="140">
        <v>170.83</v>
      </c>
      <c r="D23" s="140">
        <v>170.83</v>
      </c>
      <c r="E23" s="16"/>
      <c r="F23" s="141"/>
      <c r="G23" s="141"/>
      <c r="H23" s="141"/>
    </row>
    <row r="24" ht="21" customHeight="1" spans="1:8">
      <c r="A24" s="95" t="s">
        <v>68</v>
      </c>
      <c r="B24" s="95" t="s">
        <v>69</v>
      </c>
      <c r="C24" s="140">
        <v>13.71</v>
      </c>
      <c r="D24" s="140">
        <v>13.71</v>
      </c>
      <c r="E24" s="16"/>
      <c r="F24" s="141"/>
      <c r="G24" s="141"/>
      <c r="H24" s="141"/>
    </row>
    <row r="25" ht="21" customHeight="1" spans="1:8">
      <c r="A25" s="95" t="s">
        <v>70</v>
      </c>
      <c r="B25" s="95" t="s">
        <v>71</v>
      </c>
      <c r="C25" s="140">
        <v>13.71</v>
      </c>
      <c r="D25" s="140">
        <v>13.71</v>
      </c>
      <c r="E25" s="16"/>
      <c r="F25" s="141"/>
      <c r="G25" s="141"/>
      <c r="H25" s="141"/>
    </row>
    <row r="26" ht="21" customHeight="1" spans="1:8">
      <c r="A26" s="95" t="s">
        <v>72</v>
      </c>
      <c r="B26" s="95" t="s">
        <v>73</v>
      </c>
      <c r="C26" s="140">
        <v>13.71</v>
      </c>
      <c r="D26" s="140">
        <v>13.71</v>
      </c>
      <c r="E26" s="16"/>
      <c r="F26" s="141"/>
      <c r="G26" s="141"/>
      <c r="H26" s="141"/>
    </row>
    <row r="27" ht="21" customHeight="1" spans="1:8">
      <c r="A27" s="54" t="s">
        <v>82</v>
      </c>
      <c r="B27" s="142"/>
      <c r="C27" s="142"/>
      <c r="D27" s="142"/>
      <c r="E27" s="142"/>
      <c r="F27" s="142"/>
      <c r="G27" s="142"/>
      <c r="H27" s="142"/>
    </row>
    <row r="28" ht="21" customHeight="1" spans="1:1">
      <c r="A28" s="98" t="s">
        <v>83</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O12" sqref="O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2" t="s">
        <v>84</v>
      </c>
      <c r="B1" s="2"/>
      <c r="C1" s="2"/>
      <c r="D1" s="2"/>
      <c r="E1" s="2"/>
      <c r="F1" s="2"/>
    </row>
    <row r="2" ht="14.25" customHeight="1" spans="1:7">
      <c r="A2" s="3"/>
      <c r="G2" s="82" t="s">
        <v>85</v>
      </c>
    </row>
    <row r="3" ht="14.25" customHeight="1" spans="1:7">
      <c r="A3" s="41" t="s">
        <v>3</v>
      </c>
      <c r="B3" s="41"/>
      <c r="D3" s="106"/>
      <c r="G3" s="82" t="s">
        <v>4</v>
      </c>
    </row>
    <row r="4" ht="18.75" customHeight="1" spans="1:7">
      <c r="A4" s="107" t="s">
        <v>86</v>
      </c>
      <c r="B4" s="108"/>
      <c r="C4" s="108" t="s">
        <v>87</v>
      </c>
      <c r="D4" s="108"/>
      <c r="E4" s="108" t="s">
        <v>33</v>
      </c>
      <c r="F4" s="108" t="s">
        <v>33</v>
      </c>
      <c r="G4" s="108" t="s">
        <v>33</v>
      </c>
    </row>
    <row r="5" ht="42.95" customHeight="1" spans="1:7">
      <c r="A5" s="109" t="s">
        <v>88</v>
      </c>
      <c r="B5" s="110" t="s">
        <v>8</v>
      </c>
      <c r="C5" s="110" t="s">
        <v>89</v>
      </c>
      <c r="D5" s="111" t="s">
        <v>8</v>
      </c>
      <c r="E5" s="111"/>
      <c r="F5" s="111" t="s">
        <v>33</v>
      </c>
      <c r="G5" s="111" t="s">
        <v>33</v>
      </c>
    </row>
    <row r="6" ht="42.95" customHeight="1" spans="1:7">
      <c r="A6" s="109"/>
      <c r="B6" s="110" t="s">
        <v>33</v>
      </c>
      <c r="C6" s="110" t="s">
        <v>33</v>
      </c>
      <c r="D6" s="111" t="s">
        <v>42</v>
      </c>
      <c r="E6" s="110" t="s">
        <v>90</v>
      </c>
      <c r="F6" s="110" t="s">
        <v>91</v>
      </c>
      <c r="G6" s="110" t="s">
        <v>92</v>
      </c>
    </row>
    <row r="7" ht="21" customHeight="1" spans="1:7">
      <c r="A7" s="112" t="s">
        <v>93</v>
      </c>
      <c r="B7" s="113">
        <v>172.64</v>
      </c>
      <c r="C7" s="114" t="s">
        <v>94</v>
      </c>
      <c r="D7" s="113">
        <v>16.68</v>
      </c>
      <c r="E7" s="113">
        <v>16.68</v>
      </c>
      <c r="F7" s="113">
        <v>8</v>
      </c>
      <c r="G7" s="113" t="s">
        <v>33</v>
      </c>
    </row>
    <row r="8" ht="21" customHeight="1" spans="1:7">
      <c r="A8" s="112" t="s">
        <v>95</v>
      </c>
      <c r="B8" s="113">
        <v>8</v>
      </c>
      <c r="C8" s="114" t="s">
        <v>96</v>
      </c>
      <c r="D8" s="113">
        <v>7.73</v>
      </c>
      <c r="E8" s="113">
        <v>7.73</v>
      </c>
      <c r="F8" s="113" t="s">
        <v>33</v>
      </c>
      <c r="G8" s="113" t="s">
        <v>33</v>
      </c>
    </row>
    <row r="9" ht="21" customHeight="1" spans="1:7">
      <c r="A9" s="112" t="s">
        <v>97</v>
      </c>
      <c r="B9" s="113" t="s">
        <v>33</v>
      </c>
      <c r="C9" s="114" t="s">
        <v>98</v>
      </c>
      <c r="D9" s="113">
        <v>134.52</v>
      </c>
      <c r="E9" s="113">
        <v>134.52</v>
      </c>
      <c r="F9" s="113" t="s">
        <v>33</v>
      </c>
      <c r="G9" s="113" t="s">
        <v>33</v>
      </c>
    </row>
    <row r="10" ht="21" customHeight="1" spans="1:7">
      <c r="A10" s="112" t="s">
        <v>33</v>
      </c>
      <c r="B10" s="113" t="s">
        <v>33</v>
      </c>
      <c r="C10" s="115" t="s">
        <v>99</v>
      </c>
      <c r="D10" s="116">
        <v>13.71</v>
      </c>
      <c r="E10" s="116">
        <v>13.71</v>
      </c>
      <c r="F10" s="116" t="s">
        <v>33</v>
      </c>
      <c r="G10" s="113" t="s">
        <v>33</v>
      </c>
    </row>
    <row r="11" ht="21" customHeight="1" spans="1:7">
      <c r="A11" s="112"/>
      <c r="B11" s="117"/>
      <c r="C11" s="118" t="s">
        <v>18</v>
      </c>
      <c r="D11" s="119">
        <v>8</v>
      </c>
      <c r="E11" s="119"/>
      <c r="F11" s="119">
        <v>8</v>
      </c>
      <c r="G11" s="113"/>
    </row>
    <row r="12" ht="21" customHeight="1" spans="1:7">
      <c r="A12" s="120" t="s">
        <v>22</v>
      </c>
      <c r="B12" s="117">
        <f>SUM(B7:B10)</f>
        <v>180.64</v>
      </c>
      <c r="C12" s="121" t="s">
        <v>23</v>
      </c>
      <c r="D12" s="119">
        <f>D7+D8+D9+D10+D11</f>
        <v>180.64</v>
      </c>
      <c r="E12" s="119">
        <f>E7+E8+E9+E10+E11</f>
        <v>172.64</v>
      </c>
      <c r="F12" s="119">
        <v>8</v>
      </c>
      <c r="G12" s="113" t="s">
        <v>33</v>
      </c>
    </row>
    <row r="13" ht="13.5" spans="1:7">
      <c r="A13" s="112" t="s">
        <v>100</v>
      </c>
      <c r="B13" s="117" t="s">
        <v>33</v>
      </c>
      <c r="C13" s="122" t="s">
        <v>101</v>
      </c>
      <c r="D13" s="123"/>
      <c r="E13" s="124" t="s">
        <v>33</v>
      </c>
      <c r="F13" s="113" t="s">
        <v>33</v>
      </c>
      <c r="G13" s="113" t="s">
        <v>33</v>
      </c>
    </row>
    <row r="14" ht="13.5" spans="1:7">
      <c r="A14" s="112" t="s">
        <v>93</v>
      </c>
      <c r="B14" s="117" t="s">
        <v>33</v>
      </c>
      <c r="C14" s="121"/>
      <c r="D14" s="119" t="s">
        <v>33</v>
      </c>
      <c r="E14" s="119"/>
      <c r="F14" s="113" t="s">
        <v>33</v>
      </c>
      <c r="G14" s="113" t="s">
        <v>33</v>
      </c>
    </row>
    <row r="15" ht="13.5" spans="1:7">
      <c r="A15" s="112" t="s">
        <v>95</v>
      </c>
      <c r="B15" s="117" t="s">
        <v>33</v>
      </c>
      <c r="C15" s="118"/>
      <c r="D15" s="119"/>
      <c r="E15" s="119"/>
      <c r="F15" s="113" t="s">
        <v>33</v>
      </c>
      <c r="G15" s="113" t="s">
        <v>33</v>
      </c>
    </row>
    <row r="16" ht="13.5" spans="1:7">
      <c r="A16" s="112" t="s">
        <v>97</v>
      </c>
      <c r="B16" s="113" t="s">
        <v>33</v>
      </c>
      <c r="C16" s="125" t="s">
        <v>33</v>
      </c>
      <c r="D16" s="126"/>
      <c r="E16" s="126"/>
      <c r="F16" s="126" t="s">
        <v>33</v>
      </c>
      <c r="G16" s="113" t="s">
        <v>33</v>
      </c>
    </row>
    <row r="17" ht="13.5" spans="1:7">
      <c r="A17" s="120" t="s">
        <v>28</v>
      </c>
      <c r="B17" s="113">
        <f>B12</f>
        <v>180.64</v>
      </c>
      <c r="C17" s="127" t="s">
        <v>28</v>
      </c>
      <c r="D17" s="126">
        <f>D12</f>
        <v>180.64</v>
      </c>
      <c r="E17" s="126">
        <f>E12</f>
        <v>172.64</v>
      </c>
      <c r="F17" s="113">
        <v>8</v>
      </c>
      <c r="G17" s="113" t="s">
        <v>33</v>
      </c>
    </row>
    <row r="18" ht="13.5" spans="1:7">
      <c r="A18" s="128" t="s">
        <v>102</v>
      </c>
      <c r="B18" s="128"/>
      <c r="C18" s="128"/>
      <c r="D18" s="128"/>
      <c r="E18" s="128"/>
      <c r="F18" s="128"/>
      <c r="G18" s="128"/>
    </row>
  </sheetData>
  <mergeCells count="8">
    <mergeCell ref="A1:F1"/>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H18" sqref="H18"/>
    </sheetView>
  </sheetViews>
  <sheetFormatPr defaultColWidth="7.83333333333333" defaultRowHeight="15" outlineLevelCol="4"/>
  <cols>
    <col min="1" max="1" width="19" style="86" customWidth="1"/>
    <col min="2" max="2" width="31.8333333333333" style="87" customWidth="1"/>
    <col min="3" max="5" width="25.6666666666667" style="88" customWidth="1"/>
    <col min="6" max="248" width="10.3333333333333" style="88" customWidth="1"/>
    <col min="249" max="16384" width="7.83333333333333" style="88"/>
  </cols>
  <sheetData>
    <row r="1" ht="30" customHeight="1" spans="1:5">
      <c r="A1" s="172" t="s">
        <v>103</v>
      </c>
      <c r="B1" s="2"/>
      <c r="C1" s="2"/>
      <c r="D1" s="2"/>
      <c r="E1" s="2"/>
    </row>
    <row r="2" s="1" customFormat="1" ht="12.75" customHeight="1" spans="1:5">
      <c r="A2" s="3"/>
      <c r="E2" s="82" t="s">
        <v>104</v>
      </c>
    </row>
    <row r="3" s="1" customFormat="1" ht="12.75" customHeight="1" spans="1:5">
      <c r="A3" s="89" t="s">
        <v>3</v>
      </c>
      <c r="B3" s="89"/>
      <c r="E3" s="82" t="s">
        <v>4</v>
      </c>
    </row>
    <row r="4" ht="30" customHeight="1" spans="1:5">
      <c r="A4" s="45" t="s">
        <v>40</v>
      </c>
      <c r="B4" s="45" t="s">
        <v>41</v>
      </c>
      <c r="C4" s="178" t="s">
        <v>8</v>
      </c>
      <c r="D4" s="90"/>
      <c r="E4" s="90"/>
    </row>
    <row r="5" ht="30" customHeight="1" spans="1:5">
      <c r="A5" s="45"/>
      <c r="B5" s="45"/>
      <c r="C5" s="91" t="s">
        <v>44</v>
      </c>
      <c r="D5" s="91" t="s">
        <v>77</v>
      </c>
      <c r="E5" s="91" t="s">
        <v>78</v>
      </c>
    </row>
    <row r="6" ht="21" customHeight="1" spans="1:5">
      <c r="A6" s="92" t="s">
        <v>105</v>
      </c>
      <c r="B6" s="92"/>
      <c r="C6" s="93">
        <f>D6+E6</f>
        <v>172.64</v>
      </c>
      <c r="D6" s="93">
        <f>D7+D12+D16+D19</f>
        <v>172.64</v>
      </c>
      <c r="E6" s="94"/>
    </row>
    <row r="7" ht="27" customHeight="1" spans="1:5">
      <c r="A7" s="95">
        <v>208</v>
      </c>
      <c r="B7" s="15" t="s">
        <v>45</v>
      </c>
      <c r="C7" s="93">
        <f>C8</f>
        <v>16.68</v>
      </c>
      <c r="D7" s="93">
        <f>D8</f>
        <v>16.68</v>
      </c>
      <c r="E7" s="94"/>
    </row>
    <row r="8" ht="27" customHeight="1" spans="1:5">
      <c r="A8" s="15">
        <v>20805</v>
      </c>
      <c r="B8" s="15" t="s">
        <v>46</v>
      </c>
      <c r="C8" s="93">
        <f>C9+C10+C11</f>
        <v>16.68</v>
      </c>
      <c r="D8" s="96">
        <f>D9+D10+D11</f>
        <v>16.68</v>
      </c>
      <c r="E8" s="94"/>
    </row>
    <row r="9" ht="27" customHeight="1" spans="1:5">
      <c r="A9" s="15">
        <v>2080502</v>
      </c>
      <c r="B9" s="15" t="s">
        <v>47</v>
      </c>
      <c r="C9" s="96">
        <v>2.6</v>
      </c>
      <c r="D9" s="96">
        <v>2.6</v>
      </c>
      <c r="E9" s="94"/>
    </row>
    <row r="10" ht="27" customHeight="1" spans="1:5">
      <c r="A10" s="15">
        <v>2080505</v>
      </c>
      <c r="B10" s="15" t="s">
        <v>106</v>
      </c>
      <c r="C10" s="93">
        <f>D10</f>
        <v>8.55</v>
      </c>
      <c r="D10" s="93">
        <v>8.55</v>
      </c>
      <c r="E10" s="94"/>
    </row>
    <row r="11" ht="27" customHeight="1" spans="1:5">
      <c r="A11" s="15">
        <v>2080506</v>
      </c>
      <c r="B11" s="15" t="s">
        <v>50</v>
      </c>
      <c r="C11" s="93">
        <f>D11</f>
        <v>5.53</v>
      </c>
      <c r="D11" s="93">
        <v>5.53</v>
      </c>
      <c r="E11" s="94"/>
    </row>
    <row r="12" ht="27" customHeight="1" spans="1:5">
      <c r="A12" s="15">
        <v>210</v>
      </c>
      <c r="B12" s="15" t="s">
        <v>52</v>
      </c>
      <c r="C12" s="93">
        <f>C13</f>
        <v>7.73</v>
      </c>
      <c r="D12" s="93">
        <f>D13</f>
        <v>7.73</v>
      </c>
      <c r="E12" s="94"/>
    </row>
    <row r="13" ht="27" customHeight="1" spans="1:5">
      <c r="A13" s="15">
        <v>21011</v>
      </c>
      <c r="B13" s="15" t="s">
        <v>54</v>
      </c>
      <c r="C13" s="93">
        <f>C15+C14</f>
        <v>7.73</v>
      </c>
      <c r="D13" s="93">
        <f>D14+D15</f>
        <v>7.73</v>
      </c>
      <c r="E13" s="94"/>
    </row>
    <row r="14" ht="27" customHeight="1" spans="1:5">
      <c r="A14" s="15">
        <v>2101102</v>
      </c>
      <c r="B14" s="15" t="s">
        <v>107</v>
      </c>
      <c r="C14" s="93">
        <v>5.93</v>
      </c>
      <c r="D14" s="93">
        <v>5.93</v>
      </c>
      <c r="E14" s="94"/>
    </row>
    <row r="15" ht="27" customHeight="1" spans="1:5">
      <c r="A15" s="15">
        <v>2101199</v>
      </c>
      <c r="B15" s="15" t="s">
        <v>58</v>
      </c>
      <c r="C15" s="96">
        <v>1.8</v>
      </c>
      <c r="D15" s="96">
        <v>1.8</v>
      </c>
      <c r="E15" s="94"/>
    </row>
    <row r="16" ht="27" customHeight="1" spans="1:5">
      <c r="A16" s="15">
        <v>220</v>
      </c>
      <c r="B16" s="15" t="s">
        <v>63</v>
      </c>
      <c r="C16" s="93">
        <f>D16+E16</f>
        <v>134.52</v>
      </c>
      <c r="D16" s="93">
        <f>D17</f>
        <v>134.52</v>
      </c>
      <c r="E16" s="94"/>
    </row>
    <row r="17" ht="27" customHeight="1" spans="1:5">
      <c r="A17" s="15">
        <v>22001</v>
      </c>
      <c r="B17" s="15" t="s">
        <v>65</v>
      </c>
      <c r="C17" s="93">
        <f>D17+E17</f>
        <v>134.52</v>
      </c>
      <c r="D17" s="93">
        <v>134.52</v>
      </c>
      <c r="E17" s="94"/>
    </row>
    <row r="18" ht="27" customHeight="1" spans="1:5">
      <c r="A18" s="15">
        <v>2200150</v>
      </c>
      <c r="B18" s="15" t="s">
        <v>67</v>
      </c>
      <c r="C18" s="93">
        <f>D18+E18</f>
        <v>134.52</v>
      </c>
      <c r="D18" s="93">
        <v>134.52</v>
      </c>
      <c r="E18" s="93"/>
    </row>
    <row r="19" ht="27" customHeight="1" spans="1:5">
      <c r="A19" s="15">
        <v>221</v>
      </c>
      <c r="B19" s="15" t="s">
        <v>69</v>
      </c>
      <c r="C19" s="93">
        <v>13.71</v>
      </c>
      <c r="D19" s="93">
        <v>13.71</v>
      </c>
      <c r="E19" s="93"/>
    </row>
    <row r="20" ht="27" customHeight="1" spans="1:5">
      <c r="A20" s="15">
        <v>22102</v>
      </c>
      <c r="B20" s="15" t="s">
        <v>71</v>
      </c>
      <c r="C20" s="93">
        <v>13.71</v>
      </c>
      <c r="D20" s="93">
        <v>13.71</v>
      </c>
      <c r="E20" s="93"/>
    </row>
    <row r="21" ht="27" customHeight="1" spans="1:5">
      <c r="A21" s="15">
        <v>2210201</v>
      </c>
      <c r="B21" s="15" t="s">
        <v>73</v>
      </c>
      <c r="C21" s="93">
        <v>13.71</v>
      </c>
      <c r="D21" s="93">
        <v>13.71</v>
      </c>
      <c r="E21" s="93"/>
    </row>
    <row r="22" ht="21" customHeight="1" spans="1:5">
      <c r="A22" s="97" t="s">
        <v>108</v>
      </c>
      <c r="B22" s="97"/>
      <c r="C22" s="97"/>
      <c r="D22" s="97"/>
      <c r="E22" s="97"/>
    </row>
    <row r="23" ht="21" customHeight="1" spans="1:5">
      <c r="A23" s="98" t="s">
        <v>83</v>
      </c>
      <c r="B23" s="99"/>
      <c r="C23" s="100"/>
      <c r="D23" s="100"/>
      <c r="E23" s="100"/>
    </row>
    <row r="24" ht="21" customHeight="1" spans="1:5">
      <c r="A24" s="101"/>
      <c r="B24" s="99"/>
      <c r="C24" s="100"/>
      <c r="D24" s="100"/>
      <c r="E24" s="100"/>
    </row>
    <row r="25" ht="21" customHeight="1" spans="1:5">
      <c r="A25" s="101"/>
      <c r="B25" s="99"/>
      <c r="C25" s="100"/>
      <c r="D25" s="100"/>
      <c r="E25" s="100"/>
    </row>
    <row r="26" ht="21" customHeight="1" spans="1:5">
      <c r="A26" s="101"/>
      <c r="B26" s="99"/>
      <c r="C26" s="100"/>
      <c r="D26" s="100"/>
      <c r="E26" s="100"/>
    </row>
    <row r="27" ht="21" customHeight="1" spans="1:5">
      <c r="A27" s="101"/>
      <c r="B27" s="99"/>
      <c r="C27" s="100"/>
      <c r="D27" s="100"/>
      <c r="E27" s="100"/>
    </row>
    <row r="28" ht="21" customHeight="1" spans="1:5">
      <c r="A28" s="101"/>
      <c r="B28" s="99"/>
      <c r="C28" s="100"/>
      <c r="D28" s="100"/>
      <c r="E28" s="100"/>
    </row>
    <row r="29" ht="21" customHeight="1" spans="1:5">
      <c r="A29" s="101"/>
      <c r="B29" s="99"/>
      <c r="C29" s="100"/>
      <c r="D29" s="100"/>
      <c r="E29" s="100"/>
    </row>
    <row r="30" ht="21" customHeight="1" spans="1:5">
      <c r="A30" s="101"/>
      <c r="B30" s="99"/>
      <c r="C30" s="100"/>
      <c r="D30" s="100"/>
      <c r="E30" s="100"/>
    </row>
    <row r="31" ht="21" customHeight="1" spans="1:5">
      <c r="A31" s="101"/>
      <c r="B31" s="99"/>
      <c r="C31" s="100"/>
      <c r="D31" s="100"/>
      <c r="E31" s="100"/>
    </row>
    <row r="32" ht="21" customHeight="1" spans="1:5">
      <c r="A32" s="101"/>
      <c r="B32" s="99"/>
      <c r="C32" s="100"/>
      <c r="D32" s="100"/>
      <c r="E32" s="100"/>
    </row>
    <row r="33" ht="21" customHeight="1" spans="1:5">
      <c r="A33" s="101"/>
      <c r="B33" s="99"/>
      <c r="C33" s="100"/>
      <c r="D33" s="100"/>
      <c r="E33" s="100"/>
    </row>
    <row r="34" ht="21" customHeight="1" spans="1:5">
      <c r="A34" s="102"/>
      <c r="B34" s="103"/>
      <c r="C34" s="104"/>
      <c r="D34" s="104"/>
      <c r="E34" s="104"/>
    </row>
    <row r="35" ht="21" customHeight="1" spans="1:5">
      <c r="A35" s="102"/>
      <c r="B35" s="103"/>
      <c r="C35" s="104"/>
      <c r="D35" s="104"/>
      <c r="E35" s="104"/>
    </row>
    <row r="36" ht="21" customHeight="1" spans="1:5">
      <c r="A36" s="102"/>
      <c r="B36" s="103"/>
      <c r="C36" s="104"/>
      <c r="D36" s="104"/>
      <c r="E36" s="104"/>
    </row>
    <row r="37" ht="21" customHeight="1" spans="1:5">
      <c r="A37" s="102"/>
      <c r="B37" s="103"/>
      <c r="C37" s="104"/>
      <c r="D37" s="104"/>
      <c r="E37" s="104"/>
    </row>
    <row r="38" ht="21" customHeight="1" spans="1:5">
      <c r="A38" s="102"/>
      <c r="B38" s="103"/>
      <c r="C38" s="104"/>
      <c r="D38" s="104"/>
      <c r="E38" s="104"/>
    </row>
    <row r="39" ht="14.25" spans="1:5">
      <c r="A39" s="102"/>
      <c r="B39" s="103"/>
      <c r="C39" s="104"/>
      <c r="D39" s="104"/>
      <c r="E39" s="104"/>
    </row>
    <row r="40" ht="14.25" spans="1:5">
      <c r="A40" s="102"/>
      <c r="B40" s="103"/>
      <c r="C40" s="104"/>
      <c r="D40" s="104"/>
      <c r="E40" s="104"/>
    </row>
    <row r="41" ht="14.25" spans="1:5">
      <c r="A41" s="102"/>
      <c r="B41" s="103"/>
      <c r="C41" s="104"/>
      <c r="D41" s="104"/>
      <c r="E41" s="104"/>
    </row>
    <row r="42" ht="14.25" spans="1:5">
      <c r="A42" s="102"/>
      <c r="B42" s="103"/>
      <c r="C42" s="104"/>
      <c r="D42" s="104"/>
      <c r="E42" s="104"/>
    </row>
    <row r="43" ht="14.25" spans="1:5">
      <c r="A43" s="102"/>
      <c r="B43" s="103"/>
      <c r="C43" s="104"/>
      <c r="D43" s="104"/>
      <c r="E43" s="104"/>
    </row>
    <row r="44" ht="14.25" spans="1:5">
      <c r="A44" s="102"/>
      <c r="B44" s="103"/>
      <c r="C44" s="104"/>
      <c r="D44" s="104"/>
      <c r="E44" s="104"/>
    </row>
    <row r="45" ht="14.25" spans="1:5">
      <c r="A45" s="102"/>
      <c r="B45" s="103"/>
      <c r="C45" s="104"/>
      <c r="D45" s="104"/>
      <c r="E45" s="104"/>
    </row>
    <row r="46" ht="14.25" spans="1:5">
      <c r="A46" s="102"/>
      <c r="B46" s="103"/>
      <c r="C46" s="104"/>
      <c r="D46" s="104"/>
      <c r="E46" s="104"/>
    </row>
    <row r="47" ht="14.25" spans="1:5">
      <c r="A47" s="102"/>
      <c r="B47" s="103"/>
      <c r="C47" s="104"/>
      <c r="D47" s="104"/>
      <c r="E47" s="104"/>
    </row>
    <row r="48" ht="14.25" spans="1:5">
      <c r="A48" s="102"/>
      <c r="B48" s="103"/>
      <c r="C48" s="104"/>
      <c r="D48" s="104"/>
      <c r="E48" s="104"/>
    </row>
    <row r="49" ht="14.25" spans="1:5">
      <c r="A49" s="102"/>
      <c r="B49" s="103"/>
      <c r="C49" s="104"/>
      <c r="D49" s="104"/>
      <c r="E49" s="104"/>
    </row>
    <row r="50" ht="14.25" spans="1:5">
      <c r="A50" s="102"/>
      <c r="B50" s="103"/>
      <c r="C50" s="104"/>
      <c r="D50" s="104"/>
      <c r="E50" s="104"/>
    </row>
    <row r="51" ht="14.25" spans="1:5">
      <c r="A51" s="102"/>
      <c r="B51" s="103"/>
      <c r="C51" s="104"/>
      <c r="D51" s="104"/>
      <c r="E51" s="104"/>
    </row>
    <row r="52" ht="14.25" spans="1:5">
      <c r="A52" s="102"/>
      <c r="B52" s="103"/>
      <c r="C52" s="104"/>
      <c r="D52" s="104"/>
      <c r="E52" s="104"/>
    </row>
    <row r="53" ht="14.25" spans="1:5">
      <c r="A53" s="102"/>
      <c r="B53" s="103"/>
      <c r="C53" s="104"/>
      <c r="D53" s="104"/>
      <c r="E53" s="104"/>
    </row>
    <row r="54" ht="14.25" spans="1:5">
      <c r="A54" s="102"/>
      <c r="B54" s="103"/>
      <c r="C54" s="104"/>
      <c r="D54" s="104"/>
      <c r="E54" s="104"/>
    </row>
    <row r="55" ht="14.25" spans="1:5">
      <c r="A55" s="102"/>
      <c r="B55" s="103"/>
      <c r="C55" s="104"/>
      <c r="D55" s="104"/>
      <c r="E55" s="104"/>
    </row>
    <row r="56" ht="14.25" spans="1:5">
      <c r="A56" s="102"/>
      <c r="B56" s="103"/>
      <c r="C56" s="104"/>
      <c r="D56" s="104"/>
      <c r="E56" s="104"/>
    </row>
    <row r="57" ht="14.25" spans="1:5">
      <c r="A57" s="102"/>
      <c r="B57" s="103"/>
      <c r="C57" s="104"/>
      <c r="D57" s="104"/>
      <c r="E57" s="104"/>
    </row>
    <row r="58" ht="14.25" spans="1:5">
      <c r="A58" s="102"/>
      <c r="B58" s="103"/>
      <c r="C58" s="105"/>
      <c r="D58" s="105"/>
      <c r="E58" s="105"/>
    </row>
    <row r="59" ht="14.25" spans="1:5">
      <c r="A59" s="102"/>
      <c r="B59" s="103"/>
      <c r="C59" s="105"/>
      <c r="D59" s="105"/>
      <c r="E59" s="105"/>
    </row>
    <row r="60" ht="14.25" spans="1:5">
      <c r="A60" s="102"/>
      <c r="B60" s="103"/>
      <c r="C60" s="105"/>
      <c r="D60" s="105"/>
      <c r="E60" s="105"/>
    </row>
    <row r="61" ht="14.25" spans="1:5">
      <c r="A61" s="102"/>
      <c r="B61" s="103"/>
      <c r="C61" s="105"/>
      <c r="D61" s="105"/>
      <c r="E61" s="105"/>
    </row>
    <row r="62" ht="14.25" spans="1:5">
      <c r="A62" s="102"/>
      <c r="B62" s="103"/>
      <c r="C62" s="105"/>
      <c r="D62" s="105"/>
      <c r="E62" s="105"/>
    </row>
    <row r="63" ht="14.25" spans="1:5">
      <c r="A63" s="102"/>
      <c r="B63" s="103"/>
      <c r="C63" s="105"/>
      <c r="D63" s="105"/>
      <c r="E63" s="105"/>
    </row>
    <row r="64" ht="14.25" spans="1:5">
      <c r="A64" s="102"/>
      <c r="B64" s="103"/>
      <c r="C64" s="105"/>
      <c r="D64" s="105"/>
      <c r="E64" s="105"/>
    </row>
    <row r="65" ht="14.25" spans="1:5">
      <c r="A65" s="102"/>
      <c r="B65" s="103"/>
      <c r="C65" s="105"/>
      <c r="D65" s="105"/>
      <c r="E65" s="105"/>
    </row>
    <row r="66" ht="14.25" spans="1:5">
      <c r="A66" s="102"/>
      <c r="B66" s="103"/>
      <c r="C66" s="105"/>
      <c r="D66" s="105"/>
      <c r="E66" s="105"/>
    </row>
    <row r="67" ht="14.25" spans="1:5">
      <c r="A67" s="102"/>
      <c r="B67" s="103"/>
      <c r="C67" s="105"/>
      <c r="D67" s="105"/>
      <c r="E67" s="105"/>
    </row>
    <row r="68" ht="14.25" spans="1:5">
      <c r="A68" s="102"/>
      <c r="B68" s="103"/>
      <c r="C68" s="105"/>
      <c r="D68" s="105"/>
      <c r="E68" s="105"/>
    </row>
    <row r="69" ht="14.25" spans="1:5">
      <c r="A69" s="102"/>
      <c r="B69" s="103"/>
      <c r="C69" s="105"/>
      <c r="D69" s="105"/>
      <c r="E69" s="105"/>
    </row>
    <row r="70" ht="14.25" spans="1:5">
      <c r="A70" s="102"/>
      <c r="B70" s="103"/>
      <c r="C70" s="105"/>
      <c r="D70" s="105"/>
      <c r="E70" s="105"/>
    </row>
    <row r="71" ht="14.25" spans="1:5">
      <c r="A71" s="102"/>
      <c r="B71" s="103"/>
      <c r="C71" s="105"/>
      <c r="D71" s="105"/>
      <c r="E71" s="105"/>
    </row>
    <row r="72" ht="14.25" spans="1:5">
      <c r="A72" s="102"/>
      <c r="B72" s="103"/>
      <c r="C72" s="105"/>
      <c r="D72" s="105"/>
      <c r="E72" s="105"/>
    </row>
    <row r="73" ht="14.25" spans="1:5">
      <c r="A73" s="102"/>
      <c r="B73" s="103"/>
      <c r="C73" s="105"/>
      <c r="D73" s="105"/>
      <c r="E73" s="105"/>
    </row>
    <row r="74" ht="14.25" spans="1:5">
      <c r="A74" s="102"/>
      <c r="B74" s="103"/>
      <c r="C74" s="105"/>
      <c r="D74" s="105"/>
      <c r="E74" s="105"/>
    </row>
    <row r="75" ht="14.25" spans="1:5">
      <c r="A75" s="102"/>
      <c r="B75" s="103"/>
      <c r="C75" s="105"/>
      <c r="D75" s="105"/>
      <c r="E75" s="105"/>
    </row>
    <row r="76" ht="14.25" spans="1:5">
      <c r="A76" s="102"/>
      <c r="B76" s="103"/>
      <c r="C76" s="105"/>
      <c r="D76" s="105"/>
      <c r="E76" s="105"/>
    </row>
    <row r="77" ht="14.25" spans="1:5">
      <c r="A77" s="102"/>
      <c r="B77" s="103"/>
      <c r="C77" s="105"/>
      <c r="D77" s="105"/>
      <c r="E77" s="105"/>
    </row>
    <row r="78" ht="14.25" spans="1:5">
      <c r="A78" s="102"/>
      <c r="B78" s="103"/>
      <c r="C78" s="105"/>
      <c r="D78" s="105"/>
      <c r="E78" s="105"/>
    </row>
    <row r="79" ht="14.25" spans="1:5">
      <c r="A79" s="102"/>
      <c r="B79" s="103"/>
      <c r="C79" s="105"/>
      <c r="D79" s="105"/>
      <c r="E79" s="105"/>
    </row>
    <row r="80" ht="14.25" spans="1:5">
      <c r="A80" s="102"/>
      <c r="B80" s="103"/>
      <c r="C80" s="105"/>
      <c r="D80" s="105"/>
      <c r="E80" s="105"/>
    </row>
    <row r="81" ht="14.25" spans="1:5">
      <c r="A81" s="102"/>
      <c r="B81" s="103"/>
      <c r="C81" s="105"/>
      <c r="D81" s="105"/>
      <c r="E81" s="105"/>
    </row>
    <row r="82" ht="14.25" spans="1:5">
      <c r="A82" s="102"/>
      <c r="B82" s="103"/>
      <c r="C82" s="105"/>
      <c r="D82" s="105"/>
      <c r="E82" s="105"/>
    </row>
    <row r="83" ht="14.25" spans="1:5">
      <c r="A83" s="102"/>
      <c r="B83" s="103"/>
      <c r="C83" s="105"/>
      <c r="D83" s="105"/>
      <c r="E83" s="105"/>
    </row>
    <row r="84" ht="14.25" spans="1:5">
      <c r="A84" s="102"/>
      <c r="B84" s="103"/>
      <c r="C84" s="105"/>
      <c r="D84" s="105"/>
      <c r="E84" s="105"/>
    </row>
    <row r="85" ht="14.25" spans="1:5">
      <c r="A85" s="102"/>
      <c r="B85" s="103"/>
      <c r="C85" s="105"/>
      <c r="D85" s="105"/>
      <c r="E85" s="105"/>
    </row>
    <row r="86" ht="14.25" spans="1:5">
      <c r="A86" s="102"/>
      <c r="B86" s="103"/>
      <c r="C86" s="105"/>
      <c r="D86" s="105"/>
      <c r="E86" s="105"/>
    </row>
    <row r="87" ht="14.25" spans="1:5">
      <c r="A87" s="102"/>
      <c r="B87" s="103"/>
      <c r="C87" s="105"/>
      <c r="D87" s="105"/>
      <c r="E87" s="105"/>
    </row>
    <row r="88" ht="14.25" spans="1:5">
      <c r="A88" s="102"/>
      <c r="B88" s="103"/>
      <c r="C88" s="105"/>
      <c r="D88" s="105"/>
      <c r="E88" s="105"/>
    </row>
    <row r="89" ht="14.25" spans="1:5">
      <c r="A89" s="102"/>
      <c r="B89" s="103"/>
      <c r="C89" s="105"/>
      <c r="D89" s="105"/>
      <c r="E89" s="105"/>
    </row>
    <row r="90" ht="14.25" spans="1:5">
      <c r="A90" s="102"/>
      <c r="B90" s="103"/>
      <c r="C90" s="105"/>
      <c r="D90" s="105"/>
      <c r="E90" s="105"/>
    </row>
    <row r="91" ht="14.25" spans="1:5">
      <c r="A91" s="102"/>
      <c r="B91" s="103"/>
      <c r="C91" s="105"/>
      <c r="D91" s="105"/>
      <c r="E91" s="105"/>
    </row>
    <row r="92" ht="14.25" spans="1:5">
      <c r="A92" s="102"/>
      <c r="B92" s="103"/>
      <c r="C92" s="105"/>
      <c r="D92" s="105"/>
      <c r="E92" s="105"/>
    </row>
    <row r="93" ht="14.25" spans="1:5">
      <c r="A93" s="102"/>
      <c r="B93" s="103"/>
      <c r="C93" s="105"/>
      <c r="D93" s="105"/>
      <c r="E93" s="105"/>
    </row>
    <row r="94" ht="14.25" spans="1:5">
      <c r="A94" s="102"/>
      <c r="B94" s="103"/>
      <c r="C94" s="105"/>
      <c r="D94" s="105"/>
      <c r="E94" s="105"/>
    </row>
    <row r="95" ht="14.25" spans="1:5">
      <c r="A95" s="102"/>
      <c r="B95" s="103"/>
      <c r="C95" s="105"/>
      <c r="D95" s="105"/>
      <c r="E95" s="105"/>
    </row>
    <row r="96" ht="14.25" spans="1:5">
      <c r="A96" s="102"/>
      <c r="B96" s="103"/>
      <c r="C96" s="105"/>
      <c r="D96" s="105"/>
      <c r="E96" s="105"/>
    </row>
    <row r="97" ht="14.25" spans="1:5">
      <c r="A97" s="102"/>
      <c r="B97" s="103"/>
      <c r="C97" s="105"/>
      <c r="D97" s="105"/>
      <c r="E97" s="105"/>
    </row>
    <row r="98" ht="14.25" spans="1:5">
      <c r="A98" s="102"/>
      <c r="B98" s="103"/>
      <c r="C98" s="105"/>
      <c r="D98" s="105"/>
      <c r="E98" s="105"/>
    </row>
    <row r="99" ht="14.25" spans="1:5">
      <c r="A99" s="102"/>
      <c r="B99" s="103"/>
      <c r="C99" s="105"/>
      <c r="D99" s="105"/>
      <c r="E99" s="105"/>
    </row>
    <row r="100" ht="14.25" spans="1:5">
      <c r="A100" s="102"/>
      <c r="B100" s="103"/>
      <c r="C100" s="105"/>
      <c r="D100" s="105"/>
      <c r="E100" s="105"/>
    </row>
    <row r="101" ht="14.25" spans="1:5">
      <c r="A101" s="102"/>
      <c r="B101" s="103"/>
      <c r="C101" s="105"/>
      <c r="D101" s="105"/>
      <c r="E101" s="105"/>
    </row>
    <row r="102" ht="14.25" spans="1:5">
      <c r="A102" s="102"/>
      <c r="B102" s="103"/>
      <c r="C102" s="105"/>
      <c r="D102" s="105"/>
      <c r="E102" s="105"/>
    </row>
    <row r="103" ht="14.25" spans="1:5">
      <c r="A103" s="102"/>
      <c r="B103" s="103"/>
      <c r="C103" s="105"/>
      <c r="D103" s="105"/>
      <c r="E103" s="105"/>
    </row>
    <row r="104" ht="14.25" spans="1:5">
      <c r="A104" s="102"/>
      <c r="B104" s="103"/>
      <c r="C104" s="105"/>
      <c r="D104" s="105"/>
      <c r="E104" s="105"/>
    </row>
    <row r="105" ht="14.25" spans="1:5">
      <c r="A105" s="102"/>
      <c r="B105" s="103"/>
      <c r="C105" s="105"/>
      <c r="D105" s="105"/>
      <c r="E105" s="105"/>
    </row>
    <row r="106" ht="14.25" spans="1:5">
      <c r="A106" s="102"/>
      <c r="B106" s="103"/>
      <c r="C106" s="105"/>
      <c r="D106" s="105"/>
      <c r="E106" s="105"/>
    </row>
    <row r="107" ht="14.25" spans="1:5">
      <c r="A107" s="102"/>
      <c r="B107" s="103"/>
      <c r="C107" s="105"/>
      <c r="D107" s="105"/>
      <c r="E107" s="105"/>
    </row>
    <row r="108" ht="14.25" spans="1:5">
      <c r="A108" s="102"/>
      <c r="B108" s="103"/>
      <c r="C108" s="105"/>
      <c r="D108" s="105"/>
      <c r="E108" s="105"/>
    </row>
    <row r="109" ht="14.25" spans="1:5">
      <c r="A109" s="102"/>
      <c r="B109" s="103"/>
      <c r="C109" s="105"/>
      <c r="D109" s="105"/>
      <c r="E109" s="105"/>
    </row>
    <row r="110" ht="14.25" spans="1:5">
      <c r="A110" s="102"/>
      <c r="B110" s="103"/>
      <c r="C110" s="105"/>
      <c r="D110" s="105"/>
      <c r="E110" s="105"/>
    </row>
    <row r="111" ht="14.25" spans="1:5">
      <c r="A111" s="102"/>
      <c r="B111" s="103"/>
      <c r="C111" s="105"/>
      <c r="D111" s="105"/>
      <c r="E111" s="105"/>
    </row>
    <row r="112" ht="14.25" spans="1:5">
      <c r="A112" s="102"/>
      <c r="B112" s="103"/>
      <c r="C112" s="105"/>
      <c r="D112" s="105"/>
      <c r="E112" s="105"/>
    </row>
    <row r="113" ht="14.25" spans="1:5">
      <c r="A113" s="102"/>
      <c r="B113" s="103"/>
      <c r="C113" s="105"/>
      <c r="D113" s="105"/>
      <c r="E113" s="105"/>
    </row>
    <row r="114" ht="14.25" spans="1:5">
      <c r="A114" s="102"/>
      <c r="B114" s="103"/>
      <c r="C114" s="105"/>
      <c r="D114" s="105"/>
      <c r="E114" s="105"/>
    </row>
    <row r="115" ht="14.25" spans="1:5">
      <c r="A115" s="102"/>
      <c r="B115" s="103"/>
      <c r="C115" s="105"/>
      <c r="D115" s="105"/>
      <c r="E115" s="105"/>
    </row>
    <row r="116" ht="14.25" spans="1:5">
      <c r="A116" s="102"/>
      <c r="B116" s="103"/>
      <c r="C116" s="105"/>
      <c r="D116" s="105"/>
      <c r="E116" s="105"/>
    </row>
    <row r="117" ht="14.25" spans="1:5">
      <c r="A117" s="102"/>
      <c r="B117" s="103"/>
      <c r="C117" s="105"/>
      <c r="D117" s="105"/>
      <c r="E117" s="105"/>
    </row>
    <row r="118" ht="14.25" spans="1:5">
      <c r="A118" s="102"/>
      <c r="B118" s="103"/>
      <c r="C118" s="105"/>
      <c r="D118" s="105"/>
      <c r="E118" s="105"/>
    </row>
    <row r="119" ht="14.25" spans="1:5">
      <c r="A119" s="102"/>
      <c r="B119" s="103"/>
      <c r="C119" s="105"/>
      <c r="D119" s="105"/>
      <c r="E119" s="105"/>
    </row>
    <row r="120" ht="14.25" spans="1:5">
      <c r="A120" s="102"/>
      <c r="B120" s="103"/>
      <c r="C120" s="105"/>
      <c r="D120" s="105"/>
      <c r="E120" s="105"/>
    </row>
  </sheetData>
  <mergeCells count="6">
    <mergeCell ref="A1:E1"/>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N13" sqref="N13"/>
    </sheetView>
  </sheetViews>
  <sheetFormatPr defaultColWidth="9.16666666666667" defaultRowHeight="12.75" customHeight="1"/>
  <cols>
    <col min="1" max="1" width="10" style="1" customWidth="1"/>
    <col min="2" max="2" width="33.3333333333333"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2" t="s">
        <v>109</v>
      </c>
      <c r="B1" s="2"/>
      <c r="C1" s="2"/>
      <c r="D1" s="2"/>
      <c r="E1" s="2"/>
      <c r="F1" s="2"/>
      <c r="G1" s="2"/>
      <c r="H1" s="2"/>
      <c r="I1" s="2"/>
    </row>
    <row r="2" ht="14.25" spans="1:9">
      <c r="A2" s="3"/>
      <c r="B2" s="55"/>
      <c r="C2" s="55"/>
      <c r="D2" s="55"/>
      <c r="I2" s="82" t="s">
        <v>110</v>
      </c>
    </row>
    <row r="3" ht="14.25" spans="1:9">
      <c r="A3" s="41" t="s">
        <v>3</v>
      </c>
      <c r="B3" s="41"/>
      <c r="I3" s="82" t="s">
        <v>4</v>
      </c>
    </row>
    <row r="4" ht="28.5" customHeight="1" spans="1:9">
      <c r="A4" s="56" t="s">
        <v>111</v>
      </c>
      <c r="B4" s="57"/>
      <c r="C4" s="57"/>
      <c r="D4" s="57" t="s">
        <v>112</v>
      </c>
      <c r="E4" s="57"/>
      <c r="F4" s="57" t="s">
        <v>33</v>
      </c>
      <c r="G4" s="57" t="s">
        <v>33</v>
      </c>
      <c r="H4" s="57" t="s">
        <v>33</v>
      </c>
      <c r="I4" s="83" t="s">
        <v>33</v>
      </c>
    </row>
    <row r="5" ht="20.25" customHeight="1" spans="1:9">
      <c r="A5" s="58" t="s">
        <v>113</v>
      </c>
      <c r="B5" s="59" t="s">
        <v>114</v>
      </c>
      <c r="C5" s="59" t="s">
        <v>115</v>
      </c>
      <c r="D5" s="59" t="s">
        <v>113</v>
      </c>
      <c r="E5" s="59" t="s">
        <v>114</v>
      </c>
      <c r="F5" s="59" t="s">
        <v>115</v>
      </c>
      <c r="G5" s="59" t="s">
        <v>113</v>
      </c>
      <c r="H5" s="59" t="s">
        <v>114</v>
      </c>
      <c r="I5" s="59" t="s">
        <v>115</v>
      </c>
    </row>
    <row r="6" ht="21" customHeight="1" spans="1:9">
      <c r="A6" s="60"/>
      <c r="B6" s="61" t="s">
        <v>33</v>
      </c>
      <c r="C6" s="61" t="s">
        <v>33</v>
      </c>
      <c r="D6" s="62" t="s">
        <v>33</v>
      </c>
      <c r="E6" s="62" t="s">
        <v>33</v>
      </c>
      <c r="F6" s="62" t="s">
        <v>33</v>
      </c>
      <c r="G6" s="62" t="s">
        <v>33</v>
      </c>
      <c r="H6" s="62" t="s">
        <v>33</v>
      </c>
      <c r="I6" s="62" t="s">
        <v>33</v>
      </c>
    </row>
    <row r="7" ht="24" customHeight="1" spans="1:9">
      <c r="A7" s="63">
        <v>301</v>
      </c>
      <c r="B7" s="64" t="s">
        <v>116</v>
      </c>
      <c r="C7" s="65">
        <f>C8+C9+C10+C11+C12+C13+C14+C15+C16+C17</f>
        <v>147.73</v>
      </c>
      <c r="D7" s="63">
        <v>302</v>
      </c>
      <c r="E7" s="64" t="s">
        <v>117</v>
      </c>
      <c r="F7" s="65">
        <f>SUM(F8:F20)</f>
        <v>21.57</v>
      </c>
      <c r="G7" s="63">
        <v>310</v>
      </c>
      <c r="H7" s="63" t="s">
        <v>118</v>
      </c>
      <c r="I7" s="65">
        <v>0.25</v>
      </c>
    </row>
    <row r="8" ht="24" customHeight="1" spans="1:9">
      <c r="A8" s="63" t="s">
        <v>119</v>
      </c>
      <c r="B8" s="64" t="s">
        <v>120</v>
      </c>
      <c r="C8" s="65">
        <v>43.98</v>
      </c>
      <c r="D8" s="64" t="s">
        <v>121</v>
      </c>
      <c r="E8" s="64" t="s">
        <v>122</v>
      </c>
      <c r="F8" s="65">
        <v>0.92</v>
      </c>
      <c r="G8" s="63">
        <v>31002</v>
      </c>
      <c r="H8" s="63" t="s">
        <v>123</v>
      </c>
      <c r="I8" s="65">
        <v>0.25</v>
      </c>
    </row>
    <row r="9" ht="24" customHeight="1" spans="1:9">
      <c r="A9" s="63" t="s">
        <v>124</v>
      </c>
      <c r="B9" s="64" t="s">
        <v>125</v>
      </c>
      <c r="C9" s="65">
        <v>1.54</v>
      </c>
      <c r="D9" s="63">
        <v>30206</v>
      </c>
      <c r="E9" s="64" t="s">
        <v>126</v>
      </c>
      <c r="F9" s="65">
        <v>0.46</v>
      </c>
      <c r="G9" s="64"/>
      <c r="H9" s="64"/>
      <c r="I9" s="84" t="s">
        <v>33</v>
      </c>
    </row>
    <row r="10" ht="24" customHeight="1" spans="1:9">
      <c r="A10" s="66" t="s">
        <v>127</v>
      </c>
      <c r="B10" s="67" t="s">
        <v>128</v>
      </c>
      <c r="C10" s="65">
        <v>60.49</v>
      </c>
      <c r="D10" s="67" t="s">
        <v>129</v>
      </c>
      <c r="E10" s="67" t="s">
        <v>130</v>
      </c>
      <c r="F10" s="65">
        <v>1.42</v>
      </c>
      <c r="G10" s="64"/>
      <c r="H10" s="64"/>
      <c r="I10" s="84" t="s">
        <v>33</v>
      </c>
    </row>
    <row r="11" ht="24" customHeight="1" spans="1:9">
      <c r="A11" s="66" t="s">
        <v>131</v>
      </c>
      <c r="B11" s="67" t="s">
        <v>132</v>
      </c>
      <c r="C11" s="68">
        <v>8.55</v>
      </c>
      <c r="D11" s="66">
        <v>30209</v>
      </c>
      <c r="E11" s="67" t="s">
        <v>133</v>
      </c>
      <c r="F11" s="65">
        <v>0.02</v>
      </c>
      <c r="G11" s="64"/>
      <c r="H11" s="64"/>
      <c r="I11" s="84" t="s">
        <v>33</v>
      </c>
    </row>
    <row r="12" ht="24" customHeight="1" spans="1:9">
      <c r="A12" s="66" t="s">
        <v>134</v>
      </c>
      <c r="B12" s="67" t="s">
        <v>135</v>
      </c>
      <c r="C12" s="68">
        <v>5.53</v>
      </c>
      <c r="D12" s="67" t="s">
        <v>136</v>
      </c>
      <c r="E12" s="67" t="s">
        <v>137</v>
      </c>
      <c r="F12" s="65">
        <v>3.61</v>
      </c>
      <c r="G12" s="64"/>
      <c r="H12" s="64"/>
      <c r="I12" s="84" t="s">
        <v>33</v>
      </c>
    </row>
    <row r="13" ht="24" customHeight="1" spans="1:9">
      <c r="A13" s="66" t="s">
        <v>138</v>
      </c>
      <c r="B13" s="67" t="s">
        <v>139</v>
      </c>
      <c r="C13" s="65">
        <v>5.93</v>
      </c>
      <c r="D13" s="67" t="s">
        <v>140</v>
      </c>
      <c r="E13" s="67" t="s">
        <v>141</v>
      </c>
      <c r="F13" s="65">
        <v>0.02</v>
      </c>
      <c r="G13" s="64"/>
      <c r="H13" s="64"/>
      <c r="I13" s="84" t="s">
        <v>33</v>
      </c>
    </row>
    <row r="14" ht="24" customHeight="1" spans="1:9">
      <c r="A14" s="63" t="s">
        <v>142</v>
      </c>
      <c r="B14" s="64" t="s">
        <v>143</v>
      </c>
      <c r="C14" s="65">
        <v>0.22</v>
      </c>
      <c r="D14" s="66">
        <v>30216</v>
      </c>
      <c r="E14" s="67" t="s">
        <v>144</v>
      </c>
      <c r="F14" s="65">
        <v>0.04</v>
      </c>
      <c r="G14" s="64"/>
      <c r="H14" s="64"/>
      <c r="I14" s="84"/>
    </row>
    <row r="15" ht="24" customHeight="1" spans="1:9">
      <c r="A15" s="63" t="s">
        <v>145</v>
      </c>
      <c r="B15" s="64" t="s">
        <v>73</v>
      </c>
      <c r="C15" s="65">
        <v>13.71</v>
      </c>
      <c r="D15" s="67" t="s">
        <v>146</v>
      </c>
      <c r="E15" s="67" t="s">
        <v>147</v>
      </c>
      <c r="F15" s="65">
        <v>5.68</v>
      </c>
      <c r="G15" s="64"/>
      <c r="H15" s="64"/>
      <c r="I15" s="84"/>
    </row>
    <row r="16" ht="24" customHeight="1" spans="1:9">
      <c r="A16" s="63" t="s">
        <v>148</v>
      </c>
      <c r="B16" s="64" t="s">
        <v>149</v>
      </c>
      <c r="C16" s="69">
        <v>1.6</v>
      </c>
      <c r="D16" s="67" t="s">
        <v>150</v>
      </c>
      <c r="E16" s="67" t="s">
        <v>151</v>
      </c>
      <c r="F16" s="65">
        <v>6.47</v>
      </c>
      <c r="G16" s="64"/>
      <c r="H16" s="64"/>
      <c r="I16" s="84"/>
    </row>
    <row r="17" ht="24" customHeight="1" spans="1:9">
      <c r="A17" s="66">
        <v>30199</v>
      </c>
      <c r="B17" s="67" t="s">
        <v>152</v>
      </c>
      <c r="C17" s="65">
        <v>6.18</v>
      </c>
      <c r="D17" s="66">
        <v>30231</v>
      </c>
      <c r="E17" s="67" t="s">
        <v>153</v>
      </c>
      <c r="F17" s="65">
        <v>0.96</v>
      </c>
      <c r="G17" s="64"/>
      <c r="H17" s="64"/>
      <c r="I17" s="84"/>
    </row>
    <row r="18" ht="24" customHeight="1" spans="1:9">
      <c r="A18" s="66">
        <v>303</v>
      </c>
      <c r="B18" s="67" t="s">
        <v>154</v>
      </c>
      <c r="C18" s="68">
        <v>3.09</v>
      </c>
      <c r="D18" s="66">
        <v>30299</v>
      </c>
      <c r="E18" s="67" t="s">
        <v>155</v>
      </c>
      <c r="F18" s="65">
        <v>1.97</v>
      </c>
      <c r="G18" s="64"/>
      <c r="H18" s="64"/>
      <c r="I18" s="84"/>
    </row>
    <row r="19" ht="24" customHeight="1" spans="1:9">
      <c r="A19" s="66">
        <v>30305</v>
      </c>
      <c r="B19" s="67" t="s">
        <v>156</v>
      </c>
      <c r="C19" s="69">
        <v>2.6</v>
      </c>
      <c r="D19" s="70"/>
      <c r="E19" s="70"/>
      <c r="F19" s="70"/>
      <c r="G19" s="64"/>
      <c r="H19" s="64"/>
      <c r="I19" s="84"/>
    </row>
    <row r="20" ht="24" customHeight="1" spans="1:9">
      <c r="A20" s="66">
        <v>30307</v>
      </c>
      <c r="B20" s="67" t="s">
        <v>157</v>
      </c>
      <c r="C20" s="69">
        <v>0.2</v>
      </c>
      <c r="D20" s="70"/>
      <c r="E20" s="70"/>
      <c r="F20" s="70"/>
      <c r="G20" s="64"/>
      <c r="H20" s="64"/>
      <c r="I20" s="84"/>
    </row>
    <row r="21" ht="24" customHeight="1" spans="1:9">
      <c r="A21" s="71">
        <v>30399</v>
      </c>
      <c r="B21" s="72" t="s">
        <v>158</v>
      </c>
      <c r="C21" s="73">
        <v>0.29</v>
      </c>
      <c r="D21" s="74"/>
      <c r="E21" s="74"/>
      <c r="F21" s="74"/>
      <c r="G21" s="75"/>
      <c r="H21" s="75"/>
      <c r="I21" s="85"/>
    </row>
    <row r="22" ht="21" customHeight="1" spans="1:9">
      <c r="A22" s="76" t="s">
        <v>159</v>
      </c>
      <c r="B22" s="77"/>
      <c r="C22" s="78">
        <f>C7+C18</f>
        <v>150.82</v>
      </c>
      <c r="D22" s="77" t="s">
        <v>160</v>
      </c>
      <c r="E22" s="77"/>
      <c r="F22" s="77" t="s">
        <v>33</v>
      </c>
      <c r="G22" s="77" t="s">
        <v>33</v>
      </c>
      <c r="H22" s="77" t="s">
        <v>33</v>
      </c>
      <c r="I22" s="78">
        <f>F7+I7</f>
        <v>21.82</v>
      </c>
    </row>
    <row r="23" customHeight="1" spans="1:9">
      <c r="A23" s="79" t="s">
        <v>161</v>
      </c>
      <c r="B23" s="79"/>
      <c r="C23" s="79" t="s">
        <v>33</v>
      </c>
      <c r="D23" s="80" t="s">
        <v>33</v>
      </c>
      <c r="E23" s="80" t="s">
        <v>33</v>
      </c>
      <c r="F23" s="80" t="s">
        <v>33</v>
      </c>
      <c r="G23" s="79" t="s">
        <v>33</v>
      </c>
      <c r="H23" s="80" t="s">
        <v>33</v>
      </c>
      <c r="I23" s="79" t="s">
        <v>33</v>
      </c>
    </row>
    <row r="24" customHeight="1" spans="3:5">
      <c r="C24" s="81"/>
      <c r="D24" s="81"/>
      <c r="E24" s="81"/>
    </row>
    <row r="25" customHeight="1" spans="3:5">
      <c r="C25" s="81"/>
      <c r="D25" s="81"/>
      <c r="E25" s="81"/>
    </row>
    <row r="26" customHeight="1" spans="3:5">
      <c r="C26" s="81"/>
      <c r="D26" s="81"/>
      <c r="E26" s="81"/>
    </row>
    <row r="27" customHeight="1" spans="3:5">
      <c r="C27" s="81"/>
      <c r="D27" s="81"/>
      <c r="E27" s="81"/>
    </row>
    <row r="28" customHeight="1" spans="3:5">
      <c r="C28" s="81"/>
      <c r="D28" s="81"/>
      <c r="E28" s="81"/>
    </row>
    <row r="29" customHeight="1" spans="3:5">
      <c r="C29" s="81"/>
      <c r="D29" s="81"/>
      <c r="E29" s="81"/>
    </row>
    <row r="30" customHeight="1" spans="3:5">
      <c r="C30" s="81"/>
      <c r="D30" s="81"/>
      <c r="E30" s="81"/>
    </row>
    <row r="31" customHeight="1" spans="3:5">
      <c r="C31" s="81"/>
      <c r="D31" s="81"/>
      <c r="E31" s="81"/>
    </row>
    <row r="32" customHeight="1" spans="3:5">
      <c r="C32" s="81"/>
      <c r="D32" s="81"/>
      <c r="E32" s="81"/>
    </row>
    <row r="33" customHeight="1" spans="3:5">
      <c r="C33" s="81"/>
      <c r="D33" s="81"/>
      <c r="E33" s="81"/>
    </row>
    <row r="34" customHeight="1" spans="3:5">
      <c r="C34" s="81"/>
      <c r="D34" s="81"/>
      <c r="E34" s="81"/>
    </row>
    <row r="35" customHeight="1" spans="3:5">
      <c r="C35" s="81"/>
      <c r="D35" s="81"/>
      <c r="E35" s="81"/>
    </row>
    <row r="36" customHeight="1" spans="3:5">
      <c r="C36" s="81"/>
      <c r="D36" s="81"/>
      <c r="E36" s="81"/>
    </row>
    <row r="37" customHeight="1" spans="3:5">
      <c r="C37" s="81"/>
      <c r="D37" s="81"/>
      <c r="E37" s="81"/>
    </row>
    <row r="38" customHeight="1" spans="3:5">
      <c r="C38" s="81"/>
      <c r="D38" s="81"/>
      <c r="E38" s="81"/>
    </row>
    <row r="39" customHeight="1" spans="3:5">
      <c r="C39" s="81"/>
      <c r="D39" s="81"/>
      <c r="E39" s="81"/>
    </row>
    <row r="40" customHeight="1" spans="3:5">
      <c r="C40" s="81"/>
      <c r="D40" s="81"/>
      <c r="E40" s="81"/>
    </row>
    <row r="41" customHeight="1" spans="3:5">
      <c r="C41" s="81"/>
      <c r="D41" s="81"/>
      <c r="E41" s="81"/>
    </row>
    <row r="42" customHeight="1" spans="3:5">
      <c r="C42" s="81"/>
      <c r="D42" s="81"/>
      <c r="E42" s="81"/>
    </row>
    <row r="43" customHeight="1" spans="3:5">
      <c r="C43" s="81"/>
      <c r="D43" s="81"/>
      <c r="E43" s="81"/>
    </row>
    <row r="44" customHeight="1" spans="3:5">
      <c r="C44" s="81"/>
      <c r="D44" s="81"/>
      <c r="E44" s="81"/>
    </row>
    <row r="45" customHeight="1" spans="3:5">
      <c r="C45" s="81"/>
      <c r="D45" s="81"/>
      <c r="E45" s="81"/>
    </row>
  </sheetData>
  <mergeCells count="15">
    <mergeCell ref="A1:I1"/>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K12" sqref="K12"/>
    </sheetView>
  </sheetViews>
  <sheetFormatPr defaultColWidth="9" defaultRowHeight="14.25" outlineLevelCol="7"/>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72" t="s">
        <v>162</v>
      </c>
      <c r="B1" s="2"/>
      <c r="C1" s="2"/>
      <c r="D1" s="2"/>
      <c r="E1" s="2"/>
      <c r="F1" s="2"/>
      <c r="G1" s="2"/>
      <c r="H1" s="2"/>
    </row>
    <row r="2" ht="15" customHeight="1" spans="1:8">
      <c r="A2" s="3"/>
      <c r="B2" s="39"/>
      <c r="C2" s="39"/>
      <c r="D2" s="39"/>
      <c r="E2" s="39"/>
      <c r="F2" s="40"/>
      <c r="G2" s="6"/>
      <c r="H2" s="6" t="s">
        <v>163</v>
      </c>
    </row>
    <row r="3" ht="15" customHeight="1" spans="1:8">
      <c r="A3" s="41" t="s">
        <v>3</v>
      </c>
      <c r="B3" s="41"/>
      <c r="C3" s="42"/>
      <c r="D3" s="43"/>
      <c r="E3" s="40"/>
      <c r="F3" s="40"/>
      <c r="G3" s="40"/>
      <c r="H3" s="6" t="s">
        <v>4</v>
      </c>
    </row>
    <row r="4" ht="20.25" customHeight="1" spans="1:8">
      <c r="A4" s="44" t="s">
        <v>40</v>
      </c>
      <c r="B4" s="45" t="s">
        <v>41</v>
      </c>
      <c r="C4" s="45" t="s">
        <v>26</v>
      </c>
      <c r="D4" s="46" t="s">
        <v>164</v>
      </c>
      <c r="E4" s="46" t="s">
        <v>165</v>
      </c>
      <c r="F4" s="46"/>
      <c r="G4" s="46"/>
      <c r="H4" s="46" t="s">
        <v>27</v>
      </c>
    </row>
    <row r="5" ht="20.25" customHeight="1" spans="1:8">
      <c r="A5" s="47"/>
      <c r="B5" s="45"/>
      <c r="C5" s="45"/>
      <c r="D5" s="46"/>
      <c r="E5" s="46" t="s">
        <v>44</v>
      </c>
      <c r="F5" s="46" t="s">
        <v>77</v>
      </c>
      <c r="G5" s="46" t="s">
        <v>78</v>
      </c>
      <c r="H5" s="46"/>
    </row>
    <row r="6" ht="21" customHeight="1" spans="1:8">
      <c r="A6" s="48" t="s">
        <v>44</v>
      </c>
      <c r="B6" s="48"/>
      <c r="C6" s="49"/>
      <c r="D6" s="50">
        <v>8</v>
      </c>
      <c r="E6" s="50">
        <v>8</v>
      </c>
      <c r="F6" s="50"/>
      <c r="G6" s="50">
        <v>8</v>
      </c>
      <c r="H6" s="49"/>
    </row>
    <row r="7" ht="21" customHeight="1" spans="1:8">
      <c r="A7" s="51">
        <v>212</v>
      </c>
      <c r="B7" s="52" t="s">
        <v>59</v>
      </c>
      <c r="C7" s="49"/>
      <c r="D7" s="50">
        <v>8</v>
      </c>
      <c r="E7" s="50">
        <v>8</v>
      </c>
      <c r="F7" s="50"/>
      <c r="G7" s="50">
        <v>8</v>
      </c>
      <c r="H7" s="49"/>
    </row>
    <row r="8" ht="21" customHeight="1" spans="1:8">
      <c r="A8" s="51">
        <v>21208</v>
      </c>
      <c r="B8" s="52" t="s">
        <v>60</v>
      </c>
      <c r="C8" s="49"/>
      <c r="D8" s="50">
        <v>8</v>
      </c>
      <c r="E8" s="50">
        <v>8</v>
      </c>
      <c r="F8" s="50"/>
      <c r="G8" s="50">
        <v>8</v>
      </c>
      <c r="H8" s="49"/>
    </row>
    <row r="9" ht="21" customHeight="1" spans="1:8">
      <c r="A9" s="51">
        <v>2120899</v>
      </c>
      <c r="B9" s="53" t="s">
        <v>61</v>
      </c>
      <c r="C9" s="49"/>
      <c r="D9" s="50">
        <v>8</v>
      </c>
      <c r="E9" s="50">
        <v>8</v>
      </c>
      <c r="F9" s="50"/>
      <c r="G9" s="50">
        <v>8</v>
      </c>
      <c r="H9" s="49"/>
    </row>
    <row r="10" ht="21" customHeight="1" spans="1:8">
      <c r="A10" s="54" t="s">
        <v>166</v>
      </c>
      <c r="B10" s="35"/>
      <c r="C10" s="35"/>
      <c r="D10" s="35"/>
      <c r="E10" s="35"/>
      <c r="F10" s="35"/>
      <c r="G10" s="35"/>
      <c r="H10" s="35"/>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9 D7:IU9 J2:IU3 D5:G6 H6:IU6 I1:IU1 B5 I5:IU5 H4:IU4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16" sqref="F16"/>
    </sheetView>
  </sheetViews>
  <sheetFormatPr defaultColWidth="9" defaultRowHeight="11.25" outlineLevelCol="7"/>
  <cols>
    <col min="4" max="7" width="21.5" customWidth="1"/>
  </cols>
  <sheetData>
    <row r="1" ht="25.5" spans="1:8">
      <c r="A1" s="179" t="s">
        <v>167</v>
      </c>
      <c r="B1" s="20"/>
      <c r="C1" s="20"/>
      <c r="D1" s="20"/>
      <c r="E1" s="20"/>
      <c r="F1" s="20"/>
      <c r="G1" s="21"/>
      <c r="H1" s="2"/>
    </row>
    <row r="2" ht="13.5" spans="1:7">
      <c r="A2" s="6" t="s">
        <v>168</v>
      </c>
      <c r="B2" s="6"/>
      <c r="C2" s="6"/>
      <c r="D2" s="6"/>
      <c r="E2" s="6"/>
      <c r="F2" s="6"/>
      <c r="G2" s="6"/>
    </row>
    <row r="3" ht="13.5" spans="1:7">
      <c r="A3" s="7" t="s">
        <v>3</v>
      </c>
      <c r="B3" s="22"/>
      <c r="C3" s="22"/>
      <c r="D3" s="22"/>
      <c r="E3" s="22"/>
      <c r="F3" s="22"/>
      <c r="G3" s="6" t="s">
        <v>4</v>
      </c>
    </row>
    <row r="4" ht="31.5" customHeight="1" spans="1:7">
      <c r="A4" s="23" t="s">
        <v>7</v>
      </c>
      <c r="B4" s="24"/>
      <c r="C4" s="24"/>
      <c r="D4" s="24"/>
      <c r="E4" s="24" t="s">
        <v>165</v>
      </c>
      <c r="F4" s="24"/>
      <c r="G4" s="24"/>
    </row>
    <row r="5" spans="1:7">
      <c r="A5" s="25" t="s">
        <v>40</v>
      </c>
      <c r="B5" s="26"/>
      <c r="C5" s="26"/>
      <c r="D5" s="26" t="s">
        <v>169</v>
      </c>
      <c r="E5" s="26" t="s">
        <v>44</v>
      </c>
      <c r="F5" s="26" t="s">
        <v>77</v>
      </c>
      <c r="G5" s="26" t="s">
        <v>78</v>
      </c>
    </row>
    <row r="6" spans="1:7">
      <c r="A6" s="25"/>
      <c r="B6" s="26"/>
      <c r="C6" s="26"/>
      <c r="D6" s="26"/>
      <c r="E6" s="26"/>
      <c r="F6" s="26"/>
      <c r="G6" s="26"/>
    </row>
    <row r="7" spans="1:7">
      <c r="A7" s="25"/>
      <c r="B7" s="26"/>
      <c r="C7" s="26"/>
      <c r="D7" s="26"/>
      <c r="E7" s="26"/>
      <c r="F7" s="26"/>
      <c r="G7" s="26"/>
    </row>
    <row r="8" ht="39.75" customHeight="1" spans="1:7">
      <c r="A8" s="27" t="s">
        <v>44</v>
      </c>
      <c r="B8" s="28"/>
      <c r="C8" s="28"/>
      <c r="D8" s="28"/>
      <c r="E8" s="29"/>
      <c r="F8" s="29"/>
      <c r="G8" s="29"/>
    </row>
    <row r="9" ht="39.75" customHeight="1" spans="1:7">
      <c r="A9" s="30"/>
      <c r="B9" s="31"/>
      <c r="C9" s="31"/>
      <c r="D9" s="31"/>
      <c r="E9" s="29"/>
      <c r="F9" s="29"/>
      <c r="G9" s="29"/>
    </row>
    <row r="10" ht="12" spans="1:7">
      <c r="A10" s="32" t="s">
        <v>170</v>
      </c>
      <c r="B10" s="33"/>
      <c r="C10" s="33"/>
      <c r="D10" s="33"/>
      <c r="E10" s="33"/>
      <c r="F10" s="33"/>
      <c r="G10" s="33"/>
    </row>
    <row r="11" ht="13.5" spans="1:7">
      <c r="A11" s="34"/>
      <c r="B11" s="35"/>
      <c r="C11" s="35"/>
      <c r="D11" s="35"/>
      <c r="E11" s="35"/>
      <c r="F11" s="34"/>
      <c r="G11" s="35"/>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5" stopIfTrue="1">
      <formula>含公式的单元格</formula>
    </cfRule>
  </conditionalFormatting>
  <conditionalFormatting sqref="A3">
    <cfRule type="expression" dxfId="0" priority="6"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H26" sqref="H26"/>
    </sheetView>
  </sheetViews>
  <sheetFormatPr defaultColWidth="9" defaultRowHeight="11.25" outlineLevelCol="5"/>
  <cols>
    <col min="1" max="1" width="46.8333333333333" style="1" customWidth="1"/>
    <col min="2" max="2" width="20" style="1" customWidth="1"/>
    <col min="3" max="3" width="17.3333333333333" style="1" customWidth="1"/>
    <col min="4" max="4" width="27.1666666666667" style="1" customWidth="1"/>
    <col min="5" max="5" width="38" style="1" customWidth="1"/>
    <col min="6" max="6" width="18.1666666666667" style="1" customWidth="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6">
      <c r="A1" s="172" t="s">
        <v>171</v>
      </c>
      <c r="B1" s="2"/>
      <c r="C1" s="2"/>
      <c r="D1" s="2"/>
      <c r="E1" s="2"/>
      <c r="F1" s="2"/>
    </row>
    <row r="2" ht="15" customHeight="1" spans="1:6">
      <c r="A2" s="3"/>
      <c r="B2" s="4"/>
      <c r="C2" s="4"/>
      <c r="D2" s="5"/>
      <c r="E2" s="5"/>
      <c r="F2" s="6" t="s">
        <v>172</v>
      </c>
    </row>
    <row r="3" ht="13.5" spans="1:6">
      <c r="A3" s="7" t="s">
        <v>3</v>
      </c>
      <c r="B3" s="4"/>
      <c r="C3" s="4"/>
      <c r="D3" s="8"/>
      <c r="E3" s="5"/>
      <c r="F3" s="6" t="s">
        <v>4</v>
      </c>
    </row>
    <row r="4" ht="17.25" customHeight="1" spans="1:6">
      <c r="A4" s="9" t="s">
        <v>173</v>
      </c>
      <c r="B4" s="9" t="s">
        <v>174</v>
      </c>
      <c r="C4" s="9" t="s">
        <v>175</v>
      </c>
      <c r="D4" s="9" t="s">
        <v>8</v>
      </c>
      <c r="E4" s="9" t="s">
        <v>173</v>
      </c>
      <c r="F4" s="9" t="s">
        <v>8</v>
      </c>
    </row>
    <row r="5" ht="17.25" customHeight="1" spans="1:6">
      <c r="A5" s="10" t="s">
        <v>176</v>
      </c>
      <c r="B5" s="11" t="s">
        <v>177</v>
      </c>
      <c r="C5" s="11" t="s">
        <v>177</v>
      </c>
      <c r="D5" s="12" t="s">
        <v>177</v>
      </c>
      <c r="E5" s="10" t="s">
        <v>178</v>
      </c>
      <c r="F5" s="13"/>
    </row>
    <row r="6" ht="17.25" customHeight="1" spans="1:6">
      <c r="A6" s="10" t="s">
        <v>179</v>
      </c>
      <c r="B6" s="14">
        <v>4.9</v>
      </c>
      <c r="C6" s="14">
        <v>0.96</v>
      </c>
      <c r="D6" s="14">
        <v>0.96</v>
      </c>
      <c r="E6" s="15" t="s">
        <v>180</v>
      </c>
      <c r="F6" s="13"/>
    </row>
    <row r="7" ht="17.25" customHeight="1" spans="1:6">
      <c r="A7" s="15" t="s">
        <v>181</v>
      </c>
      <c r="B7" s="14" t="s">
        <v>33</v>
      </c>
      <c r="C7" s="14" t="s">
        <v>33</v>
      </c>
      <c r="D7" s="14" t="s">
        <v>33</v>
      </c>
      <c r="E7" s="15" t="s">
        <v>182</v>
      </c>
      <c r="F7" s="16"/>
    </row>
    <row r="8" ht="17.25" customHeight="1" spans="1:6">
      <c r="A8" s="15" t="s">
        <v>183</v>
      </c>
      <c r="B8" s="14">
        <v>4</v>
      </c>
      <c r="C8" s="14">
        <v>0.96</v>
      </c>
      <c r="D8" s="14">
        <v>0.96</v>
      </c>
      <c r="E8" s="10" t="s">
        <v>184</v>
      </c>
      <c r="F8" s="12" t="s">
        <v>185</v>
      </c>
    </row>
    <row r="9" ht="17.25" customHeight="1" spans="1:6">
      <c r="A9" s="15" t="s">
        <v>186</v>
      </c>
      <c r="B9" s="14" t="s">
        <v>33</v>
      </c>
      <c r="C9" s="14" t="s">
        <v>33</v>
      </c>
      <c r="D9" s="14" t="s">
        <v>33</v>
      </c>
      <c r="E9" s="15" t="s">
        <v>187</v>
      </c>
      <c r="F9" s="16">
        <v>1</v>
      </c>
    </row>
    <row r="10" ht="17.25" customHeight="1" spans="1:6">
      <c r="A10" s="15" t="s">
        <v>188</v>
      </c>
      <c r="B10" s="14">
        <v>4</v>
      </c>
      <c r="C10" s="14">
        <v>0.96</v>
      </c>
      <c r="D10" s="14">
        <v>0.96</v>
      </c>
      <c r="E10" s="15" t="s">
        <v>189</v>
      </c>
      <c r="F10" s="17"/>
    </row>
    <row r="11" ht="17.25" customHeight="1" spans="1:6">
      <c r="A11" s="15" t="s">
        <v>190</v>
      </c>
      <c r="B11" s="14">
        <v>0.9</v>
      </c>
      <c r="C11" s="14"/>
      <c r="D11" s="13"/>
      <c r="E11" s="15" t="s">
        <v>191</v>
      </c>
      <c r="F11" s="16"/>
    </row>
    <row r="12" ht="17.25" customHeight="1" spans="1:6">
      <c r="A12" s="15" t="s">
        <v>192</v>
      </c>
      <c r="B12" s="11" t="s">
        <v>177</v>
      </c>
      <c r="C12" s="11" t="s">
        <v>177</v>
      </c>
      <c r="D12" s="13"/>
      <c r="E12" s="15" t="s">
        <v>193</v>
      </c>
      <c r="F12" s="17">
        <v>1</v>
      </c>
    </row>
    <row r="13" ht="17.25" customHeight="1" spans="1:6">
      <c r="A13" s="15" t="s">
        <v>194</v>
      </c>
      <c r="B13" s="11" t="s">
        <v>177</v>
      </c>
      <c r="C13" s="11" t="s">
        <v>177</v>
      </c>
      <c r="D13" s="16"/>
      <c r="E13" s="15" t="s">
        <v>195</v>
      </c>
      <c r="F13" s="16" t="s">
        <v>33</v>
      </c>
    </row>
    <row r="14" ht="17.25" customHeight="1" spans="1:6">
      <c r="A14" s="15" t="s">
        <v>196</v>
      </c>
      <c r="B14" s="11" t="s">
        <v>177</v>
      </c>
      <c r="C14" s="11" t="s">
        <v>177</v>
      </c>
      <c r="D14" s="16"/>
      <c r="E14" s="15" t="s">
        <v>197</v>
      </c>
      <c r="F14" s="16" t="s">
        <v>33</v>
      </c>
    </row>
    <row r="15" ht="17.25" customHeight="1" spans="1:6">
      <c r="A15" s="10" t="s">
        <v>198</v>
      </c>
      <c r="B15" s="11" t="s">
        <v>177</v>
      </c>
      <c r="C15" s="11" t="s">
        <v>177</v>
      </c>
      <c r="D15" s="12"/>
      <c r="E15" s="15" t="s">
        <v>199</v>
      </c>
      <c r="F15" s="16" t="s">
        <v>33</v>
      </c>
    </row>
    <row r="16" ht="17.25" customHeight="1" spans="1:6">
      <c r="A16" s="15" t="s">
        <v>200</v>
      </c>
      <c r="B16" s="11" t="s">
        <v>177</v>
      </c>
      <c r="C16" s="11" t="s">
        <v>177</v>
      </c>
      <c r="D16" s="17"/>
      <c r="E16" s="15" t="s">
        <v>201</v>
      </c>
      <c r="F16" s="16" t="s">
        <v>33</v>
      </c>
    </row>
    <row r="17" ht="17.25" customHeight="1" spans="1:6">
      <c r="A17" s="15" t="s">
        <v>202</v>
      </c>
      <c r="B17" s="11" t="s">
        <v>177</v>
      </c>
      <c r="C17" s="11" t="s">
        <v>177</v>
      </c>
      <c r="D17" s="17"/>
      <c r="E17" s="15" t="s">
        <v>203</v>
      </c>
      <c r="F17" s="16" t="s">
        <v>33</v>
      </c>
    </row>
    <row r="18" ht="17.25" customHeight="1" spans="1:6">
      <c r="A18" s="15" t="s">
        <v>204</v>
      </c>
      <c r="B18" s="11" t="s">
        <v>177</v>
      </c>
      <c r="C18" s="11" t="s">
        <v>177</v>
      </c>
      <c r="D18" s="16"/>
      <c r="E18" s="15" t="s">
        <v>205</v>
      </c>
      <c r="F18" s="15" t="s">
        <v>185</v>
      </c>
    </row>
    <row r="19" ht="17.25" customHeight="1" spans="1:6">
      <c r="A19" s="15" t="s">
        <v>206</v>
      </c>
      <c r="B19" s="11" t="s">
        <v>177</v>
      </c>
      <c r="C19" s="11" t="s">
        <v>177</v>
      </c>
      <c r="D19" s="17">
        <v>1</v>
      </c>
      <c r="E19" s="15" t="s">
        <v>207</v>
      </c>
      <c r="F19" s="15" t="s">
        <v>185</v>
      </c>
    </row>
    <row r="20" ht="17.25" customHeight="1" spans="1:6">
      <c r="A20" s="15" t="s">
        <v>208</v>
      </c>
      <c r="B20" s="11" t="s">
        <v>177</v>
      </c>
      <c r="C20" s="11" t="s">
        <v>177</v>
      </c>
      <c r="D20" s="17"/>
      <c r="E20" s="10" t="s">
        <v>209</v>
      </c>
      <c r="F20" s="15" t="s">
        <v>185</v>
      </c>
    </row>
    <row r="21" ht="17.25" customHeight="1" spans="1:6">
      <c r="A21" s="15" t="s">
        <v>210</v>
      </c>
      <c r="B21" s="11" t="s">
        <v>177</v>
      </c>
      <c r="C21" s="11" t="s">
        <v>177</v>
      </c>
      <c r="D21" s="16"/>
      <c r="E21" s="15" t="s">
        <v>211</v>
      </c>
      <c r="F21" s="15" t="s">
        <v>33</v>
      </c>
    </row>
    <row r="22" ht="17.25" customHeight="1" spans="1:6">
      <c r="A22" s="15" t="s">
        <v>212</v>
      </c>
      <c r="B22" s="11" t="s">
        <v>177</v>
      </c>
      <c r="C22" s="11" t="s">
        <v>177</v>
      </c>
      <c r="D22" s="17"/>
      <c r="E22" s="15" t="s">
        <v>213</v>
      </c>
      <c r="F22" s="15" t="s">
        <v>185</v>
      </c>
    </row>
    <row r="23" ht="17.25" customHeight="1" spans="1:6">
      <c r="A23" s="15" t="s">
        <v>214</v>
      </c>
      <c r="B23" s="11" t="s">
        <v>177</v>
      </c>
      <c r="C23" s="11" t="s">
        <v>177</v>
      </c>
      <c r="D23" s="16"/>
      <c r="E23" s="15" t="s">
        <v>215</v>
      </c>
      <c r="F23" s="15" t="s">
        <v>33</v>
      </c>
    </row>
    <row r="24" ht="17.25" customHeight="1" spans="1:6">
      <c r="A24" s="15" t="s">
        <v>216</v>
      </c>
      <c r="B24" s="11" t="s">
        <v>177</v>
      </c>
      <c r="C24" s="11" t="s">
        <v>177</v>
      </c>
      <c r="D24" s="16"/>
      <c r="E24" s="15" t="s">
        <v>217</v>
      </c>
      <c r="F24" s="15" t="s">
        <v>185</v>
      </c>
    </row>
    <row r="25" ht="17.25" customHeight="1" spans="1:6">
      <c r="A25" s="15" t="s">
        <v>218</v>
      </c>
      <c r="B25" s="11" t="s">
        <v>177</v>
      </c>
      <c r="C25" s="11" t="s">
        <v>177</v>
      </c>
      <c r="D25" s="16"/>
      <c r="E25" s="15" t="s">
        <v>219</v>
      </c>
      <c r="F25" s="15" t="s">
        <v>185</v>
      </c>
    </row>
    <row r="26" ht="17.25" customHeight="1" spans="1:6">
      <c r="A26" s="10" t="s">
        <v>220</v>
      </c>
      <c r="B26" s="11" t="s">
        <v>177</v>
      </c>
      <c r="C26" s="11" t="s">
        <v>177</v>
      </c>
      <c r="D26" s="16"/>
      <c r="E26" s="15" t="s">
        <v>221</v>
      </c>
      <c r="F26" s="15"/>
    </row>
    <row r="27" ht="17.25" customHeight="1" spans="1:6">
      <c r="A27" s="10" t="s">
        <v>222</v>
      </c>
      <c r="B27" s="11" t="s">
        <v>177</v>
      </c>
      <c r="C27" s="11" t="s">
        <v>177</v>
      </c>
      <c r="D27" s="16">
        <v>0.04</v>
      </c>
      <c r="E27" s="15"/>
      <c r="F27" s="15"/>
    </row>
    <row r="28" ht="17.25" customHeight="1" spans="1:6">
      <c r="A28" s="18" t="s">
        <v>223</v>
      </c>
      <c r="B28" s="18"/>
      <c r="C28" s="18"/>
      <c r="D28" s="18"/>
      <c r="E28" s="18"/>
      <c r="F28" s="18"/>
    </row>
  </sheetData>
  <mergeCells count="2">
    <mergeCell ref="A1:F1"/>
    <mergeCell ref="A28:F28"/>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2023-09-14T10:13:07Z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