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firstSheet="5" activeTab="9"/>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单位）收支总表" sheetId="6" r:id="rId6"/>
    <sheet name="表7部门（单位）收入总表" sheetId="7" r:id="rId7"/>
    <sheet name="表8部门（单位）支出总表" sheetId="8" r:id="rId8"/>
    <sheet name="表9政府采购预算明细表" sheetId="9" r:id="rId9"/>
    <sheet name="表11项目绩效目标表" sheetId="11" r:id="rId10"/>
  </sheets>
  <definedNames>
    <definedName name="_GoBack" localSheetId="9">表11项目绩效目标表!#REF!</definedName>
  </definedNames>
  <calcPr calcId="114210"/>
</workbook>
</file>

<file path=xl/calcChain.xml><?xml version="1.0" encoding="utf-8"?>
<calcChain xmlns="http://schemas.openxmlformats.org/spreadsheetml/2006/main">
  <c r="C6" i="3"/>
  <c r="D6"/>
  <c r="E6"/>
  <c r="C27"/>
  <c r="C17"/>
  <c r="C7"/>
  <c r="C7" i="2"/>
  <c r="D6"/>
  <c r="E6"/>
  <c r="C10"/>
  <c r="C20"/>
  <c r="C23"/>
  <c r="C29"/>
  <c r="C32"/>
  <c r="C6"/>
  <c r="C8" i="3"/>
  <c r="C9"/>
  <c r="C10"/>
  <c r="C11"/>
  <c r="C12"/>
  <c r="C13"/>
  <c r="C14"/>
  <c r="C15"/>
  <c r="C16"/>
  <c r="C18"/>
  <c r="C19"/>
  <c r="C20"/>
  <c r="C21"/>
  <c r="C22"/>
  <c r="C23"/>
  <c r="C24"/>
  <c r="C25"/>
  <c r="C26"/>
  <c r="C28"/>
  <c r="C29"/>
  <c r="C30"/>
  <c r="C8" i="2"/>
  <c r="C9"/>
  <c r="C11"/>
  <c r="C12"/>
  <c r="C13"/>
  <c r="C14"/>
  <c r="C15"/>
  <c r="C16"/>
  <c r="C17"/>
  <c r="C18"/>
  <c r="C19"/>
  <c r="C21"/>
  <c r="C22"/>
  <c r="C24"/>
  <c r="C25"/>
  <c r="C26"/>
  <c r="C27"/>
  <c r="C28"/>
  <c r="C30"/>
  <c r="C31"/>
  <c r="C33"/>
  <c r="C34"/>
</calcChain>
</file>

<file path=xl/sharedStrings.xml><?xml version="1.0" encoding="utf-8"?>
<sst xmlns="http://schemas.openxmlformats.org/spreadsheetml/2006/main" count="297" uniqueCount="183">
  <si>
    <r>
      <t>附件</t>
    </r>
    <r>
      <rPr>
        <sz val="16"/>
        <color indexed="8"/>
        <rFont val="Times New Roman"/>
        <family val="1"/>
      </rPr>
      <t>3-1</t>
    </r>
  </si>
  <si>
    <t>　　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</si>
  <si>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</si>
  <si>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</si>
  <si>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</si>
  <si>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</si>
  <si>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</si>
  <si>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</si>
  <si>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</si>
  <si>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</si>
  <si>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</si>
  <si>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</si>
  <si>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</si>
  <si>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</si>
  <si>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</si>
  <si>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</si>
  <si>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科学技术</t>
  </si>
  <si>
    <t>社会保障和就业</t>
  </si>
  <si>
    <t>卫生健康</t>
  </si>
  <si>
    <t>资源勘探工业信息</t>
  </si>
  <si>
    <t>住房保障</t>
  </si>
  <si>
    <t>二、结转下年</t>
  </si>
  <si>
    <t>收入总数</t>
  </si>
  <si>
    <t>支出总数</t>
  </si>
  <si>
    <r>
      <t>附件</t>
    </r>
    <r>
      <rPr>
        <sz val="18"/>
        <color indexed="8"/>
        <rFont val="Times New Roman"/>
        <family val="1"/>
      </rPr>
      <t>3-2</t>
    </r>
  </si>
  <si>
    <t>单位：万元</t>
  </si>
  <si>
    <t>功能分类科目</t>
  </si>
  <si>
    <r>
      <t>2022</t>
    </r>
    <r>
      <rPr>
        <sz val="11"/>
        <color indexed="8"/>
        <rFont val="方正仿宋_GBK"/>
        <family val="4"/>
        <charset val="134"/>
      </rPr>
      <t>年预算数</t>
    </r>
  </si>
  <si>
    <t>科目编码</t>
  </si>
  <si>
    <t>科目名称</t>
  </si>
  <si>
    <t>小计</t>
  </si>
  <si>
    <t>基本支出</t>
  </si>
  <si>
    <t>项目支出</t>
  </si>
  <si>
    <r>
      <t>备注：本表反映</t>
    </r>
    <r>
      <rPr>
        <sz val="12"/>
        <color indexed="8"/>
        <rFont val="Times New Roman"/>
        <family val="1"/>
      </rPr>
      <t>2022</t>
    </r>
    <r>
      <rPr>
        <sz val="12"/>
        <color indexed="8"/>
        <rFont val="方正仿宋_GBK"/>
        <family val="4"/>
        <charset val="134"/>
      </rPr>
      <t>年当年一般公共预算财政拨款支出情况。</t>
    </r>
  </si>
  <si>
    <r>
      <t>附件</t>
    </r>
    <r>
      <rPr>
        <sz val="16"/>
        <color indexed="8"/>
        <rFont val="Times New Roman"/>
        <family val="1"/>
      </rPr>
      <t>3-3</t>
    </r>
  </si>
  <si>
    <t>经济分类科目</t>
  </si>
  <si>
    <t>人员经费</t>
  </si>
  <si>
    <t>公用经费</t>
  </si>
  <si>
    <t>工资福利支出</t>
  </si>
  <si>
    <t>基本工资</t>
  </si>
  <si>
    <t>津贴补贴</t>
  </si>
  <si>
    <t>奖金</t>
  </si>
  <si>
    <t>其他社会保障缴费</t>
  </si>
  <si>
    <t>住房公积金</t>
  </si>
  <si>
    <t>其他工资福利支出</t>
  </si>
  <si>
    <t>商品和服务支出</t>
  </si>
  <si>
    <t>办公费</t>
  </si>
  <si>
    <t>电费</t>
  </si>
  <si>
    <t>差旅费</t>
  </si>
  <si>
    <t>公务接待费</t>
  </si>
  <si>
    <t>工会经费</t>
  </si>
  <si>
    <t>福利费</t>
  </si>
  <si>
    <t>公务用车运行维护费</t>
  </si>
  <si>
    <t>其他交通费用</t>
  </si>
  <si>
    <t>其他商品和服务支出</t>
  </si>
  <si>
    <t>对个人和家庭的补助</t>
  </si>
  <si>
    <t>离休费</t>
  </si>
  <si>
    <t>生活补助</t>
  </si>
  <si>
    <t>奖励金</t>
  </si>
  <si>
    <r>
      <t>附件</t>
    </r>
    <r>
      <rPr>
        <sz val="16"/>
        <color indexed="8"/>
        <rFont val="Times New Roman"/>
        <family val="1"/>
      </rPr>
      <t>3-4</t>
    </r>
  </si>
  <si>
    <t>因公出国（境）费</t>
  </si>
  <si>
    <t>公务用车购置及运行费</t>
  </si>
  <si>
    <t>公务用车购置费</t>
  </si>
  <si>
    <t>公务用车运行费</t>
  </si>
  <si>
    <r>
      <t>附件</t>
    </r>
    <r>
      <rPr>
        <sz val="16"/>
        <color indexed="8"/>
        <rFont val="Times New Roman"/>
        <family val="1"/>
      </rPr>
      <t>3-5</t>
    </r>
  </si>
  <si>
    <t>本年政府性基金预算财政拨款支出</t>
  </si>
  <si>
    <t>社会保障和就业支出</t>
  </si>
  <si>
    <t>备注：本单位无政府性基金收支，故此表无数据。</t>
  </si>
  <si>
    <r>
      <t>附件</t>
    </r>
    <r>
      <rPr>
        <sz val="16"/>
        <color indexed="8"/>
        <rFont val="Times New Roman"/>
        <family val="1"/>
      </rPr>
      <t>3-6</t>
    </r>
  </si>
  <si>
    <t>一般公共预算拨款收入</t>
  </si>
  <si>
    <t>政府性基金预算拨款收入</t>
  </si>
  <si>
    <t>国有资本经营预算拨款收入</t>
  </si>
  <si>
    <t>事业收入预算</t>
  </si>
  <si>
    <t>事业单位经营收入预算</t>
  </si>
  <si>
    <t>其他收入预算</t>
  </si>
  <si>
    <t>医疗卫生与计划生育支出</t>
  </si>
  <si>
    <t>资源勘探信息等支出</t>
  </si>
  <si>
    <t>商业服务业等支出</t>
  </si>
  <si>
    <t>住房保障支出</t>
  </si>
  <si>
    <t>本年收入合计</t>
  </si>
  <si>
    <t>本年支出合计</t>
  </si>
  <si>
    <t>用事业基金弥补收支差额</t>
  </si>
  <si>
    <t>结转下年</t>
  </si>
  <si>
    <t>上年结转</t>
  </si>
  <si>
    <t>收入总计</t>
  </si>
  <si>
    <t>支出总计</t>
  </si>
  <si>
    <r>
      <t>附件</t>
    </r>
    <r>
      <rPr>
        <sz val="16"/>
        <color indexed="8"/>
        <rFont val="Times New Roman"/>
        <family val="1"/>
      </rPr>
      <t>3-7</t>
    </r>
  </si>
  <si>
    <t>科目</t>
  </si>
  <si>
    <t>事业收入</t>
  </si>
  <si>
    <t>非教育收费收入预算</t>
  </si>
  <si>
    <t>教育收费预算收入</t>
  </si>
  <si>
    <r>
      <t>附件</t>
    </r>
    <r>
      <rPr>
        <sz val="16"/>
        <color indexed="8"/>
        <rFont val="Times New Roman"/>
        <family val="1"/>
      </rPr>
      <t>3-8</t>
    </r>
  </si>
  <si>
    <t>上缴上级支出</t>
  </si>
  <si>
    <r>
      <t>附件</t>
    </r>
    <r>
      <rPr>
        <sz val="16"/>
        <color indexed="8"/>
        <rFont val="Times New Roman"/>
        <family val="1"/>
      </rPr>
      <t>3-9</t>
    </r>
  </si>
  <si>
    <t>教育收费收入预算</t>
  </si>
  <si>
    <t>货物类</t>
  </si>
  <si>
    <t>服务类</t>
  </si>
  <si>
    <t>工程类</t>
  </si>
  <si>
    <t>二级指标</t>
  </si>
  <si>
    <r>
      <t>附件</t>
    </r>
    <r>
      <rPr>
        <sz val="16"/>
        <color indexed="8"/>
        <rFont val="Times New Roman"/>
        <family val="1"/>
      </rPr>
      <t>3-11</t>
    </r>
  </si>
  <si>
    <t>单位信息：</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</si>
  <si>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</si>
  <si>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</si>
  <si>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</si>
  <si>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</si>
  <si>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</si>
  <si>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</si>
  <si>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</si>
  <si>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</si>
  <si>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</si>
  <si>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</si>
  <si>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</si>
  <si>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</si>
  <si>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</si>
  <si>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</si>
  <si>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</si>
  <si>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</si>
  <si>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</si>
  <si>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</si>
  <si>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</si>
  <si>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</si>
  <si>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</si>
  <si>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</si>
  <si>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产出指标</t>
  </si>
  <si>
    <t>满意度指标</t>
  </si>
  <si>
    <t>上年结转</t>
    <phoneticPr fontId="10" type="noConversion"/>
  </si>
  <si>
    <t>事业单位经营支出</t>
    <phoneticPr fontId="10" type="noConversion"/>
  </si>
  <si>
    <t>对下级单位补助支出</t>
    <phoneticPr fontId="10" type="noConversion"/>
  </si>
  <si>
    <t>重庆市梁平区经济和信息化委员会财政拨款收支总表</t>
    <phoneticPr fontId="10" type="noConversion"/>
  </si>
  <si>
    <r>
      <t>重庆市梁平区经济和信息化委员会</t>
    </r>
    <r>
      <rPr>
        <sz val="18"/>
        <color indexed="8"/>
        <rFont val="方正小标宋_GBK"/>
        <charset val="134"/>
      </rPr>
      <t>一般公共预算财政拨款支出预算表</t>
    </r>
    <phoneticPr fontId="10" type="noConversion"/>
  </si>
  <si>
    <t>重庆市梁平区经济和信息化委员会一般公共预算财政拨款基本支出预算表</t>
    <phoneticPr fontId="10" type="noConversion"/>
  </si>
  <si>
    <r>
      <t>重庆市梁平区经济和信息化委员会一般公共预算</t>
    </r>
    <r>
      <rPr>
        <sz val="18"/>
        <color indexed="8"/>
        <rFont val="Times New Roman"/>
        <family val="1"/>
      </rPr>
      <t>“</t>
    </r>
    <r>
      <rPr>
        <sz val="18"/>
        <color indexed="8"/>
        <rFont val="方正小标宋_GBK"/>
        <charset val="134"/>
      </rPr>
      <t>三公</t>
    </r>
    <r>
      <rPr>
        <sz val="18"/>
        <color indexed="8"/>
        <rFont val="Times New Roman"/>
        <family val="1"/>
      </rPr>
      <t>”</t>
    </r>
    <r>
      <rPr>
        <sz val="18"/>
        <color indexed="8"/>
        <rFont val="方正小标宋_GBK"/>
        <charset val="134"/>
      </rPr>
      <t>经费支出表</t>
    </r>
    <phoneticPr fontId="10" type="noConversion"/>
  </si>
  <si>
    <t>重庆市梁平区经济和信息化委员会政府性基金预算支出表</t>
    <phoneticPr fontId="10" type="noConversion"/>
  </si>
  <si>
    <t>重庆市梁平区经济和信息化委员会部门（单位）收支总表</t>
    <phoneticPr fontId="10" type="noConversion"/>
  </si>
  <si>
    <t xml:space="preserve">  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</si>
  <si>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</si>
  <si>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</si>
  <si>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</si>
  <si>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</si>
  <si>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抚恤</t>
  </si>
  <si>
    <t xml:space="preserve">      死亡抚恤</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</si>
  <si>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</si>
  <si>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</si>
  <si>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</si>
  <si>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</si>
  <si>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</si>
  <si>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</si>
  <si>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资源勘探信息等支出</t>
  </si>
  <si>
    <t xml:space="preserve">    工业和信息产业监管</t>
  </si>
  <si>
    <t xml:space="preserve">      行政运行</t>
  </si>
  <si>
    <t xml:space="preserve">    支持中小企业发展和管理支出</t>
  </si>
  <si>
    <t xml:space="preserve">      其他支持中小企业发展和管理支出</t>
  </si>
  <si>
    <t xml:space="preserve">  住房保障支出</t>
  </si>
  <si>
    <t xml:space="preserve">    住房改革支出</t>
  </si>
  <si>
    <t xml:space="preserve">      住房公积金</t>
  </si>
  <si>
    <t>科学技术支出</t>
  </si>
  <si>
    <t xml:space="preserve">    技术研究与开发</t>
    <phoneticPr fontId="10" type="noConversion"/>
  </si>
  <si>
    <t xml:space="preserve">      其他技术研究与开发支出</t>
    <phoneticPr fontId="10" type="noConversion"/>
  </si>
  <si>
    <r>
      <t xml:space="preserve"> </t>
    </r>
    <r>
      <rPr>
        <sz val="11"/>
        <color indexed="8"/>
        <rFont val="方正仿宋_GBK"/>
        <family val="4"/>
        <charset val="134"/>
      </rPr>
      <t xml:space="preserve">     </t>
    </r>
    <r>
      <rPr>
        <sz val="11"/>
        <color indexed="8"/>
        <rFont val="方正仿宋_GBK"/>
        <family val="4"/>
        <charset val="134"/>
      </rPr>
      <t>其他工业和信息产业监管支出</t>
    </r>
    <phoneticPr fontId="10" type="noConversion"/>
  </si>
  <si>
    <t>商业服务业</t>
    <phoneticPr fontId="10" type="noConversion"/>
  </si>
  <si>
    <t xml:space="preserve">  商业服务业等支出</t>
    <phoneticPr fontId="10" type="noConversion"/>
  </si>
  <si>
    <t xml:space="preserve">     涉外发展服务支出</t>
    <phoneticPr fontId="10" type="noConversion"/>
  </si>
  <si>
    <t xml:space="preserve">      其他涉外发展服务支出</t>
    <phoneticPr fontId="10" type="noConversion"/>
  </si>
  <si>
    <r>
      <t xml:space="preserve"> </t>
    </r>
    <r>
      <rPr>
        <sz val="11"/>
        <color indexed="8"/>
        <rFont val="方正仿宋_GBK"/>
        <family val="4"/>
        <charset val="134"/>
      </rPr>
      <t xml:space="preserve">     </t>
    </r>
    <r>
      <rPr>
        <sz val="11"/>
        <color indexed="8"/>
        <rFont val="方正仿宋_GBK"/>
        <family val="4"/>
        <charset val="134"/>
      </rPr>
      <t>在乡复员、退伍军人生活补助</t>
    </r>
    <phoneticPr fontId="10" type="noConversion"/>
  </si>
  <si>
    <t>职工基本医疗保险缴费</t>
    <phoneticPr fontId="10" type="noConversion"/>
  </si>
  <si>
    <t>机关事业单位基本养老保险缴费</t>
    <phoneticPr fontId="10" type="noConversion"/>
  </si>
  <si>
    <t>职业年金缴费</t>
    <phoneticPr fontId="10" type="noConversion"/>
  </si>
  <si>
    <t>2022年基本支出</t>
  </si>
  <si>
    <r>
      <t>2022</t>
    </r>
    <r>
      <rPr>
        <sz val="12"/>
        <color indexed="8"/>
        <rFont val="方正仿宋_GBK"/>
        <family val="4"/>
        <charset val="134"/>
      </rPr>
      <t>年预算数</t>
    </r>
    <phoneticPr fontId="10" type="noConversion"/>
  </si>
  <si>
    <t>科学技术支出</t>
    <phoneticPr fontId="10" type="noConversion"/>
  </si>
  <si>
    <t xml:space="preserve">    技术研究与开发</t>
  </si>
  <si>
    <t xml:space="preserve">      其他技术研究与开发支出</t>
  </si>
  <si>
    <t xml:space="preserve">      在乡复员、退伍军人生活补助</t>
  </si>
  <si>
    <t xml:space="preserve">      事业运行</t>
  </si>
  <si>
    <t xml:space="preserve">      其他工业和信息产业监管支出</t>
  </si>
  <si>
    <t xml:space="preserve">  商业服务业等支出</t>
  </si>
  <si>
    <t xml:space="preserve">     涉外发展服务支出</t>
  </si>
  <si>
    <t xml:space="preserve">      其他涉外发展服务支出</t>
  </si>
  <si>
    <t>重庆市梁平区经济和信息化委员会政府采购预算明细表</t>
    <phoneticPr fontId="10" type="noConversion"/>
  </si>
  <si>
    <r>
      <t>2022</t>
    </r>
    <r>
      <rPr>
        <sz val="18"/>
        <color indexed="8"/>
        <rFont val="方正小标宋_GBK"/>
        <charset val="134"/>
      </rPr>
      <t>年项目绩效目标表</t>
    </r>
    <phoneticPr fontId="10" type="noConversion"/>
  </si>
  <si>
    <t>预算项目：</t>
  </si>
  <si>
    <t>重庆市梁平区经济和信息化委员会（单位）支出总表</t>
    <phoneticPr fontId="10" type="noConversion"/>
  </si>
  <si>
    <t>重庆市梁平区经济和信息化委员会（单位）收入总表</t>
    <phoneticPr fontId="10" type="noConversion"/>
  </si>
</sst>
</file>

<file path=xl/styles.xml><?xml version="1.0" encoding="utf-8"?>
<styleSheet xmlns="http://schemas.openxmlformats.org/spreadsheetml/2006/main">
  <fonts count="27">
    <font>
      <sz val="11"/>
      <color theme="1"/>
      <name val="宋体"/>
      <charset val="134"/>
      <scheme val="minor"/>
    </font>
    <font>
      <sz val="16"/>
      <color indexed="8"/>
      <name val="方正仿宋_GBK"/>
      <family val="4"/>
      <charset val="134"/>
    </font>
    <font>
      <sz val="16"/>
      <color indexed="8"/>
      <name val="Times New Roman"/>
      <family val="1"/>
    </font>
    <font>
      <sz val="10"/>
      <color indexed="8"/>
      <name val="Times New Roman"/>
      <family val="1"/>
    </font>
    <font>
      <sz val="18"/>
      <color indexed="8"/>
      <name val="Times New Roman"/>
      <family val="1"/>
    </font>
    <font>
      <sz val="18"/>
      <color indexed="8"/>
      <name val="方正小标宋_GBK"/>
      <charset val="134"/>
    </font>
    <font>
      <sz val="11"/>
      <color indexed="8"/>
      <name val="方正仿宋_GBK"/>
      <family val="4"/>
      <charset val="134"/>
    </font>
    <font>
      <sz val="11"/>
      <color indexed="8"/>
      <name val="Times New Roman"/>
      <family val="1"/>
    </font>
    <font>
      <sz val="11"/>
      <color indexed="8"/>
      <name val="方正仿宋_GBK"/>
      <family val="4"/>
      <charset val="134"/>
    </font>
    <font>
      <sz val="11"/>
      <color indexed="10"/>
      <name val="Times New Roman"/>
      <family val="1"/>
    </font>
    <font>
      <sz val="9"/>
      <name val="宋体"/>
      <charset val="134"/>
    </font>
    <font>
      <sz val="18"/>
      <color indexed="8"/>
      <name val="方正仿宋_GBK"/>
      <family val="4"/>
      <charset val="134"/>
    </font>
    <font>
      <sz val="18"/>
      <color indexed="8"/>
      <name val="Times New Roman"/>
      <family val="1"/>
    </font>
    <font>
      <sz val="10"/>
      <color indexed="8"/>
      <name val="方正仿宋_GBK"/>
      <family val="4"/>
      <charset val="134"/>
    </font>
    <font>
      <sz val="12"/>
      <color indexed="8"/>
      <name val="方正仿宋_GBK"/>
      <family val="4"/>
      <charset val="134"/>
    </font>
    <font>
      <sz val="12"/>
      <color indexed="8"/>
      <name val="Times New Roman"/>
      <family val="1"/>
    </font>
    <font>
      <sz val="12"/>
      <color indexed="8"/>
      <name val="Times New Roman"/>
      <family val="1"/>
    </font>
    <font>
      <sz val="12"/>
      <color indexed="8"/>
      <name val="方正仿宋_GBK"/>
      <family val="4"/>
      <charset val="134"/>
    </font>
    <font>
      <sz val="11"/>
      <color indexed="8"/>
      <name val="等线"/>
      <charset val="134"/>
    </font>
    <font>
      <b/>
      <sz val="12"/>
      <color indexed="8"/>
      <name val="宋体"/>
      <charset val="134"/>
    </font>
    <font>
      <b/>
      <sz val="12"/>
      <color indexed="8"/>
      <name val="宋体"/>
      <charset val="134"/>
    </font>
    <font>
      <sz val="12"/>
      <color indexed="8"/>
      <name val="宋体"/>
      <charset val="134"/>
    </font>
    <font>
      <sz val="10"/>
      <color indexed="8"/>
      <name val="方正黑体_GBK"/>
      <charset val="134"/>
    </font>
    <font>
      <sz val="10"/>
      <color indexed="8"/>
      <name val="宋体"/>
      <charset val="134"/>
    </font>
    <font>
      <sz val="10"/>
      <color indexed="8"/>
      <name val="Arial"/>
      <family val="2"/>
    </font>
    <font>
      <sz val="9"/>
      <color indexed="8"/>
      <name val="方正黑体_GBK"/>
      <charset val="134"/>
    </font>
    <font>
      <sz val="9"/>
      <color indexed="8"/>
      <name val="等线"/>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4" fillId="0" borderId="0"/>
    <xf numFmtId="0" fontId="18" fillId="0" borderId="0">
      <alignment vertical="center"/>
    </xf>
    <xf numFmtId="0" fontId="10" fillId="0" borderId="0"/>
  </cellStyleXfs>
  <cellXfs count="82">
    <xf numFmtId="0" fontId="0" fillId="0" borderId="0" xfId="0"/>
    <xf numFmtId="0" fontId="1" fillId="0" borderId="0" xfId="0" applyFont="1" applyAlignment="1">
      <alignment horizontal="left" vertical="center"/>
    </xf>
    <xf numFmtId="0" fontId="11" fillId="0" borderId="0" xfId="0" applyFont="1" applyAlignment="1">
      <alignment horizontal="justify" vertical="center"/>
    </xf>
    <xf numFmtId="0" fontId="3" fillId="0" borderId="0" xfId="0" applyFont="1"/>
    <xf numFmtId="0" fontId="3" fillId="0" borderId="0" xfId="0" applyFont="1" applyAlignment="1">
      <alignment vertical="center" wrapText="1"/>
    </xf>
    <xf numFmtId="0" fontId="17" fillId="0" borderId="0" xfId="0" applyFont="1" applyAlignment="1">
      <alignment horizontal="left" vertical="center" indent="1"/>
    </xf>
    <xf numFmtId="0" fontId="18" fillId="0" borderId="0" xfId="0" applyFont="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xf>
    <xf numFmtId="0" fontId="7" fillId="0" borderId="1" xfId="0" applyFont="1" applyBorder="1" applyAlignment="1">
      <alignment horizontal="righ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9" fillId="0" borderId="1" xfId="0" applyFont="1" applyBorder="1" applyAlignment="1">
      <alignment horizontal="left" vertical="center"/>
    </xf>
    <xf numFmtId="0" fontId="6" fillId="0" borderId="1" xfId="0" applyFont="1" applyBorder="1" applyAlignment="1">
      <alignment horizontal="justify" vertical="center"/>
    </xf>
    <xf numFmtId="0" fontId="7" fillId="0" borderId="1" xfId="0" applyFont="1" applyBorder="1" applyAlignment="1">
      <alignment horizontal="center" vertical="center"/>
    </xf>
    <xf numFmtId="0" fontId="3"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3" fillId="0" borderId="1" xfId="0" applyFont="1" applyBorder="1" applyAlignment="1">
      <alignment horizontal="left"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0" fontId="18" fillId="0" borderId="1" xfId="0" applyFont="1" applyBorder="1" applyAlignment="1">
      <alignment horizontal="left" vertical="center"/>
    </xf>
    <xf numFmtId="0" fontId="21" fillId="0" borderId="1" xfId="0" applyFont="1" applyBorder="1" applyAlignment="1">
      <alignment horizontal="left" vertical="center" indent="2"/>
    </xf>
    <xf numFmtId="0" fontId="22" fillId="0" borderId="1" xfId="0" applyFont="1" applyBorder="1" applyAlignment="1">
      <alignment horizontal="left" vertical="center" wrapText="1"/>
    </xf>
    <xf numFmtId="0" fontId="23" fillId="0" borderId="1" xfId="0" applyFont="1" applyBorder="1" applyAlignment="1">
      <alignment horizontal="left" vertical="center" wrapText="1"/>
    </xf>
    <xf numFmtId="0" fontId="22" fillId="0" borderId="1" xfId="0" applyFont="1" applyBorder="1" applyAlignment="1">
      <alignment horizontal="center" vertical="center"/>
    </xf>
    <xf numFmtId="0" fontId="8" fillId="0" borderId="1" xfId="0" applyFont="1" applyBorder="1" applyAlignment="1">
      <alignment horizontal="justify" vertical="center"/>
    </xf>
    <xf numFmtId="0" fontId="7" fillId="0" borderId="1" xfId="0" applyFont="1" applyBorder="1" applyAlignment="1">
      <alignment horizontal="center" vertical="center" wrapText="1"/>
    </xf>
    <xf numFmtId="0" fontId="6" fillId="0" borderId="1" xfId="0" applyFont="1" applyBorder="1" applyAlignment="1">
      <alignment vertical="center"/>
    </xf>
    <xf numFmtId="0" fontId="0" fillId="0" borderId="1" xfId="0" applyBorder="1"/>
    <xf numFmtId="0" fontId="6" fillId="0" borderId="1" xfId="0" applyFont="1" applyBorder="1" applyAlignment="1">
      <alignment horizontal="left" vertical="center" indent="3"/>
    </xf>
    <xf numFmtId="0" fontId="3" fillId="0" borderId="1" xfId="0" applyFont="1" applyBorder="1" applyAlignment="1">
      <alignment horizontal="left"/>
    </xf>
    <xf numFmtId="0" fontId="6" fillId="0" borderId="1" xfId="0" applyFont="1" applyBorder="1"/>
    <xf numFmtId="0" fontId="7" fillId="0" borderId="1" xfId="1" applyFont="1" applyBorder="1" applyAlignment="1">
      <alignment vertical="center" shrinkToFit="1"/>
    </xf>
    <xf numFmtId="0" fontId="7" fillId="0" borderId="1" xfId="0" applyFont="1" applyBorder="1"/>
    <xf numFmtId="0" fontId="7" fillId="0" borderId="1" xfId="0" applyFont="1" applyBorder="1" applyAlignment="1">
      <alignment vertical="center"/>
    </xf>
    <xf numFmtId="0" fontId="23" fillId="0" borderId="1" xfId="0" applyFont="1" applyBorder="1" applyAlignment="1">
      <alignment horizontal="left" vertical="center"/>
    </xf>
    <xf numFmtId="0" fontId="23" fillId="0" borderId="1" xfId="0" applyFont="1" applyBorder="1" applyAlignment="1">
      <alignment horizontal="center" vertical="center"/>
    </xf>
    <xf numFmtId="0" fontId="3" fillId="0" borderId="1" xfId="0" applyFont="1" applyBorder="1" applyAlignment="1">
      <alignment horizontal="right" vertical="center"/>
    </xf>
    <xf numFmtId="0" fontId="22" fillId="0" borderId="1" xfId="0" applyFont="1" applyBorder="1" applyAlignment="1">
      <alignment horizontal="left" vertical="center"/>
    </xf>
    <xf numFmtId="0" fontId="23" fillId="0" borderId="1" xfId="0" applyFont="1" applyBorder="1" applyAlignment="1">
      <alignment horizontal="right" vertical="center"/>
    </xf>
    <xf numFmtId="0" fontId="25" fillId="0" borderId="1" xfId="0" applyFont="1" applyBorder="1" applyAlignment="1">
      <alignment horizontal="left" vertical="center"/>
    </xf>
    <xf numFmtId="0" fontId="26" fillId="0" borderId="1" xfId="0" applyFont="1" applyBorder="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right" vertical="center"/>
    </xf>
    <xf numFmtId="0" fontId="6" fillId="0" borderId="1" xfId="0" applyFont="1" applyBorder="1" applyAlignment="1">
      <alignment horizontal="center" vertical="center"/>
    </xf>
    <xf numFmtId="0" fontId="14" fillId="0" borderId="2" xfId="0" applyFont="1" applyBorder="1" applyAlignment="1">
      <alignment horizontal="left" vertical="center"/>
    </xf>
    <xf numFmtId="0" fontId="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7" fillId="0" borderId="1" xfId="0" applyFont="1" applyBorder="1" applyAlignment="1">
      <alignment horizontal="center" vertical="center" wrapText="1"/>
    </xf>
    <xf numFmtId="0" fontId="8" fillId="0" borderId="6" xfId="0" applyFont="1" applyBorder="1" applyAlignment="1">
      <alignment horizontal="right"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right" vertical="center" indent="4"/>
    </xf>
    <xf numFmtId="0" fontId="20" fillId="0" borderId="1"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xf>
    <xf numFmtId="0" fontId="23" fillId="0" borderId="1" xfId="0" applyFont="1" applyBorder="1" applyAlignment="1">
      <alignment horizontal="right" vertical="center" wrapText="1"/>
    </xf>
    <xf numFmtId="0" fontId="22" fillId="0" borderId="1" xfId="0" applyFont="1" applyBorder="1" applyAlignment="1">
      <alignment horizontal="left" vertical="center" wrapText="1" indent="3"/>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23" fillId="0" borderId="1" xfId="0" applyFont="1" applyBorder="1" applyAlignment="1">
      <alignment horizontal="left" vertical="center"/>
    </xf>
    <xf numFmtId="0" fontId="23" fillId="0" borderId="1" xfId="0" applyFont="1" applyBorder="1" applyAlignment="1">
      <alignment horizontal="center" vertical="center"/>
    </xf>
    <xf numFmtId="0" fontId="23" fillId="0" borderId="1" xfId="0" applyFont="1" applyBorder="1" applyAlignment="1">
      <alignment horizontal="right" vertical="center"/>
    </xf>
    <xf numFmtId="0" fontId="26" fillId="0" borderId="1" xfId="0" applyFont="1" applyBorder="1" applyAlignment="1">
      <alignment horizontal="left" vertical="center"/>
    </xf>
    <xf numFmtId="0" fontId="26" fillId="0" borderId="1" xfId="0" applyFont="1" applyBorder="1" applyAlignment="1">
      <alignment horizontal="center" vertical="center"/>
    </xf>
  </cellXfs>
  <cellStyles count="4">
    <cellStyle name="Normal" xfId="1"/>
    <cellStyle name="常规" xfId="0" builtinId="0"/>
    <cellStyle name="常规 2" xfId="2"/>
    <cellStyle name="常规 4"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24"/>
  <sheetViews>
    <sheetView workbookViewId="0">
      <selection activeCell="F37" sqref="F37"/>
    </sheetView>
  </sheetViews>
  <sheetFormatPr defaultRowHeight="13.5"/>
  <cols>
    <col min="1" max="1" width="24.625" customWidth="1"/>
    <col min="2" max="2" width="14.375" customWidth="1"/>
    <col min="3" max="3" width="20.375" customWidth="1"/>
    <col min="4" max="4" width="14.375" customWidth="1"/>
    <col min="5" max="5" width="21.875" customWidth="1"/>
    <col min="6" max="6" width="23.375" customWidth="1"/>
    <col min="7" max="7" width="26.25" customWidth="1"/>
  </cols>
  <sheetData>
    <row r="1" spans="1:7" ht="20.25">
      <c r="A1" s="1" t="s">
        <v>0</v>
      </c>
    </row>
    <row r="2" spans="1:7" ht="23.25">
      <c r="A2" s="44" t="s">
        <v>128</v>
      </c>
      <c r="B2" s="45"/>
      <c r="C2" s="45"/>
      <c r="D2" s="45"/>
      <c r="E2" s="45"/>
      <c r="F2" s="45"/>
      <c r="G2" s="45"/>
    </row>
    <row r="3" spans="1:7" ht="15">
      <c r="A3" s="46" t="s">
        <v>1</v>
      </c>
      <c r="B3" s="46"/>
      <c r="C3" s="46"/>
      <c r="D3" s="46"/>
      <c r="E3" s="46"/>
      <c r="F3" s="46"/>
      <c r="G3" s="46"/>
    </row>
    <row r="4" spans="1:7" ht="15" customHeight="1">
      <c r="A4" s="47" t="s">
        <v>2</v>
      </c>
      <c r="B4" s="47"/>
      <c r="C4" s="47" t="s">
        <v>3</v>
      </c>
      <c r="D4" s="47"/>
      <c r="E4" s="47"/>
      <c r="F4" s="47"/>
      <c r="G4" s="47"/>
    </row>
    <row r="5" spans="1:7" ht="15.75" customHeight="1">
      <c r="A5" s="7" t="s">
        <v>4</v>
      </c>
      <c r="B5" s="7" t="s">
        <v>5</v>
      </c>
      <c r="C5" s="7" t="s">
        <v>4</v>
      </c>
      <c r="D5" s="7" t="s">
        <v>6</v>
      </c>
      <c r="E5" s="8" t="s">
        <v>7</v>
      </c>
      <c r="F5" s="8" t="s">
        <v>8</v>
      </c>
      <c r="G5" s="8" t="s">
        <v>9</v>
      </c>
    </row>
    <row r="6" spans="1:7" ht="15" customHeight="1">
      <c r="A6" s="9" t="s">
        <v>10</v>
      </c>
      <c r="B6" s="10">
        <v>9131.84</v>
      </c>
      <c r="C6" s="9" t="s">
        <v>11</v>
      </c>
      <c r="D6" s="10">
        <v>9131.84</v>
      </c>
      <c r="E6" s="10">
        <v>9131.84</v>
      </c>
      <c r="F6" s="10"/>
      <c r="G6" s="10"/>
    </row>
    <row r="7" spans="1:7" ht="15" customHeight="1">
      <c r="A7" s="9" t="s">
        <v>12</v>
      </c>
      <c r="B7" s="10">
        <v>9131.84</v>
      </c>
      <c r="C7" s="12" t="s">
        <v>16</v>
      </c>
      <c r="D7" s="10">
        <v>2000</v>
      </c>
      <c r="E7" s="10">
        <v>2000</v>
      </c>
      <c r="F7" s="10"/>
      <c r="G7" s="10"/>
    </row>
    <row r="8" spans="1:7" ht="15" customHeight="1">
      <c r="A8" s="9" t="s">
        <v>13</v>
      </c>
      <c r="B8" s="10"/>
      <c r="C8" s="12" t="s">
        <v>17</v>
      </c>
      <c r="D8" s="10">
        <v>254.79</v>
      </c>
      <c r="E8" s="10">
        <v>254.79</v>
      </c>
      <c r="F8" s="10"/>
      <c r="G8" s="10"/>
    </row>
    <row r="9" spans="1:7" ht="15" customHeight="1">
      <c r="A9" s="9" t="s">
        <v>14</v>
      </c>
      <c r="B9" s="10"/>
      <c r="C9" s="12" t="s">
        <v>18</v>
      </c>
      <c r="D9" s="10">
        <v>26.6</v>
      </c>
      <c r="E9" s="10">
        <v>26.6</v>
      </c>
      <c r="F9" s="10"/>
      <c r="G9" s="10"/>
    </row>
    <row r="10" spans="1:7" ht="15" customHeight="1">
      <c r="A10" s="9"/>
      <c r="B10" s="10"/>
      <c r="C10" s="12" t="s">
        <v>19</v>
      </c>
      <c r="D10" s="10">
        <v>6131.26</v>
      </c>
      <c r="E10" s="10">
        <v>6131.26</v>
      </c>
      <c r="F10" s="10"/>
      <c r="G10" s="10"/>
    </row>
    <row r="11" spans="1:7" ht="15" customHeight="1">
      <c r="A11" s="9" t="s">
        <v>15</v>
      </c>
      <c r="B11" s="10"/>
      <c r="C11" s="12" t="s">
        <v>159</v>
      </c>
      <c r="D11" s="10">
        <v>700</v>
      </c>
      <c r="E11" s="10">
        <v>700</v>
      </c>
      <c r="F11" s="10"/>
      <c r="G11" s="10"/>
    </row>
    <row r="12" spans="1:7" ht="15" customHeight="1">
      <c r="A12" s="9" t="s">
        <v>12</v>
      </c>
      <c r="B12" s="10"/>
      <c r="C12" s="12" t="s">
        <v>20</v>
      </c>
      <c r="D12" s="10">
        <v>19.190000000000001</v>
      </c>
      <c r="E12" s="10">
        <v>19.190000000000001</v>
      </c>
      <c r="F12" s="10"/>
      <c r="G12" s="10"/>
    </row>
    <row r="13" spans="1:7" ht="15" customHeight="1">
      <c r="A13" s="9" t="s">
        <v>13</v>
      </c>
      <c r="B13" s="10"/>
      <c r="C13" s="12"/>
      <c r="D13" s="10"/>
      <c r="E13" s="10"/>
      <c r="F13" s="10"/>
      <c r="G13" s="10"/>
    </row>
    <row r="14" spans="1:7" ht="15" customHeight="1">
      <c r="A14" s="9" t="s">
        <v>14</v>
      </c>
      <c r="B14" s="10"/>
      <c r="C14" s="30"/>
      <c r="D14" s="30"/>
      <c r="E14" s="30"/>
      <c r="F14" s="10"/>
      <c r="G14" s="10"/>
    </row>
    <row r="15" spans="1:7" ht="15" customHeight="1">
      <c r="A15" s="11"/>
      <c r="B15" s="10"/>
      <c r="C15" s="30"/>
      <c r="D15" s="30"/>
      <c r="E15" s="30"/>
      <c r="F15" s="10"/>
      <c r="G15" s="10"/>
    </row>
    <row r="16" spans="1:7" ht="15" customHeight="1">
      <c r="A16" s="11"/>
      <c r="B16" s="10"/>
      <c r="C16" s="30"/>
      <c r="D16" s="30"/>
      <c r="E16" s="30"/>
      <c r="F16" s="10"/>
      <c r="G16" s="10"/>
    </row>
    <row r="17" spans="1:7" ht="15" customHeight="1">
      <c r="A17" s="11"/>
      <c r="B17" s="10"/>
      <c r="C17" s="30"/>
      <c r="D17" s="30"/>
      <c r="E17" s="30"/>
      <c r="F17" s="10"/>
      <c r="G17" s="10"/>
    </row>
    <row r="18" spans="1:7" ht="15" customHeight="1">
      <c r="A18" s="11"/>
      <c r="B18" s="10"/>
      <c r="C18" s="30"/>
      <c r="D18" s="30"/>
      <c r="E18" s="30"/>
      <c r="F18" s="10"/>
      <c r="G18" s="10"/>
    </row>
    <row r="19" spans="1:7" ht="15" customHeight="1">
      <c r="A19" s="9"/>
      <c r="B19" s="10"/>
      <c r="C19" s="30"/>
      <c r="D19" s="30"/>
      <c r="E19" s="30"/>
      <c r="F19" s="10"/>
      <c r="G19" s="10"/>
    </row>
    <row r="20" spans="1:7" ht="15" customHeight="1">
      <c r="A20" s="9"/>
      <c r="B20" s="10"/>
      <c r="C20" s="30"/>
      <c r="D20" s="30"/>
      <c r="E20" s="30"/>
      <c r="F20" s="10"/>
      <c r="G20" s="10"/>
    </row>
    <row r="21" spans="1:7" ht="15" customHeight="1">
      <c r="A21" s="9"/>
      <c r="B21" s="10"/>
      <c r="C21" s="30"/>
      <c r="D21" s="30"/>
      <c r="E21" s="30"/>
      <c r="F21" s="10"/>
      <c r="G21" s="10"/>
    </row>
    <row r="22" spans="1:7" ht="15" customHeight="1">
      <c r="A22" s="9"/>
      <c r="B22" s="10"/>
      <c r="C22" s="13"/>
      <c r="D22" s="10"/>
      <c r="E22" s="10"/>
      <c r="F22" s="10"/>
      <c r="G22" s="10"/>
    </row>
    <row r="23" spans="1:7" ht="15" customHeight="1">
      <c r="A23" s="9"/>
      <c r="B23" s="10"/>
      <c r="C23" s="9" t="s">
        <v>21</v>
      </c>
      <c r="D23" s="11"/>
      <c r="E23" s="11"/>
      <c r="F23" s="11"/>
      <c r="G23" s="11"/>
    </row>
    <row r="24" spans="1:7" ht="15" customHeight="1">
      <c r="A24" s="7" t="s">
        <v>22</v>
      </c>
      <c r="B24" s="10">
        <v>9131.84</v>
      </c>
      <c r="C24" s="7" t="s">
        <v>23</v>
      </c>
      <c r="D24" s="10">
        <v>9131.84</v>
      </c>
      <c r="E24" s="10">
        <v>9131.84</v>
      </c>
      <c r="F24" s="10"/>
      <c r="G24" s="10"/>
    </row>
  </sheetData>
  <mergeCells count="4">
    <mergeCell ref="A2:G2"/>
    <mergeCell ref="A3:G3"/>
    <mergeCell ref="A4:B4"/>
    <mergeCell ref="C4:G4"/>
  </mergeCells>
  <phoneticPr fontId="10" type="noConversion"/>
  <pageMargins left="0.28999999999999998" right="0.16"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Q14"/>
  <sheetViews>
    <sheetView tabSelected="1" workbookViewId="0">
      <selection activeCell="T5" sqref="T5"/>
    </sheetView>
  </sheetViews>
  <sheetFormatPr defaultRowHeight="13.5"/>
  <cols>
    <col min="1" max="1" width="14.125" customWidth="1"/>
    <col min="2" max="2" width="11.375" customWidth="1"/>
    <col min="4" max="4" width="3.125" customWidth="1"/>
    <col min="5" max="5" width="10.5" customWidth="1"/>
    <col min="6" max="6" width="6.875" customWidth="1"/>
    <col min="7" max="7" width="4.75" customWidth="1"/>
    <col min="8" max="8" width="9.875" customWidth="1"/>
    <col min="9" max="9" width="10.625" customWidth="1"/>
    <col min="10" max="10" width="10.5" customWidth="1"/>
    <col min="11" max="11" width="4.625" hidden="1" customWidth="1"/>
    <col min="12" max="12" width="15.375" customWidth="1"/>
    <col min="13" max="13" width="5.625" customWidth="1"/>
    <col min="14" max="14" width="6.25" customWidth="1"/>
    <col min="15" max="15" width="7.25" customWidth="1"/>
    <col min="17" max="17" width="6.625" customWidth="1"/>
  </cols>
  <sheetData>
    <row r="1" spans="1:17" ht="20.25">
      <c r="A1" s="1" t="s">
        <v>99</v>
      </c>
    </row>
    <row r="2" spans="1:17" ht="26.25" customHeight="1">
      <c r="A2" s="60" t="s">
        <v>179</v>
      </c>
      <c r="B2" s="60"/>
      <c r="C2" s="60"/>
      <c r="D2" s="60"/>
      <c r="E2" s="60"/>
      <c r="F2" s="60"/>
      <c r="G2" s="60"/>
      <c r="H2" s="60"/>
      <c r="I2" s="60"/>
      <c r="J2" s="60"/>
      <c r="K2" s="60"/>
      <c r="L2" s="60"/>
      <c r="M2" s="60"/>
      <c r="N2" s="60"/>
      <c r="O2" s="60"/>
      <c r="P2" s="60"/>
      <c r="Q2" s="60"/>
    </row>
    <row r="3" spans="1:17" ht="23.1" customHeight="1">
      <c r="A3" s="24" t="s">
        <v>100</v>
      </c>
      <c r="B3" s="75"/>
      <c r="C3" s="75"/>
      <c r="D3" s="76" t="s">
        <v>180</v>
      </c>
      <c r="E3" s="76"/>
      <c r="F3" s="76"/>
      <c r="G3" s="75"/>
      <c r="H3" s="75"/>
      <c r="I3" s="75"/>
      <c r="J3" s="75"/>
      <c r="K3" s="76" t="s">
        <v>101</v>
      </c>
      <c r="L3" s="76"/>
      <c r="M3" s="75"/>
      <c r="N3" s="75"/>
      <c r="O3" s="75"/>
      <c r="P3" s="75"/>
      <c r="Q3" s="75"/>
    </row>
    <row r="4" spans="1:17" ht="23.1" customHeight="1">
      <c r="A4" s="24" t="s">
        <v>102</v>
      </c>
      <c r="B4" s="75"/>
      <c r="C4" s="75"/>
      <c r="D4" s="76" t="s">
        <v>103</v>
      </c>
      <c r="E4" s="76"/>
      <c r="F4" s="76"/>
      <c r="G4" s="71"/>
      <c r="H4" s="71"/>
      <c r="I4" s="71"/>
      <c r="J4" s="71"/>
      <c r="K4" s="76" t="s">
        <v>104</v>
      </c>
      <c r="L4" s="76"/>
      <c r="M4" s="73"/>
      <c r="N4" s="73"/>
      <c r="O4" s="73"/>
      <c r="P4" s="73"/>
      <c r="Q4" s="25" t="s">
        <v>105</v>
      </c>
    </row>
    <row r="5" spans="1:17" ht="23.1" customHeight="1">
      <c r="A5" s="24" t="s">
        <v>106</v>
      </c>
      <c r="B5" s="75"/>
      <c r="C5" s="75"/>
      <c r="D5" s="76" t="s">
        <v>107</v>
      </c>
      <c r="E5" s="76"/>
      <c r="F5" s="76"/>
      <c r="G5" s="71"/>
      <c r="H5" s="71"/>
      <c r="I5" s="71"/>
      <c r="J5" s="71"/>
      <c r="K5" s="76" t="s">
        <v>108</v>
      </c>
      <c r="L5" s="76"/>
      <c r="M5" s="76"/>
      <c r="N5" s="76"/>
      <c r="O5" s="73"/>
      <c r="P5" s="73"/>
      <c r="Q5" s="25" t="s">
        <v>105</v>
      </c>
    </row>
    <row r="6" spans="1:17" ht="23.1" customHeight="1">
      <c r="A6" s="76" t="s">
        <v>109</v>
      </c>
      <c r="B6" s="75"/>
      <c r="C6" s="75"/>
      <c r="D6" s="75"/>
      <c r="E6" s="75"/>
      <c r="F6" s="75"/>
      <c r="G6" s="75"/>
      <c r="H6" s="75"/>
      <c r="I6" s="75"/>
      <c r="J6" s="75"/>
      <c r="K6" s="74" t="s">
        <v>110</v>
      </c>
      <c r="L6" s="74"/>
      <c r="M6" s="74"/>
      <c r="N6" s="74"/>
      <c r="O6" s="73"/>
      <c r="P6" s="73"/>
      <c r="Q6" s="25" t="s">
        <v>105</v>
      </c>
    </row>
    <row r="7" spans="1:17" ht="23.1" customHeight="1">
      <c r="A7" s="76"/>
      <c r="B7" s="75"/>
      <c r="C7" s="75"/>
      <c r="D7" s="75"/>
      <c r="E7" s="75"/>
      <c r="F7" s="75"/>
      <c r="G7" s="75"/>
      <c r="H7" s="75"/>
      <c r="I7" s="75"/>
      <c r="J7" s="75"/>
      <c r="K7" s="74" t="s">
        <v>111</v>
      </c>
      <c r="L7" s="74"/>
      <c r="M7" s="74"/>
      <c r="N7" s="74"/>
      <c r="O7" s="73"/>
      <c r="P7" s="73"/>
      <c r="Q7" s="25" t="s">
        <v>105</v>
      </c>
    </row>
    <row r="8" spans="1:17" ht="23.1" customHeight="1">
      <c r="A8" s="76"/>
      <c r="B8" s="75"/>
      <c r="C8" s="75"/>
      <c r="D8" s="75"/>
      <c r="E8" s="75"/>
      <c r="F8" s="75"/>
      <c r="G8" s="75"/>
      <c r="H8" s="75"/>
      <c r="I8" s="75"/>
      <c r="J8" s="75"/>
      <c r="K8" s="74" t="s">
        <v>112</v>
      </c>
      <c r="L8" s="74"/>
      <c r="M8" s="74"/>
      <c r="N8" s="74"/>
      <c r="O8" s="73"/>
      <c r="P8" s="73"/>
      <c r="Q8" s="25" t="s">
        <v>105</v>
      </c>
    </row>
    <row r="9" spans="1:17" ht="23.1" customHeight="1">
      <c r="A9" s="76"/>
      <c r="B9" s="75"/>
      <c r="C9" s="75"/>
      <c r="D9" s="75"/>
      <c r="E9" s="75"/>
      <c r="F9" s="75"/>
      <c r="G9" s="75"/>
      <c r="H9" s="75"/>
      <c r="I9" s="75"/>
      <c r="J9" s="75"/>
      <c r="K9" s="74" t="s">
        <v>113</v>
      </c>
      <c r="L9" s="74"/>
      <c r="M9" s="74"/>
      <c r="N9" s="74"/>
      <c r="O9" s="73"/>
      <c r="P9" s="73"/>
      <c r="Q9" s="25" t="s">
        <v>105</v>
      </c>
    </row>
    <row r="10" spans="1:17" ht="23.1" customHeight="1">
      <c r="A10" s="26">
        <v>18</v>
      </c>
      <c r="B10" s="26" t="s">
        <v>98</v>
      </c>
      <c r="C10" s="72" t="s">
        <v>114</v>
      </c>
      <c r="D10" s="72"/>
      <c r="E10" s="26" t="s">
        <v>115</v>
      </c>
      <c r="F10" s="72" t="s">
        <v>116</v>
      </c>
      <c r="G10" s="72"/>
      <c r="H10" s="26" t="s">
        <v>117</v>
      </c>
      <c r="I10" s="26" t="s">
        <v>118</v>
      </c>
      <c r="J10" s="72" t="s">
        <v>119</v>
      </c>
      <c r="K10" s="72"/>
      <c r="L10" s="72" t="s">
        <v>120</v>
      </c>
      <c r="M10" s="72"/>
      <c r="N10" s="72" t="s">
        <v>121</v>
      </c>
      <c r="O10" s="72"/>
      <c r="P10" s="72" t="s">
        <v>122</v>
      </c>
      <c r="Q10" s="72"/>
    </row>
    <row r="11" spans="1:17" ht="23.1" customHeight="1">
      <c r="A11" s="40" t="s">
        <v>123</v>
      </c>
      <c r="B11" s="37"/>
      <c r="C11" s="77"/>
      <c r="D11" s="77"/>
      <c r="E11" s="38"/>
      <c r="F11" s="78"/>
      <c r="G11" s="78"/>
      <c r="H11" s="41"/>
      <c r="I11" s="41"/>
      <c r="J11" s="78"/>
      <c r="K11" s="78"/>
      <c r="L11" s="79"/>
      <c r="M11" s="79"/>
      <c r="N11" s="79"/>
      <c r="O11" s="79"/>
      <c r="P11" s="77"/>
      <c r="Q11" s="77"/>
    </row>
    <row r="12" spans="1:17" ht="23.1" customHeight="1">
      <c r="A12" s="40" t="s">
        <v>123</v>
      </c>
      <c r="B12" s="37"/>
      <c r="C12" s="77"/>
      <c r="D12" s="77"/>
      <c r="E12" s="38"/>
      <c r="F12" s="78"/>
      <c r="G12" s="78"/>
      <c r="H12" s="41"/>
      <c r="I12" s="41"/>
      <c r="J12" s="78"/>
      <c r="K12" s="78"/>
      <c r="L12" s="79"/>
      <c r="M12" s="79"/>
      <c r="N12" s="79"/>
      <c r="O12" s="79"/>
      <c r="P12" s="77"/>
      <c r="Q12" s="77"/>
    </row>
    <row r="13" spans="1:17" ht="23.1" customHeight="1">
      <c r="A13" s="40" t="s">
        <v>124</v>
      </c>
      <c r="B13" s="37"/>
      <c r="C13" s="77"/>
      <c r="D13" s="77"/>
      <c r="E13" s="38"/>
      <c r="F13" s="78"/>
      <c r="G13" s="78"/>
      <c r="H13" s="41"/>
      <c r="I13" s="41"/>
      <c r="J13" s="78"/>
      <c r="K13" s="78"/>
      <c r="L13" s="79"/>
      <c r="M13" s="79"/>
      <c r="N13" s="79"/>
      <c r="O13" s="79"/>
      <c r="P13" s="77"/>
      <c r="Q13" s="77"/>
    </row>
    <row r="14" spans="1:17" ht="23.1" customHeight="1">
      <c r="A14" s="42"/>
      <c r="B14" s="43"/>
      <c r="C14" s="77"/>
      <c r="D14" s="77"/>
      <c r="E14" s="43"/>
      <c r="F14" s="80"/>
      <c r="G14" s="80"/>
      <c r="H14" s="43"/>
      <c r="I14" s="43"/>
      <c r="J14" s="80"/>
      <c r="K14" s="80"/>
      <c r="L14" s="81"/>
      <c r="M14" s="81"/>
      <c r="N14" s="81"/>
      <c r="O14" s="81"/>
      <c r="P14" s="81"/>
      <c r="Q14" s="81"/>
    </row>
  </sheetData>
  <mergeCells count="56">
    <mergeCell ref="C14:D14"/>
    <mergeCell ref="C11:D11"/>
    <mergeCell ref="F11:G11"/>
    <mergeCell ref="C13:D13"/>
    <mergeCell ref="F13:G13"/>
    <mergeCell ref="C12:D12"/>
    <mergeCell ref="F12:G12"/>
    <mergeCell ref="F14:G14"/>
    <mergeCell ref="N14:O14"/>
    <mergeCell ref="P13:Q13"/>
    <mergeCell ref="P14:Q14"/>
    <mergeCell ref="J14:K14"/>
    <mergeCell ref="L14:M14"/>
    <mergeCell ref="J13:K13"/>
    <mergeCell ref="N13:O13"/>
    <mergeCell ref="L13:M13"/>
    <mergeCell ref="D5:F5"/>
    <mergeCell ref="P11:Q11"/>
    <mergeCell ref="J11:K11"/>
    <mergeCell ref="J12:K12"/>
    <mergeCell ref="L11:M11"/>
    <mergeCell ref="L12:M12"/>
    <mergeCell ref="P10:Q10"/>
    <mergeCell ref="P12:Q12"/>
    <mergeCell ref="N12:O12"/>
    <mergeCell ref="N11:O11"/>
    <mergeCell ref="F10:G10"/>
    <mergeCell ref="A2:Q2"/>
    <mergeCell ref="M4:P4"/>
    <mergeCell ref="D3:F3"/>
    <mergeCell ref="A6:A9"/>
    <mergeCell ref="O9:P9"/>
    <mergeCell ref="K9:N9"/>
    <mergeCell ref="O7:P7"/>
    <mergeCell ref="O5:P5"/>
    <mergeCell ref="B5:C5"/>
    <mergeCell ref="K8:N8"/>
    <mergeCell ref="C10:D10"/>
    <mergeCell ref="M3:Q3"/>
    <mergeCell ref="K5:N5"/>
    <mergeCell ref="B4:C4"/>
    <mergeCell ref="D4:F4"/>
    <mergeCell ref="G4:J4"/>
    <mergeCell ref="K4:L4"/>
    <mergeCell ref="L10:M10"/>
    <mergeCell ref="N10:O10"/>
    <mergeCell ref="G5:J5"/>
    <mergeCell ref="J10:K10"/>
    <mergeCell ref="O8:P8"/>
    <mergeCell ref="K7:N7"/>
    <mergeCell ref="B3:C3"/>
    <mergeCell ref="K3:L3"/>
    <mergeCell ref="K6:N6"/>
    <mergeCell ref="G3:J3"/>
    <mergeCell ref="O6:P6"/>
    <mergeCell ref="B6:J9"/>
  </mergeCells>
  <phoneticPr fontId="10" type="noConversion"/>
  <pageMargins left="0.53" right="0.16" top="0.83"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E35"/>
  <sheetViews>
    <sheetView workbookViewId="0">
      <selection activeCell="A35" sqref="A35:E35"/>
    </sheetView>
  </sheetViews>
  <sheetFormatPr defaultRowHeight="13.5"/>
  <cols>
    <col min="1" max="1" width="24.25" customWidth="1"/>
    <col min="2" max="2" width="38.625" customWidth="1"/>
    <col min="3" max="3" width="20.625" customWidth="1"/>
    <col min="4" max="4" width="19.375" customWidth="1"/>
    <col min="5" max="5" width="19.125" customWidth="1"/>
  </cols>
  <sheetData>
    <row r="1" spans="1:5" ht="18" customHeight="1">
      <c r="A1" s="2" t="s">
        <v>24</v>
      </c>
    </row>
    <row r="2" spans="1:5" ht="24" customHeight="1">
      <c r="A2" s="49" t="s">
        <v>129</v>
      </c>
      <c r="B2" s="50"/>
      <c r="C2" s="50"/>
      <c r="D2" s="50"/>
      <c r="E2" s="50"/>
    </row>
    <row r="3" spans="1:5" ht="15" customHeight="1">
      <c r="A3" s="51" t="s">
        <v>25</v>
      </c>
      <c r="B3" s="52"/>
      <c r="C3" s="52"/>
      <c r="D3" s="52"/>
      <c r="E3" s="53"/>
    </row>
    <row r="4" spans="1:5" ht="15.75" customHeight="1">
      <c r="A4" s="47" t="s">
        <v>26</v>
      </c>
      <c r="B4" s="47"/>
      <c r="C4" s="54" t="s">
        <v>27</v>
      </c>
      <c r="D4" s="54"/>
      <c r="E4" s="54"/>
    </row>
    <row r="5" spans="1:5" ht="14.25" customHeight="1">
      <c r="A5" s="14" t="s">
        <v>28</v>
      </c>
      <c r="B5" s="7" t="s">
        <v>29</v>
      </c>
      <c r="C5" s="8" t="s">
        <v>30</v>
      </c>
      <c r="D5" s="7" t="s">
        <v>31</v>
      </c>
      <c r="E5" s="7" t="s">
        <v>32</v>
      </c>
    </row>
    <row r="6" spans="1:5" ht="14.1" customHeight="1">
      <c r="A6" s="14"/>
      <c r="B6" s="7" t="s">
        <v>6</v>
      </c>
      <c r="C6" s="10">
        <f>C7+C10+C20+C23+C29+C32</f>
        <v>9131.84</v>
      </c>
      <c r="D6" s="10">
        <f>D7+D10+D20+D23+D29+D32</f>
        <v>542.34</v>
      </c>
      <c r="E6" s="10">
        <f>E7+E10+E20+E23+E29+E32</f>
        <v>8589.5</v>
      </c>
    </row>
    <row r="7" spans="1:5" ht="14.1" customHeight="1">
      <c r="A7" s="11">
        <v>206</v>
      </c>
      <c r="B7" s="27" t="s">
        <v>155</v>
      </c>
      <c r="C7" s="10">
        <f>SUM(D7:E7)</f>
        <v>2000</v>
      </c>
      <c r="D7" s="10"/>
      <c r="E7" s="10">
        <v>2000</v>
      </c>
    </row>
    <row r="8" spans="1:5" ht="14.1" customHeight="1">
      <c r="A8" s="11">
        <v>20604</v>
      </c>
      <c r="B8" s="27" t="s">
        <v>156</v>
      </c>
      <c r="C8" s="10">
        <f t="shared" ref="C8:C13" si="0">SUM(D8:E8)</f>
        <v>2000</v>
      </c>
      <c r="D8" s="10"/>
      <c r="E8" s="10">
        <v>2000</v>
      </c>
    </row>
    <row r="9" spans="1:5" ht="14.1" customHeight="1">
      <c r="A9" s="11">
        <v>2060499</v>
      </c>
      <c r="B9" s="27" t="s">
        <v>157</v>
      </c>
      <c r="C9" s="10">
        <f t="shared" si="0"/>
        <v>2000</v>
      </c>
      <c r="D9" s="10"/>
      <c r="E9" s="10">
        <v>2000</v>
      </c>
    </row>
    <row r="10" spans="1:5" ht="14.1" customHeight="1">
      <c r="A10" s="11">
        <v>208</v>
      </c>
      <c r="B10" s="27" t="s">
        <v>134</v>
      </c>
      <c r="C10" s="10">
        <f t="shared" si="0"/>
        <v>254.79</v>
      </c>
      <c r="D10" s="10">
        <v>168.79</v>
      </c>
      <c r="E10" s="10">
        <v>86</v>
      </c>
    </row>
    <row r="11" spans="1:5" ht="14.1" customHeight="1">
      <c r="A11" s="11">
        <v>20805</v>
      </c>
      <c r="B11" s="27" t="s">
        <v>135</v>
      </c>
      <c r="C11" s="10">
        <f t="shared" si="0"/>
        <v>172.57</v>
      </c>
      <c r="D11" s="10">
        <v>168.79</v>
      </c>
      <c r="E11" s="10">
        <v>3.78</v>
      </c>
    </row>
    <row r="12" spans="1:5" ht="14.1" customHeight="1">
      <c r="A12" s="11">
        <v>2080501</v>
      </c>
      <c r="B12" s="27" t="s">
        <v>136</v>
      </c>
      <c r="C12" s="10">
        <f t="shared" si="0"/>
        <v>134.38</v>
      </c>
      <c r="D12" s="10">
        <v>130.6</v>
      </c>
      <c r="E12" s="10">
        <v>3.78</v>
      </c>
    </row>
    <row r="13" spans="1:5" ht="14.1" customHeight="1">
      <c r="A13" s="11">
        <v>2080505</v>
      </c>
      <c r="B13" s="27" t="s">
        <v>137</v>
      </c>
      <c r="C13" s="10">
        <f t="shared" si="0"/>
        <v>25.46</v>
      </c>
      <c r="D13" s="10">
        <v>25.46</v>
      </c>
      <c r="E13" s="10"/>
    </row>
    <row r="14" spans="1:5" ht="14.1" customHeight="1">
      <c r="A14" s="11">
        <v>2080506</v>
      </c>
      <c r="B14" s="27" t="s">
        <v>138</v>
      </c>
      <c r="C14" s="10">
        <f t="shared" ref="C14:C34" si="1">SUM(D14:E14)</f>
        <v>12.73</v>
      </c>
      <c r="D14" s="10">
        <v>12.73</v>
      </c>
      <c r="E14" s="10"/>
    </row>
    <row r="15" spans="1:5" ht="14.1" customHeight="1">
      <c r="A15" s="11">
        <v>20808</v>
      </c>
      <c r="B15" s="27" t="s">
        <v>139</v>
      </c>
      <c r="C15" s="10">
        <f t="shared" si="1"/>
        <v>45.41</v>
      </c>
      <c r="D15" s="10"/>
      <c r="E15" s="10">
        <v>45.41</v>
      </c>
    </row>
    <row r="16" spans="1:5" ht="14.1" customHeight="1">
      <c r="A16" s="11">
        <v>2080801</v>
      </c>
      <c r="B16" s="27" t="s">
        <v>140</v>
      </c>
      <c r="C16" s="10">
        <f t="shared" si="1"/>
        <v>5.58</v>
      </c>
      <c r="D16" s="10"/>
      <c r="E16" s="10">
        <v>5.58</v>
      </c>
    </row>
    <row r="17" spans="1:5" ht="14.1" customHeight="1">
      <c r="A17" s="11">
        <v>2080803</v>
      </c>
      <c r="B17" s="27" t="s">
        <v>163</v>
      </c>
      <c r="C17" s="10">
        <f t="shared" si="1"/>
        <v>39.83</v>
      </c>
      <c r="D17" s="10"/>
      <c r="E17" s="10">
        <v>39.83</v>
      </c>
    </row>
    <row r="18" spans="1:5" ht="14.1" customHeight="1">
      <c r="A18" s="11">
        <v>20899</v>
      </c>
      <c r="B18" s="27" t="s">
        <v>141</v>
      </c>
      <c r="C18" s="10">
        <f t="shared" si="1"/>
        <v>36.81</v>
      </c>
      <c r="D18" s="10"/>
      <c r="E18" s="10">
        <v>36.81</v>
      </c>
    </row>
    <row r="19" spans="1:5" ht="14.1" customHeight="1">
      <c r="A19" s="11">
        <v>2089999</v>
      </c>
      <c r="B19" s="27" t="s">
        <v>142</v>
      </c>
      <c r="C19" s="10">
        <f t="shared" si="1"/>
        <v>36.81</v>
      </c>
      <c r="D19" s="10"/>
      <c r="E19" s="10">
        <v>36.81</v>
      </c>
    </row>
    <row r="20" spans="1:5" ht="14.1" customHeight="1">
      <c r="A20" s="11">
        <v>210</v>
      </c>
      <c r="B20" s="27" t="s">
        <v>143</v>
      </c>
      <c r="C20" s="10">
        <f t="shared" si="1"/>
        <v>26.6</v>
      </c>
      <c r="D20" s="34">
        <v>26.6</v>
      </c>
      <c r="E20" s="10"/>
    </row>
    <row r="21" spans="1:5" ht="14.1" customHeight="1">
      <c r="A21" s="11">
        <v>21011</v>
      </c>
      <c r="B21" s="27" t="s">
        <v>144</v>
      </c>
      <c r="C21" s="10">
        <f t="shared" si="1"/>
        <v>26.6</v>
      </c>
      <c r="D21" s="34">
        <v>26.6</v>
      </c>
      <c r="E21" s="10"/>
    </row>
    <row r="22" spans="1:5" ht="14.1" customHeight="1">
      <c r="A22" s="11">
        <v>2101101</v>
      </c>
      <c r="B22" s="27" t="s">
        <v>145</v>
      </c>
      <c r="C22" s="10">
        <f t="shared" si="1"/>
        <v>26.6</v>
      </c>
      <c r="D22" s="34">
        <v>26.6</v>
      </c>
      <c r="E22" s="10"/>
    </row>
    <row r="23" spans="1:5" ht="14.1" customHeight="1">
      <c r="A23" s="11">
        <v>215</v>
      </c>
      <c r="B23" s="27" t="s">
        <v>147</v>
      </c>
      <c r="C23" s="10">
        <f t="shared" si="1"/>
        <v>6131.26</v>
      </c>
      <c r="D23" s="10">
        <v>327.76</v>
      </c>
      <c r="E23" s="10">
        <v>5803.5</v>
      </c>
    </row>
    <row r="24" spans="1:5" ht="14.1" customHeight="1">
      <c r="A24" s="11">
        <v>21505</v>
      </c>
      <c r="B24" s="27" t="s">
        <v>148</v>
      </c>
      <c r="C24" s="10">
        <f t="shared" si="1"/>
        <v>675.76</v>
      </c>
      <c r="D24" s="10">
        <v>327.76</v>
      </c>
      <c r="E24" s="10">
        <v>348</v>
      </c>
    </row>
    <row r="25" spans="1:5" ht="14.1" customHeight="1">
      <c r="A25" s="11">
        <v>2150501</v>
      </c>
      <c r="B25" s="27" t="s">
        <v>149</v>
      </c>
      <c r="C25" s="10">
        <f t="shared" si="1"/>
        <v>327.76</v>
      </c>
      <c r="D25" s="10">
        <v>327.76</v>
      </c>
      <c r="E25" s="10"/>
    </row>
    <row r="26" spans="1:5" ht="14.1" customHeight="1">
      <c r="A26" s="11">
        <v>2150599</v>
      </c>
      <c r="B26" s="27" t="s">
        <v>158</v>
      </c>
      <c r="C26" s="10">
        <f t="shared" si="1"/>
        <v>348</v>
      </c>
      <c r="D26" s="10"/>
      <c r="E26" s="10">
        <v>348</v>
      </c>
    </row>
    <row r="27" spans="1:5" ht="14.1" customHeight="1">
      <c r="A27" s="11">
        <v>21508</v>
      </c>
      <c r="B27" s="27" t="s">
        <v>150</v>
      </c>
      <c r="C27" s="10">
        <f t="shared" si="1"/>
        <v>5455.5</v>
      </c>
      <c r="D27" s="10"/>
      <c r="E27" s="10">
        <v>5455.5</v>
      </c>
    </row>
    <row r="28" spans="1:5" ht="14.1" customHeight="1">
      <c r="A28" s="11">
        <v>2150899</v>
      </c>
      <c r="B28" s="27" t="s">
        <v>151</v>
      </c>
      <c r="C28" s="10">
        <f t="shared" si="1"/>
        <v>5455.5</v>
      </c>
      <c r="D28" s="10"/>
      <c r="E28" s="10">
        <v>5455.5</v>
      </c>
    </row>
    <row r="29" spans="1:5" ht="14.1" customHeight="1">
      <c r="A29" s="11">
        <v>216</v>
      </c>
      <c r="B29" s="27" t="s">
        <v>160</v>
      </c>
      <c r="C29" s="10">
        <f t="shared" si="1"/>
        <v>700</v>
      </c>
      <c r="D29" s="10"/>
      <c r="E29" s="10">
        <v>700</v>
      </c>
    </row>
    <row r="30" spans="1:5" ht="14.1" customHeight="1">
      <c r="A30" s="11">
        <v>21606</v>
      </c>
      <c r="B30" s="27" t="s">
        <v>161</v>
      </c>
      <c r="C30" s="10">
        <f t="shared" si="1"/>
        <v>700</v>
      </c>
      <c r="D30" s="10"/>
      <c r="E30" s="10">
        <v>700</v>
      </c>
    </row>
    <row r="31" spans="1:5" ht="14.1" customHeight="1">
      <c r="A31" s="11">
        <v>2160699</v>
      </c>
      <c r="B31" s="27" t="s">
        <v>162</v>
      </c>
      <c r="C31" s="10">
        <f t="shared" si="1"/>
        <v>700</v>
      </c>
      <c r="D31" s="10"/>
      <c r="E31" s="10">
        <v>700</v>
      </c>
    </row>
    <row r="32" spans="1:5" ht="14.1" customHeight="1">
      <c r="A32" s="11">
        <v>221</v>
      </c>
      <c r="B32" s="27" t="s">
        <v>152</v>
      </c>
      <c r="C32" s="10">
        <f t="shared" si="1"/>
        <v>19.190000000000001</v>
      </c>
      <c r="D32" s="10">
        <v>19.190000000000001</v>
      </c>
      <c r="E32" s="10"/>
    </row>
    <row r="33" spans="1:5" ht="14.1" customHeight="1">
      <c r="A33" s="11">
        <v>22102</v>
      </c>
      <c r="B33" s="27" t="s">
        <v>153</v>
      </c>
      <c r="C33" s="10">
        <f t="shared" si="1"/>
        <v>19.190000000000001</v>
      </c>
      <c r="D33" s="10">
        <v>19.190000000000001</v>
      </c>
      <c r="E33" s="10"/>
    </row>
    <row r="34" spans="1:5" ht="14.1" customHeight="1">
      <c r="A34" s="11">
        <v>2210201</v>
      </c>
      <c r="B34" s="27" t="s">
        <v>154</v>
      </c>
      <c r="C34" s="10">
        <f t="shared" si="1"/>
        <v>19.190000000000001</v>
      </c>
      <c r="D34" s="10">
        <v>19.190000000000001</v>
      </c>
      <c r="E34" s="10"/>
    </row>
    <row r="35" spans="1:5" ht="14.1" customHeight="1">
      <c r="A35" s="48" t="s">
        <v>33</v>
      </c>
      <c r="B35" s="48"/>
      <c r="C35" s="48"/>
      <c r="D35" s="48"/>
      <c r="E35" s="48"/>
    </row>
  </sheetData>
  <mergeCells count="5">
    <mergeCell ref="A35:E35"/>
    <mergeCell ref="A2:E2"/>
    <mergeCell ref="A3:E3"/>
    <mergeCell ref="A4:B4"/>
    <mergeCell ref="C4:E4"/>
  </mergeCells>
  <phoneticPr fontId="10" type="noConversion"/>
  <pageMargins left="1.19" right="0.7" top="0.75" bottom="0.27"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E30"/>
  <sheetViews>
    <sheetView workbookViewId="0">
      <selection activeCell="H27" sqref="H27"/>
    </sheetView>
  </sheetViews>
  <sheetFormatPr defaultRowHeight="13.5"/>
  <cols>
    <col min="1" max="1" width="18.25" customWidth="1"/>
    <col min="2" max="2" width="31.625" customWidth="1"/>
    <col min="3" max="3" width="19.5" customWidth="1"/>
    <col min="4" max="5" width="20.25" customWidth="1"/>
  </cols>
  <sheetData>
    <row r="1" spans="1:5" ht="20.25">
      <c r="A1" s="1" t="s">
        <v>34</v>
      </c>
    </row>
    <row r="2" spans="1:5" ht="23.25">
      <c r="A2" s="44" t="s">
        <v>130</v>
      </c>
      <c r="B2" s="45"/>
      <c r="C2" s="45"/>
      <c r="D2" s="45"/>
      <c r="E2" s="45"/>
    </row>
    <row r="3" spans="1:5" ht="15">
      <c r="A3" s="46" t="s">
        <v>25</v>
      </c>
      <c r="B3" s="46"/>
      <c r="C3" s="46"/>
      <c r="D3" s="46"/>
      <c r="E3" s="46"/>
    </row>
    <row r="4" spans="1:5" ht="20.25" customHeight="1">
      <c r="A4" s="47" t="s">
        <v>35</v>
      </c>
      <c r="B4" s="47"/>
      <c r="C4" s="47" t="s">
        <v>167</v>
      </c>
      <c r="D4" s="47"/>
      <c r="E4" s="47"/>
    </row>
    <row r="5" spans="1:5" ht="23.25" customHeight="1">
      <c r="A5" s="7" t="s">
        <v>28</v>
      </c>
      <c r="B5" s="7" t="s">
        <v>29</v>
      </c>
      <c r="C5" s="7" t="s">
        <v>6</v>
      </c>
      <c r="D5" s="7" t="s">
        <v>36</v>
      </c>
      <c r="E5" s="7" t="s">
        <v>37</v>
      </c>
    </row>
    <row r="6" spans="1:5" ht="18" customHeight="1">
      <c r="A6" s="9"/>
      <c r="B6" s="7" t="s">
        <v>6</v>
      </c>
      <c r="C6" s="10">
        <f>C7+C17+C27</f>
        <v>542.33999999999992</v>
      </c>
      <c r="D6" s="10">
        <f>D7+D17+D27</f>
        <v>483.07</v>
      </c>
      <c r="E6" s="10">
        <f>E7+E17+E27</f>
        <v>59.27</v>
      </c>
    </row>
    <row r="7" spans="1:5" ht="18" customHeight="1">
      <c r="A7" s="15">
        <v>301</v>
      </c>
      <c r="B7" s="14" t="s">
        <v>38</v>
      </c>
      <c r="C7" s="10">
        <f t="shared" ref="C7:C30" si="0">D7+E7</f>
        <v>352.51</v>
      </c>
      <c r="D7" s="10">
        <v>352.51</v>
      </c>
      <c r="E7" s="10"/>
    </row>
    <row r="8" spans="1:5" ht="18" customHeight="1">
      <c r="A8" s="11">
        <v>30101</v>
      </c>
      <c r="B8" s="9" t="s">
        <v>39</v>
      </c>
      <c r="C8" s="10">
        <f t="shared" si="0"/>
        <v>83.83</v>
      </c>
      <c r="D8" s="39">
        <v>83.83</v>
      </c>
      <c r="E8" s="10"/>
    </row>
    <row r="9" spans="1:5" ht="18" customHeight="1">
      <c r="A9" s="11">
        <v>30102</v>
      </c>
      <c r="B9" s="9" t="s">
        <v>40</v>
      </c>
      <c r="C9" s="10">
        <f t="shared" si="0"/>
        <v>64.09</v>
      </c>
      <c r="D9" s="39">
        <v>64.09</v>
      </c>
      <c r="E9" s="10"/>
    </row>
    <row r="10" spans="1:5" ht="18" customHeight="1">
      <c r="A10" s="11">
        <v>30103</v>
      </c>
      <c r="B10" s="9" t="s">
        <v>41</v>
      </c>
      <c r="C10" s="10">
        <f t="shared" si="0"/>
        <v>86.35</v>
      </c>
      <c r="D10" s="39">
        <v>86.35</v>
      </c>
      <c r="E10" s="10"/>
    </row>
    <row r="11" spans="1:5" ht="18" customHeight="1">
      <c r="A11" s="11">
        <v>30108</v>
      </c>
      <c r="B11" s="29" t="s">
        <v>165</v>
      </c>
      <c r="C11" s="10">
        <f t="shared" si="0"/>
        <v>25.46</v>
      </c>
      <c r="D11" s="39">
        <v>25.46</v>
      </c>
      <c r="E11" s="10"/>
    </row>
    <row r="12" spans="1:5" ht="18" customHeight="1">
      <c r="A12" s="11">
        <v>30109</v>
      </c>
      <c r="B12" s="29" t="s">
        <v>166</v>
      </c>
      <c r="C12" s="10">
        <f t="shared" si="0"/>
        <v>12.73</v>
      </c>
      <c r="D12" s="39">
        <v>12.73</v>
      </c>
      <c r="E12" s="10"/>
    </row>
    <row r="13" spans="1:5" ht="18" customHeight="1">
      <c r="A13" s="11">
        <v>30110</v>
      </c>
      <c r="B13" s="29" t="s">
        <v>164</v>
      </c>
      <c r="C13" s="10">
        <f t="shared" si="0"/>
        <v>26.6</v>
      </c>
      <c r="D13" s="39">
        <v>26.6</v>
      </c>
      <c r="E13" s="10"/>
    </row>
    <row r="14" spans="1:5" ht="18" customHeight="1">
      <c r="A14" s="11">
        <v>30112</v>
      </c>
      <c r="B14" s="9" t="s">
        <v>42</v>
      </c>
      <c r="C14" s="10">
        <f t="shared" si="0"/>
        <v>1.27</v>
      </c>
      <c r="D14" s="39">
        <v>1.27</v>
      </c>
      <c r="E14" s="10"/>
    </row>
    <row r="15" spans="1:5" ht="18" customHeight="1">
      <c r="A15" s="11">
        <v>30113</v>
      </c>
      <c r="B15" s="9" t="s">
        <v>43</v>
      </c>
      <c r="C15" s="10">
        <f t="shared" si="0"/>
        <v>19.190000000000001</v>
      </c>
      <c r="D15" s="39">
        <v>19.190000000000001</v>
      </c>
      <c r="E15" s="10"/>
    </row>
    <row r="16" spans="1:5" ht="18" customHeight="1">
      <c r="A16" s="11">
        <v>30199</v>
      </c>
      <c r="B16" s="9" t="s">
        <v>44</v>
      </c>
      <c r="C16" s="10">
        <f t="shared" si="0"/>
        <v>32.99</v>
      </c>
      <c r="D16" s="39">
        <v>32.99</v>
      </c>
      <c r="E16" s="10"/>
    </row>
    <row r="17" spans="1:5" ht="18" customHeight="1">
      <c r="A17" s="15">
        <v>302</v>
      </c>
      <c r="B17" s="14" t="s">
        <v>45</v>
      </c>
      <c r="C17" s="10">
        <f t="shared" si="0"/>
        <v>59.27</v>
      </c>
      <c r="D17" s="10"/>
      <c r="E17" s="10">
        <v>59.27</v>
      </c>
    </row>
    <row r="18" spans="1:5" ht="18" customHeight="1">
      <c r="A18" s="11">
        <v>30201</v>
      </c>
      <c r="B18" s="9" t="s">
        <v>46</v>
      </c>
      <c r="C18" s="10">
        <f t="shared" si="0"/>
        <v>8</v>
      </c>
      <c r="D18" s="10"/>
      <c r="E18" s="39">
        <v>8</v>
      </c>
    </row>
    <row r="19" spans="1:5" ht="18" customHeight="1">
      <c r="A19" s="11">
        <v>30206</v>
      </c>
      <c r="B19" s="9" t="s">
        <v>47</v>
      </c>
      <c r="C19" s="10">
        <f t="shared" si="0"/>
        <v>4</v>
      </c>
      <c r="D19" s="10"/>
      <c r="E19" s="39">
        <v>4</v>
      </c>
    </row>
    <row r="20" spans="1:5" ht="18" customHeight="1">
      <c r="A20" s="11">
        <v>30211</v>
      </c>
      <c r="B20" s="9" t="s">
        <v>48</v>
      </c>
      <c r="C20" s="10">
        <f t="shared" si="0"/>
        <v>12.3</v>
      </c>
      <c r="D20" s="10"/>
      <c r="E20" s="39">
        <v>12.3</v>
      </c>
    </row>
    <row r="21" spans="1:5" ht="18" customHeight="1">
      <c r="A21" s="11">
        <v>30217</v>
      </c>
      <c r="B21" s="9" t="s">
        <v>49</v>
      </c>
      <c r="C21" s="10">
        <f t="shared" si="0"/>
        <v>9.1999999999999993</v>
      </c>
      <c r="D21" s="10"/>
      <c r="E21" s="39">
        <v>9.1999999999999993</v>
      </c>
    </row>
    <row r="22" spans="1:5" ht="18" customHeight="1">
      <c r="A22" s="11">
        <v>30228</v>
      </c>
      <c r="B22" s="9" t="s">
        <v>50</v>
      </c>
      <c r="C22" s="10">
        <f t="shared" si="0"/>
        <v>1.92</v>
      </c>
      <c r="D22" s="10"/>
      <c r="E22" s="39">
        <v>1.92</v>
      </c>
    </row>
    <row r="23" spans="1:5" ht="18" customHeight="1">
      <c r="A23" s="11">
        <v>30229</v>
      </c>
      <c r="B23" s="9" t="s">
        <v>51</v>
      </c>
      <c r="C23" s="10">
        <f t="shared" si="0"/>
        <v>2.2599999999999998</v>
      </c>
      <c r="D23" s="10"/>
      <c r="E23" s="39">
        <v>2.2599999999999998</v>
      </c>
    </row>
    <row r="24" spans="1:5" ht="18" customHeight="1">
      <c r="A24" s="11">
        <v>30231</v>
      </c>
      <c r="B24" s="9" t="s">
        <v>52</v>
      </c>
      <c r="C24" s="10">
        <f t="shared" si="0"/>
        <v>5</v>
      </c>
      <c r="D24" s="10"/>
      <c r="E24" s="39">
        <v>5</v>
      </c>
    </row>
    <row r="25" spans="1:5" ht="18" customHeight="1">
      <c r="A25" s="11">
        <v>30239</v>
      </c>
      <c r="B25" s="9" t="s">
        <v>53</v>
      </c>
      <c r="C25" s="10">
        <f t="shared" si="0"/>
        <v>16.54</v>
      </c>
      <c r="D25" s="10"/>
      <c r="E25" s="39">
        <v>16.54</v>
      </c>
    </row>
    <row r="26" spans="1:5" ht="18" customHeight="1">
      <c r="A26" s="11">
        <v>30299</v>
      </c>
      <c r="B26" s="9" t="s">
        <v>54</v>
      </c>
      <c r="C26" s="10">
        <f t="shared" si="0"/>
        <v>0.05</v>
      </c>
      <c r="D26" s="10"/>
      <c r="E26" s="39">
        <v>0.05</v>
      </c>
    </row>
    <row r="27" spans="1:5" ht="18" customHeight="1">
      <c r="A27" s="15">
        <v>303</v>
      </c>
      <c r="B27" s="9" t="s">
        <v>55</v>
      </c>
      <c r="C27" s="10">
        <f t="shared" si="0"/>
        <v>130.56</v>
      </c>
      <c r="D27" s="10">
        <v>130.56</v>
      </c>
      <c r="E27" s="10"/>
    </row>
    <row r="28" spans="1:5" ht="18" customHeight="1">
      <c r="A28" s="11">
        <v>30301</v>
      </c>
      <c r="B28" s="9" t="s">
        <v>56</v>
      </c>
      <c r="C28" s="10">
        <f t="shared" si="0"/>
        <v>3.84</v>
      </c>
      <c r="D28" s="10">
        <v>3.84</v>
      </c>
      <c r="E28" s="10"/>
    </row>
    <row r="29" spans="1:5" ht="18" customHeight="1">
      <c r="A29" s="11">
        <v>30305</v>
      </c>
      <c r="B29" s="9" t="s">
        <v>57</v>
      </c>
      <c r="C29" s="10">
        <f t="shared" si="0"/>
        <v>126.71</v>
      </c>
      <c r="D29" s="10">
        <v>126.71</v>
      </c>
      <c r="E29" s="10"/>
    </row>
    <row r="30" spans="1:5" ht="18" customHeight="1">
      <c r="A30" s="11">
        <v>30309</v>
      </c>
      <c r="B30" s="9" t="s">
        <v>58</v>
      </c>
      <c r="C30" s="10">
        <f t="shared" si="0"/>
        <v>0.01</v>
      </c>
      <c r="D30" s="10">
        <v>0.01</v>
      </c>
      <c r="E30" s="10"/>
    </row>
  </sheetData>
  <mergeCells count="4">
    <mergeCell ref="A2:E2"/>
    <mergeCell ref="A3:E3"/>
    <mergeCell ref="A4:B4"/>
    <mergeCell ref="C4:E4"/>
  </mergeCells>
  <phoneticPr fontId="10" type="noConversion"/>
  <pageMargins left="1.57" right="1.07" top="0.2" bottom="0.28000000000000003" header="0.2"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G7"/>
  <sheetViews>
    <sheetView workbookViewId="0">
      <selection activeCell="J7" sqref="J7"/>
    </sheetView>
  </sheetViews>
  <sheetFormatPr defaultRowHeight="13.5"/>
  <cols>
    <col min="1" max="1" width="15.625" customWidth="1"/>
    <col min="2" max="2" width="23.625" customWidth="1"/>
    <col min="3" max="3" width="15.625" customWidth="1"/>
    <col min="4" max="4" width="18.75" customWidth="1"/>
    <col min="5" max="5" width="18.875" customWidth="1"/>
    <col min="6" max="7" width="15.625" customWidth="1"/>
  </cols>
  <sheetData>
    <row r="1" spans="1:7" ht="20.25">
      <c r="A1" s="1" t="s">
        <v>59</v>
      </c>
    </row>
    <row r="2" spans="1:7" ht="30" customHeight="1">
      <c r="A2" s="44" t="s">
        <v>131</v>
      </c>
      <c r="B2" s="44"/>
      <c r="C2" s="44"/>
      <c r="D2" s="44"/>
      <c r="E2" s="44"/>
      <c r="F2" s="44"/>
      <c r="G2" s="44"/>
    </row>
    <row r="3" spans="1:7" ht="30" customHeight="1">
      <c r="A3" s="55" t="s">
        <v>25</v>
      </c>
      <c r="B3" s="55"/>
      <c r="C3" s="55"/>
      <c r="D3" s="55"/>
      <c r="E3" s="55"/>
      <c r="F3" s="55"/>
      <c r="G3" s="55"/>
    </row>
    <row r="4" spans="1:7" ht="38.25" customHeight="1">
      <c r="A4" s="56" t="s">
        <v>168</v>
      </c>
      <c r="B4" s="56"/>
      <c r="C4" s="56"/>
      <c r="D4" s="56"/>
      <c r="E4" s="56"/>
      <c r="F4" s="56"/>
      <c r="G4" s="56"/>
    </row>
    <row r="5" spans="1:7" ht="42" customHeight="1">
      <c r="A5" s="57" t="s">
        <v>6</v>
      </c>
      <c r="B5" s="58" t="s">
        <v>60</v>
      </c>
      <c r="C5" s="57" t="s">
        <v>61</v>
      </c>
      <c r="D5" s="57"/>
      <c r="E5" s="57"/>
      <c r="F5" s="57" t="s">
        <v>49</v>
      </c>
      <c r="G5" s="57"/>
    </row>
    <row r="6" spans="1:7" ht="41.25" customHeight="1">
      <c r="A6" s="57"/>
      <c r="B6" s="58"/>
      <c r="C6" s="17" t="s">
        <v>30</v>
      </c>
      <c r="D6" s="18" t="s">
        <v>62</v>
      </c>
      <c r="E6" s="18" t="s">
        <v>63</v>
      </c>
      <c r="F6" s="57"/>
      <c r="G6" s="57"/>
    </row>
    <row r="7" spans="1:7" ht="43.5" customHeight="1">
      <c r="A7" s="28">
        <v>14.2</v>
      </c>
      <c r="B7" s="28"/>
      <c r="C7" s="28">
        <v>5</v>
      </c>
      <c r="D7" s="28"/>
      <c r="E7" s="28">
        <v>5</v>
      </c>
      <c r="F7" s="54">
        <v>9.1999999999999993</v>
      </c>
      <c r="G7" s="54"/>
    </row>
  </sheetData>
  <mergeCells count="8">
    <mergeCell ref="A2:G2"/>
    <mergeCell ref="F7:G7"/>
    <mergeCell ref="A3:G3"/>
    <mergeCell ref="A4:G4"/>
    <mergeCell ref="A5:A6"/>
    <mergeCell ref="B5:B6"/>
    <mergeCell ref="C5:E5"/>
    <mergeCell ref="F5:G6"/>
  </mergeCells>
  <phoneticPr fontId="10" type="noConversion"/>
  <pageMargins left="1.33"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E14"/>
  <sheetViews>
    <sheetView workbookViewId="0">
      <selection activeCell="H11" sqref="H11"/>
    </sheetView>
  </sheetViews>
  <sheetFormatPr defaultRowHeight="13.5"/>
  <cols>
    <col min="1" max="1" width="24.875" customWidth="1"/>
    <col min="2" max="2" width="25.375" customWidth="1"/>
    <col min="3" max="3" width="22.25" customWidth="1"/>
    <col min="4" max="4" width="23.75" customWidth="1"/>
    <col min="5" max="5" width="23" customWidth="1"/>
  </cols>
  <sheetData>
    <row r="1" spans="1:5" ht="20.25">
      <c r="A1" s="1" t="s">
        <v>64</v>
      </c>
    </row>
    <row r="2" spans="1:5" ht="28.5" customHeight="1">
      <c r="A2" s="59" t="s">
        <v>132</v>
      </c>
      <c r="B2" s="60"/>
      <c r="C2" s="60"/>
      <c r="D2" s="60"/>
      <c r="E2" s="60"/>
    </row>
    <row r="3" spans="1:5" ht="18" customHeight="1">
      <c r="A3" s="61" t="s">
        <v>25</v>
      </c>
      <c r="B3" s="61"/>
      <c r="C3" s="61"/>
      <c r="D3" s="61"/>
      <c r="E3" s="61"/>
    </row>
    <row r="4" spans="1:5" ht="24.95" customHeight="1">
      <c r="A4" s="47" t="s">
        <v>28</v>
      </c>
      <c r="B4" s="47" t="s">
        <v>29</v>
      </c>
      <c r="C4" s="47" t="s">
        <v>65</v>
      </c>
      <c r="D4" s="47"/>
      <c r="E4" s="47"/>
    </row>
    <row r="5" spans="1:5" ht="24.95" customHeight="1">
      <c r="A5" s="47"/>
      <c r="B5" s="47"/>
      <c r="C5" s="7" t="s">
        <v>6</v>
      </c>
      <c r="D5" s="7" t="s">
        <v>31</v>
      </c>
      <c r="E5" s="7" t="s">
        <v>32</v>
      </c>
    </row>
    <row r="6" spans="1:5" ht="24.95" customHeight="1">
      <c r="A6" s="9"/>
      <c r="B6" s="7" t="s">
        <v>6</v>
      </c>
      <c r="C6" s="9"/>
      <c r="D6" s="9"/>
      <c r="E6" s="9"/>
    </row>
    <row r="7" spans="1:5" ht="24.95" customHeight="1">
      <c r="A7" s="16"/>
      <c r="B7" s="19"/>
      <c r="C7" s="9"/>
      <c r="D7" s="9"/>
      <c r="E7" s="9"/>
    </row>
    <row r="8" spans="1:5" ht="24.95" customHeight="1">
      <c r="A8" s="16"/>
      <c r="B8" s="19"/>
      <c r="C8" s="9"/>
      <c r="D8" s="9"/>
      <c r="E8" s="9"/>
    </row>
    <row r="9" spans="1:5" ht="24.95" customHeight="1">
      <c r="A9" s="16"/>
      <c r="B9" s="19"/>
      <c r="C9" s="9"/>
      <c r="D9" s="9"/>
      <c r="E9" s="9"/>
    </row>
    <row r="10" spans="1:5" ht="24.95" customHeight="1">
      <c r="A10" s="16"/>
      <c r="B10" s="19"/>
      <c r="C10" s="9"/>
      <c r="D10" s="9"/>
      <c r="E10" s="9"/>
    </row>
    <row r="11" spans="1:5" ht="24.95" customHeight="1">
      <c r="A11" s="16"/>
      <c r="B11" s="19"/>
      <c r="C11" s="9"/>
      <c r="D11" s="9"/>
      <c r="E11" s="9"/>
    </row>
    <row r="12" spans="1:5" ht="24.95" customHeight="1">
      <c r="A12" s="16"/>
      <c r="B12" s="16"/>
      <c r="C12" s="9"/>
      <c r="D12" s="9"/>
      <c r="E12" s="9"/>
    </row>
    <row r="13" spans="1:5" ht="24.95" customHeight="1">
      <c r="A13" s="16"/>
      <c r="B13" s="16"/>
      <c r="C13" s="9"/>
      <c r="D13" s="9"/>
      <c r="E13" s="9"/>
    </row>
    <row r="14" spans="1:5" ht="15.75">
      <c r="A14" s="5" t="s">
        <v>67</v>
      </c>
    </row>
  </sheetData>
  <mergeCells count="5">
    <mergeCell ref="A2:E2"/>
    <mergeCell ref="A3:E3"/>
    <mergeCell ref="A4:A5"/>
    <mergeCell ref="B4:B5"/>
    <mergeCell ref="C4:E4"/>
  </mergeCells>
  <phoneticPr fontId="10" type="noConversion"/>
  <pageMargins left="1.36"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D21"/>
  <sheetViews>
    <sheetView workbookViewId="0">
      <selection activeCell="H14" sqref="H14"/>
    </sheetView>
  </sheetViews>
  <sheetFormatPr defaultRowHeight="13.5"/>
  <cols>
    <col min="1" max="1" width="30.625" customWidth="1"/>
    <col min="2" max="2" width="31.375" customWidth="1"/>
    <col min="3" max="3" width="33.25" customWidth="1"/>
    <col min="4" max="4" width="32.125" customWidth="1"/>
  </cols>
  <sheetData>
    <row r="1" spans="1:4" ht="20.25">
      <c r="A1" s="1" t="s">
        <v>68</v>
      </c>
    </row>
    <row r="2" spans="1:4" ht="27" customHeight="1">
      <c r="A2" s="44" t="s">
        <v>133</v>
      </c>
      <c r="B2" s="45"/>
      <c r="C2" s="45"/>
      <c r="D2" s="45"/>
    </row>
    <row r="3" spans="1:4" ht="18" customHeight="1">
      <c r="A3" s="62" t="s">
        <v>25</v>
      </c>
      <c r="B3" s="62"/>
      <c r="C3" s="62"/>
      <c r="D3" s="62"/>
    </row>
    <row r="4" spans="1:4" ht="21" customHeight="1">
      <c r="A4" s="47" t="s">
        <v>2</v>
      </c>
      <c r="B4" s="47"/>
      <c r="C4" s="47" t="s">
        <v>3</v>
      </c>
      <c r="D4" s="47"/>
    </row>
    <row r="5" spans="1:4" ht="21" customHeight="1">
      <c r="A5" s="7" t="s">
        <v>4</v>
      </c>
      <c r="B5" s="7" t="s">
        <v>5</v>
      </c>
      <c r="C5" s="7" t="s">
        <v>4</v>
      </c>
      <c r="D5" s="7" t="s">
        <v>5</v>
      </c>
    </row>
    <row r="6" spans="1:4" ht="21" customHeight="1">
      <c r="A6" s="9" t="s">
        <v>69</v>
      </c>
      <c r="B6" s="10">
        <v>9131.84</v>
      </c>
      <c r="C6" s="12" t="s">
        <v>169</v>
      </c>
      <c r="D6" s="10">
        <v>2000</v>
      </c>
    </row>
    <row r="7" spans="1:4" ht="21" customHeight="1">
      <c r="A7" s="9" t="s">
        <v>70</v>
      </c>
      <c r="B7" s="9"/>
      <c r="C7" s="12" t="s">
        <v>66</v>
      </c>
      <c r="D7" s="10">
        <v>254.79</v>
      </c>
    </row>
    <row r="8" spans="1:4" ht="21" customHeight="1">
      <c r="A8" s="9" t="s">
        <v>71</v>
      </c>
      <c r="B8" s="9"/>
      <c r="C8" s="12" t="s">
        <v>75</v>
      </c>
      <c r="D8" s="10">
        <v>26.6</v>
      </c>
    </row>
    <row r="9" spans="1:4" ht="21" customHeight="1">
      <c r="A9" s="9" t="s">
        <v>72</v>
      </c>
      <c r="B9" s="9"/>
      <c r="C9" s="12" t="s">
        <v>76</v>
      </c>
      <c r="D9" s="10">
        <v>6131.26</v>
      </c>
    </row>
    <row r="10" spans="1:4" ht="21" customHeight="1">
      <c r="A10" s="9" t="s">
        <v>73</v>
      </c>
      <c r="B10" s="9"/>
      <c r="C10" s="12" t="s">
        <v>77</v>
      </c>
      <c r="D10" s="10">
        <v>700</v>
      </c>
    </row>
    <row r="11" spans="1:4" ht="21" customHeight="1">
      <c r="A11" s="9" t="s">
        <v>74</v>
      </c>
      <c r="B11" s="9"/>
      <c r="C11" s="12" t="s">
        <v>78</v>
      </c>
      <c r="D11" s="10">
        <v>19.190000000000001</v>
      </c>
    </row>
    <row r="12" spans="1:4" ht="21" customHeight="1">
      <c r="A12" s="9"/>
      <c r="B12" s="9"/>
      <c r="C12" s="12"/>
      <c r="D12" s="9"/>
    </row>
    <row r="13" spans="1:4" ht="21" customHeight="1">
      <c r="A13" s="9"/>
      <c r="B13" s="9"/>
      <c r="D13" s="9"/>
    </row>
    <row r="14" spans="1:4" ht="21" customHeight="1">
      <c r="A14" s="9"/>
      <c r="B14" s="9"/>
      <c r="D14" s="9"/>
    </row>
    <row r="15" spans="1:4" ht="21" customHeight="1">
      <c r="A15" s="9"/>
      <c r="B15" s="9"/>
      <c r="D15" s="9"/>
    </row>
    <row r="16" spans="1:4" ht="21" customHeight="1">
      <c r="A16" s="9"/>
      <c r="B16" s="9"/>
      <c r="C16" s="11"/>
      <c r="D16" s="9"/>
    </row>
    <row r="17" spans="1:4" ht="21" customHeight="1">
      <c r="A17" s="9"/>
      <c r="B17" s="9"/>
      <c r="C17" s="11"/>
      <c r="D17" s="9"/>
    </row>
    <row r="18" spans="1:4" ht="21" customHeight="1">
      <c r="A18" s="7" t="s">
        <v>79</v>
      </c>
      <c r="B18" s="10">
        <v>9131.84</v>
      </c>
      <c r="C18" s="7" t="s">
        <v>80</v>
      </c>
      <c r="D18" s="10">
        <v>9131.84</v>
      </c>
    </row>
    <row r="19" spans="1:4" ht="21" customHeight="1">
      <c r="A19" s="9" t="s">
        <v>81</v>
      </c>
      <c r="B19" s="9"/>
      <c r="C19" s="9" t="s">
        <v>82</v>
      </c>
      <c r="D19" s="9"/>
    </row>
    <row r="20" spans="1:4" ht="21" customHeight="1">
      <c r="A20" s="9" t="s">
        <v>83</v>
      </c>
      <c r="B20" s="9"/>
      <c r="C20" s="9"/>
      <c r="D20" s="9"/>
    </row>
    <row r="21" spans="1:4" ht="21" customHeight="1">
      <c r="A21" s="7" t="s">
        <v>84</v>
      </c>
      <c r="B21" s="10">
        <v>9131.84</v>
      </c>
      <c r="C21" s="7" t="s">
        <v>85</v>
      </c>
      <c r="D21" s="10">
        <v>9131.84</v>
      </c>
    </row>
  </sheetData>
  <mergeCells count="4">
    <mergeCell ref="A2:D2"/>
    <mergeCell ref="A3:D3"/>
    <mergeCell ref="A4:B4"/>
    <mergeCell ref="C4:D4"/>
  </mergeCells>
  <phoneticPr fontId="10" type="noConversion"/>
  <pageMargins left="1.1200000000000001"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L34"/>
  <sheetViews>
    <sheetView workbookViewId="0">
      <selection activeCell="M8" sqref="M8"/>
    </sheetView>
  </sheetViews>
  <sheetFormatPr defaultRowHeight="13.5"/>
  <cols>
    <col min="1" max="1" width="6.125" customWidth="1"/>
    <col min="2" max="2" width="37.75" customWidth="1"/>
    <col min="3" max="3" width="8.625" customWidth="1"/>
    <col min="4" max="4" width="5.5" customWidth="1"/>
    <col min="5" max="5" width="10.75" customWidth="1"/>
    <col min="6" max="6" width="13.5" customWidth="1"/>
    <col min="7" max="7" width="14.625" customWidth="1"/>
    <col min="8" max="8" width="11.625" customWidth="1"/>
    <col min="9" max="9" width="11.375" customWidth="1"/>
    <col min="10" max="10" width="9.25" customWidth="1"/>
    <col min="11" max="11" width="7.75" customWidth="1"/>
    <col min="12" max="12" width="9.75" customWidth="1"/>
  </cols>
  <sheetData>
    <row r="1" spans="1:12" ht="18.75" customHeight="1">
      <c r="A1" s="1" t="s">
        <v>86</v>
      </c>
    </row>
    <row r="2" spans="1:12" ht="25.5" customHeight="1">
      <c r="A2" s="44" t="s">
        <v>182</v>
      </c>
      <c r="B2" s="45"/>
      <c r="C2" s="45"/>
      <c r="D2" s="45"/>
      <c r="E2" s="45"/>
      <c r="F2" s="45"/>
      <c r="G2" s="45"/>
      <c r="H2" s="45"/>
      <c r="I2" s="45"/>
      <c r="J2" s="45"/>
      <c r="K2" s="45"/>
      <c r="L2" s="45"/>
    </row>
    <row r="3" spans="1:12" ht="15">
      <c r="A3" s="66" t="s">
        <v>25</v>
      </c>
      <c r="B3" s="66"/>
      <c r="C3" s="66"/>
      <c r="D3" s="66"/>
      <c r="E3" s="66"/>
      <c r="F3" s="66"/>
      <c r="G3" s="66"/>
      <c r="H3" s="66"/>
      <c r="I3" s="66"/>
      <c r="J3" s="66"/>
      <c r="K3" s="66"/>
      <c r="L3" s="66"/>
    </row>
    <row r="4" spans="1:12" ht="20.25" customHeight="1">
      <c r="A4" s="47" t="s">
        <v>87</v>
      </c>
      <c r="B4" s="47"/>
      <c r="C4" s="47" t="s">
        <v>6</v>
      </c>
      <c r="D4" s="63" t="s">
        <v>125</v>
      </c>
      <c r="E4" s="65" t="s">
        <v>69</v>
      </c>
      <c r="F4" s="65" t="s">
        <v>70</v>
      </c>
      <c r="G4" s="65" t="s">
        <v>71</v>
      </c>
      <c r="H4" s="47" t="s">
        <v>88</v>
      </c>
      <c r="I4" s="47"/>
      <c r="J4" s="65" t="s">
        <v>73</v>
      </c>
      <c r="K4" s="63" t="s">
        <v>74</v>
      </c>
      <c r="L4" s="65" t="s">
        <v>81</v>
      </c>
    </row>
    <row r="5" spans="1:12" ht="37.5" customHeight="1">
      <c r="A5" s="8" t="s">
        <v>28</v>
      </c>
      <c r="B5" s="7" t="s">
        <v>29</v>
      </c>
      <c r="C5" s="47"/>
      <c r="D5" s="64"/>
      <c r="E5" s="65"/>
      <c r="F5" s="65"/>
      <c r="G5" s="65"/>
      <c r="H5" s="8" t="s">
        <v>89</v>
      </c>
      <c r="I5" s="8" t="s">
        <v>90</v>
      </c>
      <c r="J5" s="65"/>
      <c r="K5" s="64"/>
      <c r="L5" s="65"/>
    </row>
    <row r="6" spans="1:12" ht="15" customHeight="1">
      <c r="A6" s="9"/>
      <c r="B6" s="7" t="s">
        <v>6</v>
      </c>
      <c r="C6" s="10">
        <v>9131.84</v>
      </c>
      <c r="D6" s="7"/>
      <c r="E6" s="10">
        <v>9131.84</v>
      </c>
      <c r="F6" s="7"/>
      <c r="G6" s="7"/>
      <c r="H6" s="7"/>
      <c r="I6" s="7"/>
      <c r="J6" s="7"/>
      <c r="K6" s="7"/>
      <c r="L6" s="7"/>
    </row>
    <row r="7" spans="1:12" ht="15" customHeight="1">
      <c r="A7" s="16">
        <v>206</v>
      </c>
      <c r="B7" s="9" t="s">
        <v>155</v>
      </c>
      <c r="C7" s="10">
        <v>2000</v>
      </c>
      <c r="D7" s="7"/>
      <c r="E7" s="10">
        <v>2000</v>
      </c>
      <c r="F7" s="7"/>
      <c r="G7" s="7"/>
      <c r="H7" s="7"/>
      <c r="I7" s="7"/>
      <c r="J7" s="7"/>
      <c r="K7" s="7"/>
      <c r="L7" s="7"/>
    </row>
    <row r="8" spans="1:12" ht="15" customHeight="1">
      <c r="A8" s="16">
        <v>20604</v>
      </c>
      <c r="B8" s="9" t="s">
        <v>170</v>
      </c>
      <c r="C8" s="10">
        <v>2000</v>
      </c>
      <c r="D8" s="7"/>
      <c r="E8" s="10">
        <v>2000</v>
      </c>
      <c r="F8" s="7"/>
      <c r="G8" s="7"/>
      <c r="H8" s="7"/>
      <c r="I8" s="7"/>
      <c r="J8" s="7"/>
      <c r="K8" s="7"/>
      <c r="L8" s="7"/>
    </row>
    <row r="9" spans="1:12" ht="15" customHeight="1">
      <c r="A9" s="16">
        <v>2060499</v>
      </c>
      <c r="B9" s="9" t="s">
        <v>171</v>
      </c>
      <c r="C9" s="10">
        <v>2000</v>
      </c>
      <c r="D9" s="7"/>
      <c r="E9" s="10">
        <v>2000</v>
      </c>
      <c r="F9" s="7"/>
      <c r="G9" s="7"/>
      <c r="H9" s="7"/>
      <c r="I9" s="7"/>
      <c r="J9" s="7"/>
      <c r="K9" s="7"/>
      <c r="L9" s="7"/>
    </row>
    <row r="10" spans="1:12" ht="15" customHeight="1">
      <c r="A10" s="16">
        <v>208</v>
      </c>
      <c r="B10" s="9" t="s">
        <v>134</v>
      </c>
      <c r="C10" s="10">
        <v>254.79</v>
      </c>
      <c r="D10" s="7"/>
      <c r="E10" s="10">
        <v>254.79</v>
      </c>
      <c r="F10" s="7"/>
      <c r="G10" s="7"/>
      <c r="H10" s="7"/>
      <c r="I10" s="7"/>
      <c r="J10" s="7"/>
      <c r="K10" s="7"/>
      <c r="L10" s="7"/>
    </row>
    <row r="11" spans="1:12" ht="15" customHeight="1">
      <c r="A11" s="16">
        <v>20805</v>
      </c>
      <c r="B11" s="9" t="s">
        <v>135</v>
      </c>
      <c r="C11" s="10">
        <v>172.57</v>
      </c>
      <c r="D11" s="7"/>
      <c r="E11" s="10">
        <v>172.57</v>
      </c>
      <c r="F11" s="7"/>
      <c r="G11" s="7"/>
      <c r="H11" s="7"/>
      <c r="I11" s="7"/>
      <c r="J11" s="7"/>
      <c r="K11" s="7"/>
      <c r="L11" s="7"/>
    </row>
    <row r="12" spans="1:12" ht="15" customHeight="1">
      <c r="A12" s="16">
        <v>2080501</v>
      </c>
      <c r="B12" s="9" t="s">
        <v>136</v>
      </c>
      <c r="C12" s="10">
        <v>134.38</v>
      </c>
      <c r="D12" s="7"/>
      <c r="E12" s="10">
        <v>134.38</v>
      </c>
      <c r="F12" s="7"/>
      <c r="G12" s="7"/>
      <c r="H12" s="7"/>
      <c r="I12" s="7"/>
      <c r="J12" s="7"/>
      <c r="K12" s="7"/>
      <c r="L12" s="7"/>
    </row>
    <row r="13" spans="1:12" ht="15" customHeight="1">
      <c r="A13" s="16">
        <v>2080505</v>
      </c>
      <c r="B13" s="9" t="s">
        <v>137</v>
      </c>
      <c r="C13" s="10">
        <v>25.46</v>
      </c>
      <c r="D13" s="7"/>
      <c r="E13" s="10">
        <v>25.46</v>
      </c>
      <c r="F13" s="7"/>
      <c r="G13" s="7"/>
      <c r="H13" s="7"/>
      <c r="I13" s="7"/>
      <c r="J13" s="7"/>
      <c r="K13" s="7"/>
      <c r="L13" s="7"/>
    </row>
    <row r="14" spans="1:12" ht="15" customHeight="1">
      <c r="A14" s="16">
        <v>2080506</v>
      </c>
      <c r="B14" s="9" t="s">
        <v>138</v>
      </c>
      <c r="C14" s="10">
        <v>12.73</v>
      </c>
      <c r="D14" s="7"/>
      <c r="E14" s="10">
        <v>12.73</v>
      </c>
      <c r="F14" s="7"/>
      <c r="G14" s="7"/>
      <c r="H14" s="7"/>
      <c r="I14" s="7"/>
      <c r="J14" s="7"/>
      <c r="K14" s="7"/>
      <c r="L14" s="7"/>
    </row>
    <row r="15" spans="1:12" ht="15" customHeight="1">
      <c r="A15" s="16">
        <v>20808</v>
      </c>
      <c r="B15" s="9" t="s">
        <v>139</v>
      </c>
      <c r="C15" s="10">
        <v>45.41</v>
      </c>
      <c r="D15" s="7"/>
      <c r="E15" s="10">
        <v>45.41</v>
      </c>
      <c r="F15" s="7"/>
      <c r="G15" s="7"/>
      <c r="H15" s="7"/>
      <c r="I15" s="7"/>
      <c r="J15" s="7"/>
      <c r="K15" s="7"/>
      <c r="L15" s="7"/>
    </row>
    <row r="16" spans="1:12" ht="15" customHeight="1">
      <c r="A16" s="16">
        <v>2080801</v>
      </c>
      <c r="B16" s="9" t="s">
        <v>140</v>
      </c>
      <c r="C16" s="10">
        <v>5.58</v>
      </c>
      <c r="D16" s="7"/>
      <c r="E16" s="10">
        <v>5.58</v>
      </c>
      <c r="F16" s="7"/>
      <c r="G16" s="7"/>
      <c r="H16" s="7"/>
      <c r="I16" s="7"/>
      <c r="J16" s="7"/>
      <c r="K16" s="7"/>
      <c r="L16" s="7"/>
    </row>
    <row r="17" spans="1:12" ht="15" customHeight="1">
      <c r="A17" s="16">
        <v>2080803</v>
      </c>
      <c r="B17" s="9" t="s">
        <v>172</v>
      </c>
      <c r="C17" s="10">
        <v>39.83</v>
      </c>
      <c r="D17" s="7"/>
      <c r="E17" s="10">
        <v>39.83</v>
      </c>
      <c r="F17" s="7"/>
      <c r="G17" s="7"/>
      <c r="H17" s="7"/>
      <c r="I17" s="7"/>
      <c r="J17" s="7"/>
      <c r="K17" s="7"/>
      <c r="L17" s="7"/>
    </row>
    <row r="18" spans="1:12" ht="15" customHeight="1">
      <c r="A18" s="16">
        <v>20899</v>
      </c>
      <c r="B18" s="9" t="s">
        <v>141</v>
      </c>
      <c r="C18" s="10">
        <v>36.81</v>
      </c>
      <c r="D18" s="7"/>
      <c r="E18" s="10">
        <v>36.81</v>
      </c>
      <c r="F18" s="7"/>
      <c r="G18" s="7"/>
      <c r="H18" s="7"/>
      <c r="I18" s="7"/>
      <c r="J18" s="7"/>
      <c r="K18" s="7"/>
      <c r="L18" s="7"/>
    </row>
    <row r="19" spans="1:12" ht="15" customHeight="1">
      <c r="A19" s="16">
        <v>2089999</v>
      </c>
      <c r="B19" s="9" t="s">
        <v>142</v>
      </c>
      <c r="C19" s="10">
        <v>36.81</v>
      </c>
      <c r="D19" s="7"/>
      <c r="E19" s="10">
        <v>36.81</v>
      </c>
      <c r="F19" s="7"/>
      <c r="G19" s="7"/>
      <c r="H19" s="7"/>
      <c r="I19" s="7"/>
      <c r="J19" s="7"/>
      <c r="K19" s="7"/>
      <c r="L19" s="7"/>
    </row>
    <row r="20" spans="1:12" ht="15" customHeight="1">
      <c r="A20" s="16">
        <v>210</v>
      </c>
      <c r="B20" s="9" t="s">
        <v>143</v>
      </c>
      <c r="C20" s="34">
        <v>26.6</v>
      </c>
      <c r="D20" s="7"/>
      <c r="E20" s="34">
        <v>26.6</v>
      </c>
      <c r="F20" s="7"/>
      <c r="G20" s="7"/>
      <c r="H20" s="7"/>
      <c r="I20" s="7"/>
      <c r="J20" s="7"/>
      <c r="K20" s="7"/>
      <c r="L20" s="7"/>
    </row>
    <row r="21" spans="1:12" ht="15" customHeight="1">
      <c r="A21" s="16">
        <v>21011</v>
      </c>
      <c r="B21" s="9" t="s">
        <v>144</v>
      </c>
      <c r="C21" s="34">
        <v>26.6</v>
      </c>
      <c r="D21" s="7"/>
      <c r="E21" s="34">
        <v>26.6</v>
      </c>
      <c r="F21" s="7"/>
      <c r="G21" s="7"/>
      <c r="H21" s="7"/>
      <c r="I21" s="7"/>
      <c r="J21" s="7"/>
      <c r="K21" s="7"/>
      <c r="L21" s="7"/>
    </row>
    <row r="22" spans="1:12" ht="15" customHeight="1">
      <c r="A22" s="16">
        <v>2101101</v>
      </c>
      <c r="B22" s="9" t="s">
        <v>145</v>
      </c>
      <c r="C22" s="34">
        <v>26.6</v>
      </c>
      <c r="D22" s="7"/>
      <c r="E22" s="34">
        <v>26.6</v>
      </c>
      <c r="F22" s="7"/>
      <c r="G22" s="7"/>
      <c r="H22" s="7"/>
      <c r="I22" s="7"/>
      <c r="J22" s="7"/>
      <c r="K22" s="7"/>
      <c r="L22" s="7"/>
    </row>
    <row r="23" spans="1:12" ht="15" customHeight="1">
      <c r="A23" s="16">
        <v>215</v>
      </c>
      <c r="B23" s="9" t="s">
        <v>147</v>
      </c>
      <c r="C23" s="10">
        <v>6131.26</v>
      </c>
      <c r="D23" s="7"/>
      <c r="E23" s="10">
        <v>6131.26</v>
      </c>
      <c r="F23" s="7"/>
      <c r="G23" s="7"/>
      <c r="H23" s="7"/>
      <c r="I23" s="7"/>
      <c r="J23" s="7"/>
      <c r="K23" s="7"/>
      <c r="L23" s="7"/>
    </row>
    <row r="24" spans="1:12" ht="15" customHeight="1">
      <c r="A24" s="16">
        <v>21505</v>
      </c>
      <c r="B24" s="9" t="s">
        <v>148</v>
      </c>
      <c r="C24" s="10">
        <v>675.76</v>
      </c>
      <c r="D24" s="7"/>
      <c r="E24" s="10">
        <v>675.76</v>
      </c>
      <c r="F24" s="7"/>
      <c r="G24" s="7"/>
      <c r="H24" s="7"/>
      <c r="I24" s="7"/>
      <c r="J24" s="7"/>
      <c r="K24" s="7"/>
      <c r="L24" s="7"/>
    </row>
    <row r="25" spans="1:12" ht="15" customHeight="1">
      <c r="A25" s="16">
        <v>2150501</v>
      </c>
      <c r="B25" s="9" t="s">
        <v>149</v>
      </c>
      <c r="C25" s="10">
        <v>327.76</v>
      </c>
      <c r="D25" s="7"/>
      <c r="E25" s="10">
        <v>327.76</v>
      </c>
      <c r="F25" s="7"/>
      <c r="G25" s="7"/>
      <c r="H25" s="7"/>
      <c r="I25" s="7"/>
      <c r="J25" s="7"/>
      <c r="K25" s="7"/>
      <c r="L25" s="7"/>
    </row>
    <row r="26" spans="1:12" ht="15" customHeight="1">
      <c r="A26" s="16">
        <v>2150599</v>
      </c>
      <c r="B26" s="9" t="s">
        <v>174</v>
      </c>
      <c r="C26" s="10">
        <v>348</v>
      </c>
      <c r="D26" s="7"/>
      <c r="E26" s="10">
        <v>348</v>
      </c>
      <c r="F26" s="7"/>
      <c r="G26" s="7"/>
      <c r="H26" s="7"/>
      <c r="I26" s="7"/>
      <c r="J26" s="7"/>
      <c r="K26" s="7"/>
      <c r="L26" s="7"/>
    </row>
    <row r="27" spans="1:12" ht="15" customHeight="1">
      <c r="A27" s="16">
        <v>21508</v>
      </c>
      <c r="B27" s="9" t="s">
        <v>150</v>
      </c>
      <c r="C27" s="10">
        <v>5455.5</v>
      </c>
      <c r="D27" s="7"/>
      <c r="E27" s="10">
        <v>5455.5</v>
      </c>
      <c r="F27" s="7"/>
      <c r="G27" s="7"/>
      <c r="H27" s="7"/>
      <c r="I27" s="7"/>
      <c r="J27" s="7"/>
      <c r="K27" s="7"/>
      <c r="L27" s="7"/>
    </row>
    <row r="28" spans="1:12" ht="15" customHeight="1">
      <c r="A28" s="16">
        <v>2150899</v>
      </c>
      <c r="B28" s="9" t="s">
        <v>151</v>
      </c>
      <c r="C28" s="10">
        <v>5455.5</v>
      </c>
      <c r="D28" s="7"/>
      <c r="E28" s="10">
        <v>5455.5</v>
      </c>
      <c r="F28" s="7"/>
      <c r="G28" s="7"/>
      <c r="H28" s="7"/>
      <c r="I28" s="7"/>
      <c r="J28" s="7"/>
      <c r="K28" s="7"/>
      <c r="L28" s="7"/>
    </row>
    <row r="29" spans="1:12" ht="15" customHeight="1">
      <c r="A29" s="16">
        <v>216</v>
      </c>
      <c r="B29" s="9" t="s">
        <v>175</v>
      </c>
      <c r="C29" s="10">
        <v>700</v>
      </c>
      <c r="D29" s="7"/>
      <c r="E29" s="10">
        <v>700</v>
      </c>
      <c r="F29" s="7"/>
      <c r="G29" s="7"/>
      <c r="H29" s="7"/>
      <c r="I29" s="7"/>
      <c r="J29" s="7"/>
      <c r="K29" s="7"/>
      <c r="L29" s="7"/>
    </row>
    <row r="30" spans="1:12" ht="15" customHeight="1">
      <c r="A30" s="16">
        <v>21606</v>
      </c>
      <c r="B30" s="9" t="s">
        <v>176</v>
      </c>
      <c r="C30" s="10">
        <v>700</v>
      </c>
      <c r="D30" s="7"/>
      <c r="E30" s="10">
        <v>700</v>
      </c>
      <c r="F30" s="7"/>
      <c r="G30" s="7"/>
      <c r="H30" s="7"/>
      <c r="I30" s="7"/>
      <c r="J30" s="7"/>
      <c r="K30" s="7"/>
      <c r="L30" s="7"/>
    </row>
    <row r="31" spans="1:12" ht="15" customHeight="1">
      <c r="A31" s="16">
        <v>2160699</v>
      </c>
      <c r="B31" s="9" t="s">
        <v>177</v>
      </c>
      <c r="C31" s="10">
        <v>700</v>
      </c>
      <c r="D31" s="7"/>
      <c r="E31" s="10">
        <v>700</v>
      </c>
      <c r="F31" s="7"/>
      <c r="G31" s="7"/>
      <c r="H31" s="7"/>
      <c r="I31" s="7"/>
      <c r="J31" s="7"/>
      <c r="K31" s="7"/>
      <c r="L31" s="7"/>
    </row>
    <row r="32" spans="1:12" ht="15" customHeight="1">
      <c r="A32" s="16">
        <v>221</v>
      </c>
      <c r="B32" s="31" t="s">
        <v>152</v>
      </c>
      <c r="C32" s="10">
        <v>19.190000000000001</v>
      </c>
      <c r="D32" s="15"/>
      <c r="E32" s="10">
        <v>19.190000000000001</v>
      </c>
      <c r="F32" s="15"/>
      <c r="G32" s="15"/>
      <c r="H32" s="15"/>
      <c r="I32" s="15"/>
      <c r="J32" s="15"/>
      <c r="K32" s="15"/>
      <c r="L32" s="15"/>
    </row>
    <row r="33" spans="1:12" ht="15" customHeight="1">
      <c r="A33" s="32">
        <v>22102</v>
      </c>
      <c r="B33" s="33" t="s">
        <v>153</v>
      </c>
      <c r="C33" s="10">
        <v>19.190000000000001</v>
      </c>
      <c r="D33" s="30"/>
      <c r="E33" s="10">
        <v>19.190000000000001</v>
      </c>
      <c r="F33" s="30"/>
      <c r="G33" s="30"/>
      <c r="H33" s="30"/>
      <c r="I33" s="30"/>
      <c r="J33" s="30"/>
      <c r="K33" s="30"/>
      <c r="L33" s="30"/>
    </row>
    <row r="34" spans="1:12" ht="15" customHeight="1">
      <c r="A34" s="32">
        <v>2210201</v>
      </c>
      <c r="B34" s="33" t="s">
        <v>154</v>
      </c>
      <c r="C34" s="10">
        <v>19.190000000000001</v>
      </c>
      <c r="D34" s="30"/>
      <c r="E34" s="10">
        <v>19.190000000000001</v>
      </c>
      <c r="F34" s="30"/>
      <c r="G34" s="30"/>
      <c r="H34" s="30"/>
      <c r="I34" s="30"/>
      <c r="J34" s="30"/>
      <c r="K34" s="30"/>
      <c r="L34" s="30"/>
    </row>
  </sheetData>
  <mergeCells count="12">
    <mergeCell ref="H4:I4"/>
    <mergeCell ref="J4:J5"/>
    <mergeCell ref="K4:K5"/>
    <mergeCell ref="L4:L5"/>
    <mergeCell ref="D4:D5"/>
    <mergeCell ref="A2:L2"/>
    <mergeCell ref="A3:L3"/>
    <mergeCell ref="A4:B4"/>
    <mergeCell ref="C4:C5"/>
    <mergeCell ref="E4:E5"/>
    <mergeCell ref="F4:F5"/>
    <mergeCell ref="G4:G5"/>
  </mergeCells>
  <phoneticPr fontId="10" type="noConversion"/>
  <pageMargins left="0.24" right="0.16" top="0.2" bottom="0.22" header="0.2" footer="0.2"/>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H36"/>
  <sheetViews>
    <sheetView workbookViewId="0">
      <selection activeCell="I10" sqref="I10"/>
    </sheetView>
  </sheetViews>
  <sheetFormatPr defaultRowHeight="13.5"/>
  <cols>
    <col min="1" max="1" width="10.25" customWidth="1"/>
    <col min="2" max="2" width="38.25" customWidth="1"/>
    <col min="3" max="3" width="12.25" customWidth="1"/>
    <col min="4" max="5" width="11.375" customWidth="1"/>
    <col min="6" max="6" width="13.125" customWidth="1"/>
    <col min="7" max="7" width="17.375" customWidth="1"/>
    <col min="8" max="8" width="20" customWidth="1"/>
  </cols>
  <sheetData>
    <row r="1" spans="1:8" ht="20.25">
      <c r="A1" s="1" t="s">
        <v>91</v>
      </c>
    </row>
    <row r="2" spans="1:8" ht="23.25">
      <c r="A2" s="44" t="s">
        <v>181</v>
      </c>
      <c r="B2" s="45"/>
      <c r="C2" s="45"/>
      <c r="D2" s="45"/>
      <c r="E2" s="45"/>
      <c r="F2" s="45"/>
      <c r="G2" s="45"/>
      <c r="H2" s="45"/>
    </row>
    <row r="3" spans="1:8" ht="16.5" customHeight="1">
      <c r="A3" s="46" t="s">
        <v>25</v>
      </c>
      <c r="B3" s="46"/>
      <c r="C3" s="46"/>
      <c r="D3" s="46"/>
      <c r="E3" s="46"/>
      <c r="F3" s="46"/>
      <c r="G3" s="46"/>
      <c r="H3" s="46"/>
    </row>
    <row r="4" spans="1:8" ht="25.5" customHeight="1">
      <c r="A4" s="47" t="s">
        <v>28</v>
      </c>
      <c r="B4" s="47" t="s">
        <v>29</v>
      </c>
      <c r="C4" s="47" t="s">
        <v>6</v>
      </c>
      <c r="D4" s="47" t="s">
        <v>31</v>
      </c>
      <c r="E4" s="47" t="s">
        <v>32</v>
      </c>
      <c r="F4" s="47" t="s">
        <v>92</v>
      </c>
      <c r="G4" s="63" t="s">
        <v>126</v>
      </c>
      <c r="H4" s="63" t="s">
        <v>127</v>
      </c>
    </row>
    <row r="5" spans="1:8" ht="5.25" hidden="1" customHeight="1">
      <c r="A5" s="47"/>
      <c r="B5" s="47"/>
      <c r="C5" s="47"/>
      <c r="D5" s="47"/>
      <c r="E5" s="47"/>
      <c r="F5" s="47"/>
      <c r="G5" s="64"/>
      <c r="H5" s="64"/>
    </row>
    <row r="6" spans="1:8" ht="18.75" customHeight="1">
      <c r="A6" s="7"/>
      <c r="B6" s="7" t="s">
        <v>6</v>
      </c>
      <c r="C6" s="10">
        <v>9323.34</v>
      </c>
      <c r="D6" s="10">
        <v>733.84</v>
      </c>
      <c r="E6" s="10">
        <v>8589.5</v>
      </c>
      <c r="F6" s="7"/>
      <c r="G6" s="7"/>
      <c r="H6" s="7"/>
    </row>
    <row r="7" spans="1:8" ht="15" customHeight="1">
      <c r="A7" s="16">
        <v>206</v>
      </c>
      <c r="B7" s="9" t="s">
        <v>155</v>
      </c>
      <c r="C7" s="10">
        <v>2000</v>
      </c>
      <c r="D7" s="10"/>
      <c r="E7" s="10">
        <v>2000</v>
      </c>
      <c r="F7" s="7"/>
      <c r="G7" s="7"/>
      <c r="H7" s="7"/>
    </row>
    <row r="8" spans="1:8" ht="15" customHeight="1">
      <c r="A8" s="16">
        <v>20604</v>
      </c>
      <c r="B8" s="9" t="s">
        <v>170</v>
      </c>
      <c r="C8" s="10">
        <v>2000</v>
      </c>
      <c r="D8" s="10"/>
      <c r="E8" s="10">
        <v>2000</v>
      </c>
      <c r="F8" s="7"/>
      <c r="G8" s="7"/>
      <c r="H8" s="7"/>
    </row>
    <row r="9" spans="1:8" ht="15" customHeight="1">
      <c r="A9" s="16">
        <v>2060499</v>
      </c>
      <c r="B9" s="9" t="s">
        <v>171</v>
      </c>
      <c r="C9" s="10">
        <v>2000</v>
      </c>
      <c r="D9" s="10"/>
      <c r="E9" s="10">
        <v>2000</v>
      </c>
      <c r="F9" s="7"/>
      <c r="G9" s="7"/>
      <c r="H9" s="7"/>
    </row>
    <row r="10" spans="1:8" ht="15" customHeight="1">
      <c r="A10" s="16">
        <v>208</v>
      </c>
      <c r="B10" s="9" t="s">
        <v>134</v>
      </c>
      <c r="C10" s="10">
        <v>272.5</v>
      </c>
      <c r="D10" s="10">
        <v>186.5</v>
      </c>
      <c r="E10" s="10">
        <v>86</v>
      </c>
      <c r="F10" s="7"/>
      <c r="G10" s="7"/>
      <c r="H10" s="7"/>
    </row>
    <row r="11" spans="1:8" ht="15" customHeight="1">
      <c r="A11" s="16">
        <v>20805</v>
      </c>
      <c r="B11" s="9" t="s">
        <v>135</v>
      </c>
      <c r="C11" s="10">
        <v>190.28</v>
      </c>
      <c r="D11" s="10">
        <v>186.5</v>
      </c>
      <c r="E11" s="10">
        <v>3.78</v>
      </c>
      <c r="F11" s="7"/>
      <c r="G11" s="7"/>
      <c r="H11" s="7"/>
    </row>
    <row r="12" spans="1:8" ht="15" customHeight="1">
      <c r="A12" s="16">
        <v>2080501</v>
      </c>
      <c r="B12" s="9" t="s">
        <v>136</v>
      </c>
      <c r="C12" s="10">
        <v>134.38</v>
      </c>
      <c r="D12" s="10">
        <v>130.6</v>
      </c>
      <c r="E12" s="10">
        <v>3.78</v>
      </c>
      <c r="F12" s="7"/>
      <c r="G12" s="7"/>
      <c r="H12" s="7"/>
    </row>
    <row r="13" spans="1:8" ht="15" customHeight="1">
      <c r="A13" s="16">
        <v>2080505</v>
      </c>
      <c r="B13" s="9" t="s">
        <v>137</v>
      </c>
      <c r="C13" s="10">
        <v>37.270000000000003</v>
      </c>
      <c r="D13" s="10">
        <v>37.270000000000003</v>
      </c>
      <c r="E13" s="10"/>
      <c r="F13" s="7"/>
      <c r="G13" s="7"/>
      <c r="H13" s="7"/>
    </row>
    <row r="14" spans="1:8" ht="15" customHeight="1">
      <c r="A14" s="16">
        <v>2080506</v>
      </c>
      <c r="B14" s="9" t="s">
        <v>138</v>
      </c>
      <c r="C14" s="10">
        <v>18.63</v>
      </c>
      <c r="D14" s="10">
        <v>18.63</v>
      </c>
      <c r="E14" s="10"/>
      <c r="F14" s="7"/>
      <c r="G14" s="7"/>
      <c r="H14" s="7"/>
    </row>
    <row r="15" spans="1:8" ht="15" customHeight="1">
      <c r="A15" s="16">
        <v>20808</v>
      </c>
      <c r="B15" s="9" t="s">
        <v>139</v>
      </c>
      <c r="C15" s="10">
        <v>45.41</v>
      </c>
      <c r="D15" s="10"/>
      <c r="E15" s="10">
        <v>45.41</v>
      </c>
      <c r="F15" s="7"/>
      <c r="G15" s="7"/>
      <c r="H15" s="7"/>
    </row>
    <row r="16" spans="1:8" ht="15" customHeight="1">
      <c r="A16" s="16">
        <v>2080801</v>
      </c>
      <c r="B16" s="9" t="s">
        <v>140</v>
      </c>
      <c r="C16" s="10">
        <v>5.58</v>
      </c>
      <c r="D16" s="10"/>
      <c r="E16" s="10">
        <v>5.58</v>
      </c>
      <c r="F16" s="7"/>
      <c r="G16" s="7"/>
      <c r="H16" s="7"/>
    </row>
    <row r="17" spans="1:8" ht="15" customHeight="1">
      <c r="A17" s="16">
        <v>2080803</v>
      </c>
      <c r="B17" s="9" t="s">
        <v>172</v>
      </c>
      <c r="C17" s="10">
        <v>39.83</v>
      </c>
      <c r="D17" s="10"/>
      <c r="E17" s="10">
        <v>39.83</v>
      </c>
      <c r="F17" s="7"/>
      <c r="G17" s="7"/>
      <c r="H17" s="7"/>
    </row>
    <row r="18" spans="1:8" ht="15" customHeight="1">
      <c r="A18" s="16">
        <v>20899</v>
      </c>
      <c r="B18" s="9" t="s">
        <v>141</v>
      </c>
      <c r="C18" s="10">
        <v>36.81</v>
      </c>
      <c r="D18" s="10"/>
      <c r="E18" s="10">
        <v>36.81</v>
      </c>
      <c r="F18" s="7"/>
      <c r="G18" s="7"/>
      <c r="H18" s="7"/>
    </row>
    <row r="19" spans="1:8" ht="15" customHeight="1">
      <c r="A19" s="16">
        <v>2089999</v>
      </c>
      <c r="B19" s="9" t="s">
        <v>142</v>
      </c>
      <c r="C19" s="10">
        <v>36.81</v>
      </c>
      <c r="D19" s="10"/>
      <c r="E19" s="10">
        <v>36.81</v>
      </c>
      <c r="F19" s="7"/>
      <c r="G19" s="7"/>
      <c r="H19" s="7"/>
    </row>
    <row r="20" spans="1:8" ht="15" customHeight="1">
      <c r="A20" s="16">
        <v>210</v>
      </c>
      <c r="B20" s="9" t="s">
        <v>143</v>
      </c>
      <c r="C20" s="10">
        <v>35.369999999999997</v>
      </c>
      <c r="D20" s="35">
        <v>35.369999999999997</v>
      </c>
      <c r="E20" s="10"/>
      <c r="F20" s="7"/>
      <c r="G20" s="7"/>
      <c r="H20" s="7"/>
    </row>
    <row r="21" spans="1:8" ht="15" customHeight="1">
      <c r="A21" s="16">
        <v>21011</v>
      </c>
      <c r="B21" s="9" t="s">
        <v>144</v>
      </c>
      <c r="C21" s="10">
        <v>35.369999999999997</v>
      </c>
      <c r="D21" s="35">
        <v>35.369999999999997</v>
      </c>
      <c r="E21" s="10"/>
      <c r="F21" s="7"/>
      <c r="G21" s="7"/>
      <c r="H21" s="7"/>
    </row>
    <row r="22" spans="1:8" ht="15" customHeight="1">
      <c r="A22" s="16">
        <v>2101101</v>
      </c>
      <c r="B22" s="9" t="s">
        <v>145</v>
      </c>
      <c r="C22" s="10">
        <v>26.6</v>
      </c>
      <c r="D22" s="34">
        <v>26.6</v>
      </c>
      <c r="E22" s="10"/>
      <c r="F22" s="7"/>
      <c r="G22" s="7"/>
      <c r="H22" s="7"/>
    </row>
    <row r="23" spans="1:8" ht="15" customHeight="1">
      <c r="A23" s="16">
        <v>2101102</v>
      </c>
      <c r="B23" s="9" t="s">
        <v>146</v>
      </c>
      <c r="C23" s="10">
        <v>8.77</v>
      </c>
      <c r="D23" s="34">
        <v>8.77</v>
      </c>
      <c r="E23" s="10"/>
      <c r="F23" s="7"/>
      <c r="G23" s="7"/>
      <c r="H23" s="7"/>
    </row>
    <row r="24" spans="1:8" ht="15" customHeight="1">
      <c r="A24" s="16">
        <v>215</v>
      </c>
      <c r="B24" s="9" t="s">
        <v>147</v>
      </c>
      <c r="C24" s="10">
        <v>6287.39</v>
      </c>
      <c r="D24" s="10">
        <v>483.89</v>
      </c>
      <c r="E24" s="10">
        <v>5803.5</v>
      </c>
      <c r="F24" s="15"/>
      <c r="G24" s="15"/>
      <c r="H24" s="15"/>
    </row>
    <row r="25" spans="1:8" ht="15" customHeight="1">
      <c r="A25" s="16">
        <v>21505</v>
      </c>
      <c r="B25" s="9" t="s">
        <v>148</v>
      </c>
      <c r="C25" s="10">
        <v>831.89</v>
      </c>
      <c r="D25" s="10">
        <v>483.89</v>
      </c>
      <c r="E25" s="10">
        <v>348</v>
      </c>
      <c r="F25" s="30"/>
      <c r="G25" s="30"/>
      <c r="H25" s="30"/>
    </row>
    <row r="26" spans="1:8" ht="15" customHeight="1">
      <c r="A26" s="16">
        <v>2150501</v>
      </c>
      <c r="B26" s="9" t="s">
        <v>149</v>
      </c>
      <c r="C26" s="10">
        <v>327.76</v>
      </c>
      <c r="D26" s="10">
        <v>327.76</v>
      </c>
      <c r="E26" s="10"/>
      <c r="F26" s="30"/>
      <c r="G26" s="30"/>
      <c r="H26" s="30"/>
    </row>
    <row r="27" spans="1:8" ht="15" customHeight="1">
      <c r="A27" s="16">
        <v>2150550</v>
      </c>
      <c r="B27" s="9" t="s">
        <v>173</v>
      </c>
      <c r="C27" s="10">
        <v>156.13</v>
      </c>
      <c r="D27" s="10">
        <v>156.13</v>
      </c>
      <c r="E27" s="10"/>
      <c r="F27" s="30"/>
      <c r="G27" s="30"/>
      <c r="H27" s="30"/>
    </row>
    <row r="28" spans="1:8" ht="15" customHeight="1">
      <c r="A28" s="16">
        <v>2150599</v>
      </c>
      <c r="B28" s="9" t="s">
        <v>174</v>
      </c>
      <c r="C28" s="10">
        <v>348</v>
      </c>
      <c r="D28" s="10"/>
      <c r="E28" s="10">
        <v>348</v>
      </c>
      <c r="F28" s="30"/>
      <c r="G28" s="30"/>
      <c r="H28" s="30"/>
    </row>
    <row r="29" spans="1:8" ht="15" customHeight="1">
      <c r="A29" s="16">
        <v>21508</v>
      </c>
      <c r="B29" s="9" t="s">
        <v>150</v>
      </c>
      <c r="C29" s="10">
        <v>5455.5</v>
      </c>
      <c r="D29" s="10"/>
      <c r="E29" s="10">
        <v>5455.5</v>
      </c>
      <c r="F29" s="30"/>
      <c r="G29" s="30"/>
      <c r="H29" s="30"/>
    </row>
    <row r="30" spans="1:8" ht="15" customHeight="1">
      <c r="A30" s="16">
        <v>2150899</v>
      </c>
      <c r="B30" s="9" t="s">
        <v>151</v>
      </c>
      <c r="C30" s="10">
        <v>5455.5</v>
      </c>
      <c r="D30" s="10"/>
      <c r="E30" s="10">
        <v>5455.5</v>
      </c>
      <c r="F30" s="30"/>
      <c r="G30" s="30"/>
      <c r="H30" s="30"/>
    </row>
    <row r="31" spans="1:8" ht="15" customHeight="1">
      <c r="A31" s="16">
        <v>216</v>
      </c>
      <c r="B31" s="9" t="s">
        <v>175</v>
      </c>
      <c r="C31" s="10">
        <v>700</v>
      </c>
      <c r="D31" s="10"/>
      <c r="E31" s="10">
        <v>700</v>
      </c>
      <c r="F31" s="30"/>
      <c r="G31" s="30"/>
      <c r="H31" s="30"/>
    </row>
    <row r="32" spans="1:8" ht="15" customHeight="1">
      <c r="A32" s="16">
        <v>21606</v>
      </c>
      <c r="B32" s="9" t="s">
        <v>176</v>
      </c>
      <c r="C32" s="10">
        <v>700</v>
      </c>
      <c r="D32" s="10"/>
      <c r="E32" s="10">
        <v>700</v>
      </c>
      <c r="F32" s="30"/>
      <c r="G32" s="30"/>
      <c r="H32" s="30"/>
    </row>
    <row r="33" spans="1:8" ht="15" customHeight="1">
      <c r="A33" s="16">
        <v>2160699</v>
      </c>
      <c r="B33" s="9" t="s">
        <v>177</v>
      </c>
      <c r="C33" s="10">
        <v>700</v>
      </c>
      <c r="D33" s="10"/>
      <c r="E33" s="10">
        <v>700</v>
      </c>
      <c r="F33" s="30"/>
      <c r="G33" s="30"/>
      <c r="H33" s="30"/>
    </row>
    <row r="34" spans="1:8" ht="15" customHeight="1">
      <c r="A34" s="16">
        <v>221</v>
      </c>
      <c r="B34" s="31" t="s">
        <v>152</v>
      </c>
      <c r="C34" s="10">
        <v>28.08</v>
      </c>
      <c r="D34" s="10">
        <v>28.08</v>
      </c>
      <c r="E34" s="10"/>
      <c r="F34" s="30"/>
      <c r="G34" s="30"/>
      <c r="H34" s="30"/>
    </row>
    <row r="35" spans="1:8" ht="15" customHeight="1">
      <c r="A35" s="32">
        <v>22102</v>
      </c>
      <c r="B35" s="33" t="s">
        <v>153</v>
      </c>
      <c r="C35" s="10">
        <v>28.08</v>
      </c>
      <c r="D35" s="10">
        <v>28.08</v>
      </c>
      <c r="E35" s="10"/>
      <c r="F35" s="30"/>
      <c r="G35" s="30"/>
      <c r="H35" s="30"/>
    </row>
    <row r="36" spans="1:8" ht="15" customHeight="1">
      <c r="A36" s="32">
        <v>2210201</v>
      </c>
      <c r="B36" s="33" t="s">
        <v>154</v>
      </c>
      <c r="C36" s="10">
        <v>28.08</v>
      </c>
      <c r="D36" s="10">
        <v>28.08</v>
      </c>
      <c r="E36" s="10"/>
      <c r="F36" s="30"/>
      <c r="G36" s="30"/>
      <c r="H36" s="30"/>
    </row>
  </sheetData>
  <mergeCells count="10">
    <mergeCell ref="A2:H2"/>
    <mergeCell ref="A3:H3"/>
    <mergeCell ref="A4:A5"/>
    <mergeCell ref="B4:B5"/>
    <mergeCell ref="C4:C5"/>
    <mergeCell ref="D4:D5"/>
    <mergeCell ref="E4:E5"/>
    <mergeCell ref="F4:F5"/>
    <mergeCell ref="G4:G5"/>
    <mergeCell ref="H4:H5"/>
  </mergeCells>
  <phoneticPr fontId="10" type="noConversion"/>
  <pageMargins left="0.7" right="0.7" top="0.2" bottom="0.2"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1:K9"/>
  <sheetViews>
    <sheetView workbookViewId="0">
      <selection activeCell="F17" sqref="F17"/>
    </sheetView>
  </sheetViews>
  <sheetFormatPr defaultRowHeight="13.5"/>
  <cols>
    <col min="1" max="1" width="13.625" customWidth="1"/>
    <col min="2" max="2" width="10.625" customWidth="1"/>
    <col min="3" max="3" width="10.125" customWidth="1"/>
    <col min="4" max="4" width="12.625" customWidth="1"/>
    <col min="5" max="5" width="13.875" customWidth="1"/>
    <col min="6" max="6" width="13.625" customWidth="1"/>
    <col min="7" max="9" width="12.625" customWidth="1"/>
    <col min="11" max="11" width="13.875" customWidth="1"/>
  </cols>
  <sheetData>
    <row r="1" spans="1:11" ht="20.25">
      <c r="A1" s="1" t="s">
        <v>93</v>
      </c>
    </row>
    <row r="2" spans="1:11" ht="24" customHeight="1">
      <c r="A2" s="68" t="s">
        <v>178</v>
      </c>
      <c r="B2" s="69"/>
      <c r="C2" s="69"/>
      <c r="D2" s="69"/>
      <c r="E2" s="69"/>
      <c r="F2" s="69"/>
      <c r="G2" s="69"/>
      <c r="H2" s="69"/>
      <c r="I2" s="69"/>
      <c r="J2" s="69"/>
      <c r="K2" s="69"/>
    </row>
    <row r="3" spans="1:11" ht="14.25">
      <c r="A3" s="4"/>
      <c r="B3" s="4"/>
      <c r="C3" s="4"/>
      <c r="D3" s="4"/>
      <c r="E3" s="4"/>
      <c r="F3" s="4"/>
      <c r="G3" s="3"/>
      <c r="H3" s="3"/>
      <c r="I3" s="3"/>
      <c r="J3" s="3"/>
      <c r="K3" s="6" t="s">
        <v>25</v>
      </c>
    </row>
    <row r="4" spans="1:11" ht="30" customHeight="1">
      <c r="A4" s="70" t="s">
        <v>4</v>
      </c>
      <c r="B4" s="67" t="s">
        <v>6</v>
      </c>
      <c r="C4" s="67" t="s">
        <v>83</v>
      </c>
      <c r="D4" s="67" t="s">
        <v>69</v>
      </c>
      <c r="E4" s="67" t="s">
        <v>70</v>
      </c>
      <c r="F4" s="67" t="s">
        <v>71</v>
      </c>
      <c r="G4" s="67" t="s">
        <v>72</v>
      </c>
      <c r="H4" s="67"/>
      <c r="I4" s="67" t="s">
        <v>73</v>
      </c>
      <c r="J4" s="67" t="s">
        <v>74</v>
      </c>
      <c r="K4" s="67" t="s">
        <v>81</v>
      </c>
    </row>
    <row r="5" spans="1:11" ht="37.5" customHeight="1">
      <c r="A5" s="70"/>
      <c r="B5" s="67"/>
      <c r="C5" s="67"/>
      <c r="D5" s="67"/>
      <c r="E5" s="67"/>
      <c r="F5" s="67"/>
      <c r="G5" s="20" t="s">
        <v>89</v>
      </c>
      <c r="H5" s="20" t="s">
        <v>94</v>
      </c>
      <c r="I5" s="67"/>
      <c r="J5" s="67"/>
      <c r="K5" s="67"/>
    </row>
    <row r="6" spans="1:11" ht="30" customHeight="1">
      <c r="A6" s="21" t="s">
        <v>6</v>
      </c>
      <c r="B6" s="36">
        <v>626.5</v>
      </c>
      <c r="C6" s="36"/>
      <c r="D6" s="36">
        <v>626.5</v>
      </c>
      <c r="E6" s="36"/>
      <c r="F6" s="36"/>
      <c r="G6" s="36"/>
      <c r="H6" s="22"/>
      <c r="I6" s="22"/>
      <c r="J6" s="22"/>
      <c r="K6" s="22"/>
    </row>
    <row r="7" spans="1:11" ht="30" customHeight="1">
      <c r="A7" s="23" t="s">
        <v>95</v>
      </c>
      <c r="B7" s="36">
        <v>60</v>
      </c>
      <c r="C7" s="36"/>
      <c r="D7" s="36">
        <v>60</v>
      </c>
      <c r="E7" s="36"/>
      <c r="F7" s="36"/>
      <c r="G7" s="36"/>
      <c r="H7" s="22"/>
      <c r="I7" s="22"/>
      <c r="J7" s="22"/>
      <c r="K7" s="22"/>
    </row>
    <row r="8" spans="1:11" ht="30" customHeight="1">
      <c r="A8" s="23" t="s">
        <v>96</v>
      </c>
      <c r="B8" s="36">
        <v>566.5</v>
      </c>
      <c r="C8" s="36"/>
      <c r="D8" s="36">
        <v>566.5</v>
      </c>
      <c r="E8" s="36"/>
      <c r="F8" s="36"/>
      <c r="G8" s="36"/>
      <c r="H8" s="22"/>
      <c r="I8" s="22"/>
      <c r="J8" s="22"/>
      <c r="K8" s="22"/>
    </row>
    <row r="9" spans="1:11" ht="30" customHeight="1">
      <c r="A9" s="23" t="s">
        <v>97</v>
      </c>
      <c r="B9" s="22"/>
      <c r="C9" s="22"/>
      <c r="D9" s="22"/>
      <c r="E9" s="22"/>
      <c r="F9" s="22"/>
      <c r="G9" s="22"/>
      <c r="H9" s="22"/>
      <c r="I9" s="22"/>
      <c r="J9" s="22"/>
      <c r="K9" s="22"/>
    </row>
  </sheetData>
  <mergeCells count="11">
    <mergeCell ref="G4:H4"/>
    <mergeCell ref="I4:I5"/>
    <mergeCell ref="J4:J5"/>
    <mergeCell ref="K4:K5"/>
    <mergeCell ref="A2:K2"/>
    <mergeCell ref="A4:A5"/>
    <mergeCell ref="B4:B5"/>
    <mergeCell ref="C4:C5"/>
    <mergeCell ref="D4:D5"/>
    <mergeCell ref="E4:E5"/>
    <mergeCell ref="F4:F5"/>
  </mergeCells>
  <phoneticPr fontId="10" type="noConversion"/>
  <pageMargins left="0.64" right="0.5699999999999999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表1财政拨款收支总表</vt:lpstr>
      <vt:lpstr>表2一般公共预算财政拨款支出预算表</vt:lpstr>
      <vt:lpstr>表3一般公共预算财政拨款基本支出预算表</vt:lpstr>
      <vt:lpstr>表4一般公共预算“三公”经费支出表</vt:lpstr>
      <vt:lpstr>表5政府性基金预算支出表</vt:lpstr>
      <vt:lpstr>表6部门（单位）收支总表</vt:lpstr>
      <vt:lpstr>表7部门（单位）收入总表</vt:lpstr>
      <vt:lpstr>表8部门（单位）支出总表</vt:lpstr>
      <vt:lpstr>表9政府采购预算明细表</vt:lpstr>
      <vt:lpstr>表11项目绩效目标表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2022-02-14T02:44:29Z</cp:lastPrinted>
  <dcterms:created xsi:type="dcterms:W3CDTF">2006-09-16T00:00:00Z</dcterms:created>
  <dcterms:modified xsi:type="dcterms:W3CDTF">2022-02-22T08:05:51Z</dcterms:modified>
</cp:coreProperties>
</file>