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416" windowHeight="11016" firstSheet="4" activeTab="5"/>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calcChain.xml><?xml version="1.0" encoding="utf-8"?>
<calcChain xmlns="http://schemas.openxmlformats.org/spreadsheetml/2006/main">
  <c r="E9" i="5" l="1"/>
  <c r="C9" i="4"/>
  <c r="C12" i="4"/>
  <c r="C13" i="4"/>
  <c r="C16" i="4"/>
  <c r="C18" i="4"/>
  <c r="C19" i="4"/>
  <c r="C22" i="4"/>
  <c r="C23" i="4"/>
  <c r="C24" i="4"/>
  <c r="C27" i="4"/>
  <c r="C24" i="6"/>
  <c r="C27" i="6"/>
  <c r="C28" i="6"/>
  <c r="C29" i="6"/>
  <c r="C30" i="6"/>
  <c r="C32" i="6"/>
  <c r="C11" i="6"/>
  <c r="C14" i="6"/>
  <c r="C15" i="6"/>
  <c r="C18" i="6"/>
  <c r="C21" i="6"/>
  <c r="C11" i="7"/>
  <c r="C14" i="7"/>
  <c r="C15" i="7"/>
  <c r="C17" i="7"/>
  <c r="C18" i="7"/>
  <c r="C21" i="7"/>
  <c r="C24" i="7"/>
  <c r="C27" i="7"/>
  <c r="C28" i="7"/>
  <c r="C29" i="7"/>
  <c r="C32" i="7"/>
  <c r="D15" i="4"/>
  <c r="C15" i="4" s="1"/>
  <c r="D14" i="4"/>
  <c r="C14" i="4" s="1"/>
  <c r="D11" i="4"/>
  <c r="D10" i="4" s="1"/>
  <c r="C10" i="4" s="1"/>
  <c r="D8" i="4"/>
  <c r="D7" i="4" s="1"/>
  <c r="C7" i="4" s="1"/>
  <c r="D26" i="4"/>
  <c r="C26" i="4" s="1"/>
  <c r="D25" i="4"/>
  <c r="C25" i="4" s="1"/>
  <c r="E21" i="4"/>
  <c r="E20" i="4" s="1"/>
  <c r="E6" i="4" s="1"/>
  <c r="D21" i="4"/>
  <c r="D20" i="4" s="1"/>
  <c r="E18" i="4"/>
  <c r="E17" i="4"/>
  <c r="C17" i="4" s="1"/>
  <c r="E14" i="8"/>
  <c r="D14" i="8" s="1"/>
  <c r="F14" i="8"/>
  <c r="F19" i="8" s="1"/>
  <c r="D15" i="8"/>
  <c r="E23" i="7"/>
  <c r="E22" i="7" s="1"/>
  <c r="C22" i="7" s="1"/>
  <c r="E26" i="7"/>
  <c r="E25" i="7"/>
  <c r="E20" i="7"/>
  <c r="C20" i="7" s="1"/>
  <c r="E19" i="7"/>
  <c r="C19" i="7" s="1"/>
  <c r="D31" i="7"/>
  <c r="D30" i="7" s="1"/>
  <c r="C30" i="7" s="1"/>
  <c r="D26" i="7"/>
  <c r="D25" i="7" s="1"/>
  <c r="C25" i="7" s="1"/>
  <c r="D17" i="7"/>
  <c r="D16" i="7" s="1"/>
  <c r="C16" i="7" s="1"/>
  <c r="D13" i="7"/>
  <c r="D12" i="7" s="1"/>
  <c r="C12" i="7" s="1"/>
  <c r="D10" i="7"/>
  <c r="D9" i="7" s="1"/>
  <c r="C9" i="7" s="1"/>
  <c r="D31" i="6"/>
  <c r="D30" i="6" s="1"/>
  <c r="D23" i="6"/>
  <c r="D22" i="6" s="1"/>
  <c r="C22" i="6" s="1"/>
  <c r="D20" i="6"/>
  <c r="D19" i="6" s="1"/>
  <c r="C19" i="6" s="1"/>
  <c r="D17" i="6"/>
  <c r="D16" i="6" s="1"/>
  <c r="C16" i="6" s="1"/>
  <c r="D13" i="6"/>
  <c r="C13" i="6" s="1"/>
  <c r="D12" i="6"/>
  <c r="C12" i="6" s="1"/>
  <c r="D10" i="6"/>
  <c r="D9" i="6" s="1"/>
  <c r="C9" i="6" s="1"/>
  <c r="D26" i="6"/>
  <c r="D25" i="6" s="1"/>
  <c r="C25" i="6" s="1"/>
  <c r="D8" i="8"/>
  <c r="D9" i="8"/>
  <c r="D10" i="8"/>
  <c r="D11" i="8"/>
  <c r="D12" i="8"/>
  <c r="D13" i="8"/>
  <c r="D7" i="8"/>
  <c r="G8" i="5"/>
  <c r="G7" i="5" s="1"/>
  <c r="E7" i="5" s="1"/>
  <c r="D8" i="5"/>
  <c r="D7" i="5" s="1"/>
  <c r="D6" i="5" s="1"/>
  <c r="E25" i="2"/>
  <c r="C11" i="2"/>
  <c r="B8" i="2"/>
  <c r="B6" i="2" s="1"/>
  <c r="C8" i="2"/>
  <c r="E21" i="2"/>
  <c r="F7" i="10"/>
  <c r="I25" i="10" s="1"/>
  <c r="C7" i="10"/>
  <c r="C25" i="10" s="1"/>
  <c r="B14" i="8"/>
  <c r="B19" i="8" s="1"/>
  <c r="D15" i="3"/>
  <c r="D18" i="3" s="1"/>
  <c r="B15" i="3"/>
  <c r="B18" i="3" s="1"/>
  <c r="E19" i="8" l="1"/>
  <c r="D19" i="8" s="1"/>
  <c r="C26" i="7"/>
  <c r="C10" i="7"/>
  <c r="C31" i="6"/>
  <c r="C23" i="6"/>
  <c r="C11" i="4"/>
  <c r="C13" i="7"/>
  <c r="C10" i="6"/>
  <c r="C26" i="6"/>
  <c r="E8" i="5"/>
  <c r="C6" i="4"/>
  <c r="C17" i="6"/>
  <c r="C6" i="2"/>
  <c r="C31" i="7"/>
  <c r="C23" i="7"/>
  <c r="C20" i="6"/>
  <c r="C8" i="4"/>
  <c r="C20" i="4"/>
  <c r="C21" i="4"/>
  <c r="E8" i="7"/>
  <c r="D8" i="7"/>
  <c r="C8" i="7" s="1"/>
  <c r="D8" i="6"/>
  <c r="C8" i="6" s="1"/>
  <c r="G6" i="5"/>
  <c r="E6" i="5" s="1"/>
  <c r="D6" i="4"/>
</calcChain>
</file>

<file path=xl/sharedStrings.xml><?xml version="1.0" encoding="utf-8"?>
<sst xmlns="http://schemas.openxmlformats.org/spreadsheetml/2006/main" count="460" uniqueCount="232">
  <si>
    <t>附件2</t>
  </si>
  <si>
    <t>收入支出决算总表</t>
  </si>
  <si>
    <t>公开01表</t>
  </si>
  <si>
    <t>单位：万元</t>
  </si>
  <si>
    <t>收入</t>
  </si>
  <si>
    <t>支出</t>
  </si>
  <si>
    <t>项目</t>
  </si>
  <si>
    <t>决算数</t>
  </si>
  <si>
    <t>一、一般公共预算财政拨款收入</t>
  </si>
  <si>
    <t>二、政府性基金预算财政拨款收入</t>
  </si>
  <si>
    <t>三、国有资本经营预算财政拨款收入</t>
  </si>
  <si>
    <t>四、上级补助收入</t>
  </si>
  <si>
    <t>五、事业收入</t>
  </si>
  <si>
    <t>六、经营收入</t>
  </si>
  <si>
    <t>七、附属单位上缴收入</t>
  </si>
  <si>
    <t>八、其他收入</t>
  </si>
  <si>
    <t xml:space="preserve">       ……</t>
  </si>
  <si>
    <t>本年收入合计</t>
  </si>
  <si>
    <t>本年支出合计</t>
  </si>
  <si>
    <t>使用非财政拨款结余</t>
  </si>
  <si>
    <t>结余分配</t>
  </si>
  <si>
    <t>年初结转和结余</t>
  </si>
  <si>
    <t>年末结转和结余</t>
  </si>
  <si>
    <t>总计</t>
  </si>
  <si>
    <t>备注：本表反映部门本年度的总收支和年末结转结余等情况。</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</si>
  <si>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</si>
  <si>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</si>
  <si>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</si>
  <si>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</si>
  <si>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</si>
  <si>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</si>
  <si>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</si>
  <si>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</si>
  <si>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</si>
  <si>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</si>
  <si>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</si>
  <si>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</si>
  <si>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</si>
  <si>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</si>
  <si>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t>
  </si>
  <si>
    <t>教育支出</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</si>
  <si>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</si>
  <si>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</si>
  <si>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</si>
  <si>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</si>
  <si>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</si>
  <si>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</si>
  <si>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</si>
  <si>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</si>
  <si>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</si>
  <si>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</si>
  <si>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</si>
  <si>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</si>
  <si>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</si>
  <si>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</si>
  <si>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</si>
  <si>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</si>
  <si>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</si>
  <si>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</si>
  <si>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</si>
  <si>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</si>
  <si>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</si>
  <si>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</si>
  <si>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</si>
  <si>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</si>
  <si>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</si>
  <si>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</si>
  <si>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</si>
  <si>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合  计</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</si>
  <si>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</si>
  <si>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</si>
  <si>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</si>
  <si>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</si>
  <si>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</si>
  <si>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</si>
  <si>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</si>
  <si>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</si>
  <si>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</si>
  <si>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</si>
  <si>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</si>
  <si>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</si>
  <si>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</si>
  <si>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</si>
  <si>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</si>
  <si>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</si>
  <si>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</si>
  <si>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</si>
  <si>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</si>
  <si>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</si>
  <si>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</si>
  <si>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</si>
  <si>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</si>
  <si>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</si>
  <si>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</si>
  <si>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</si>
  <si>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30203</t>
  </si>
  <si>
    <t xml:space="preserve">  咨询费</t>
  </si>
  <si>
    <t>31003</t>
  </si>
  <si>
    <t xml:space="preserve">  专用设备购置</t>
  </si>
  <si>
    <t>30106</t>
  </si>
  <si>
    <t xml:space="preserve">  伙食补助费</t>
  </si>
  <si>
    <t>31005</t>
  </si>
  <si>
    <t xml:space="preserve">  基础设施建设</t>
  </si>
  <si>
    <t>30107</t>
  </si>
  <si>
    <t xml:space="preserve">  绩效工资</t>
  </si>
  <si>
    <t>30205</t>
  </si>
  <si>
    <t xml:space="preserve">  水费</t>
  </si>
  <si>
    <t>31006</t>
  </si>
  <si>
    <t xml:space="preserve">  大型修缮</t>
  </si>
  <si>
    <t>30108</t>
  </si>
  <si>
    <t>30206</t>
  </si>
  <si>
    <t xml:space="preserve">  电费</t>
  </si>
  <si>
    <t>31007</t>
  </si>
  <si>
    <t xml:space="preserve">  信息网络及软件购置更新</t>
  </si>
  <si>
    <t>人员经费合计</t>
  </si>
  <si>
    <t>公用经费合计</t>
  </si>
  <si>
    <t>注：本表反映部门本年度一般公共预算财政拨款基本支出明细情况。</t>
  </si>
  <si>
    <t>政府性基金预算财政拨款收入支出决算表</t>
  </si>
  <si>
    <t>公开07表</t>
  </si>
  <si>
    <t>本年收入</t>
  </si>
  <si>
    <t>本年支出</t>
  </si>
  <si>
    <t>社会保障和就业支出</t>
  </si>
  <si>
    <t>城乡社区支出</t>
  </si>
  <si>
    <r>
      <rPr>
        <b/>
        <sz val="11"/>
        <rFont val="仿宋"/>
        <family val="3"/>
        <charset val="134"/>
      </rPr>
      <t>备注：</t>
    </r>
    <r>
      <rPr>
        <sz val="11"/>
        <rFont val="仿宋"/>
        <family val="3"/>
        <charset val="134"/>
      </rPr>
      <t>本表反映部门本年度政府性基金预算财政拨款收入支出及结转结余情况。</t>
    </r>
  </si>
  <si>
    <t>国有资本经营预算财政拨款支出决算表</t>
  </si>
  <si>
    <t>公开08表</t>
  </si>
  <si>
    <t>科目名称</t>
  </si>
  <si>
    <t>备注：本表反映部门本年度国有资本经营预算财政拨款支出情况。</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</si>
  <si>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</si>
  <si>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</si>
  <si>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</si>
  <si>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</si>
  <si>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</si>
  <si>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</si>
  <si>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</si>
  <si>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</si>
  <si>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</si>
  <si>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</si>
  <si>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</si>
  <si>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</si>
  <si>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</si>
  <si>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</si>
  <si>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</si>
  <si>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</si>
  <si>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</si>
  <si>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</si>
  <si>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</si>
  <si>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</si>
  <si>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</si>
  <si>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</si>
  <si>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</si>
  <si>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</si>
  <si>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</si>
  <si>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</si>
  <si>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</si>
  <si>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</si>
  <si>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</si>
  <si>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</si>
  <si>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</si>
  <si>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</si>
  <si>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</si>
  <si>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</si>
  <si>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</si>
  <si>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</si>
  <si>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</si>
  <si>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</si>
  <si>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</si>
  <si>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</si>
  <si>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</si>
  <si>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</si>
  <si>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</si>
  <si>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</si>
  <si>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</si>
  <si>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</si>
  <si>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</si>
  <si>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</si>
  <si>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</si>
  <si>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</si>
  <si>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</si>
  <si>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</si>
  <si>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t>公开部门：重庆市梁平区道路运输服务中心</t>
    <phoneticPr fontId="56" type="noConversion"/>
  </si>
  <si>
    <t>公开部门：重庆市梁平区道路运输服务中心</t>
    <phoneticPr fontId="56" type="noConversion"/>
  </si>
  <si>
    <t>进修及培训</t>
  </si>
  <si>
    <t xml:space="preserve">  培训支出</t>
  </si>
  <si>
    <t>行政事业单位养老支出</t>
  </si>
  <si>
    <t xml:space="preserve">  机关事业单位基本养老保险缴费支出</t>
  </si>
  <si>
    <t xml:space="preserve">  机关事业单位职业年金缴费支出</t>
  </si>
  <si>
    <t>卫生健康支出</t>
  </si>
  <si>
    <t>行政事业单位医疗</t>
  </si>
  <si>
    <t xml:space="preserve">  事业单位医疗</t>
  </si>
  <si>
    <t>节能环保支出</t>
  </si>
  <si>
    <t>污染减排</t>
  </si>
  <si>
    <t xml:space="preserve">  减排专项支出</t>
  </si>
  <si>
    <t>国有土地使用权出让收入安排的支出</t>
  </si>
  <si>
    <t xml:space="preserve">  其他国有土地使用权出让收入安排的支出</t>
  </si>
  <si>
    <t>交通运输支出</t>
  </si>
  <si>
    <t>公路水路运输</t>
  </si>
  <si>
    <t xml:space="preserve">  公路养护</t>
  </si>
  <si>
    <t xml:space="preserve">  公路运输管理</t>
  </si>
  <si>
    <t xml:space="preserve">  其他公路水路运输支出</t>
  </si>
  <si>
    <t>住房保障支出</t>
  </si>
  <si>
    <t>住房改革支出</t>
  </si>
  <si>
    <t xml:space="preserve">  住房公积金</t>
  </si>
  <si>
    <t xml:space="preserve">  国有土地使用权出让收入安排的支出</t>
    <phoneticPr fontId="56" type="noConversion"/>
  </si>
  <si>
    <t xml:space="preserve">   其他国有土地使用权出让收入安排的支出</t>
    <phoneticPr fontId="56" type="noConversion"/>
  </si>
  <si>
    <t xml:space="preserve">  机关事业单位基本养老保险费</t>
    <phoneticPr fontId="56" type="noConversion"/>
  </si>
  <si>
    <t xml:space="preserve">  职工职业年金缴费</t>
    <phoneticPr fontId="56" type="noConversion"/>
  </si>
  <si>
    <t xml:space="preserve">  职工医疗保险费</t>
    <phoneticPr fontId="56" type="noConversion"/>
  </si>
  <si>
    <t xml:space="preserve">  其他社会保障缴费</t>
    <phoneticPr fontId="56" type="noConversion"/>
  </si>
  <si>
    <t xml:space="preserve">  住房公积金</t>
    <phoneticPr fontId="56" type="noConversion"/>
  </si>
  <si>
    <t xml:space="preserve">  医疗费</t>
    <phoneticPr fontId="56" type="noConversion"/>
  </si>
  <si>
    <t xml:space="preserve">  邮电费</t>
    <phoneticPr fontId="56" type="noConversion"/>
  </si>
  <si>
    <t xml:space="preserve">  差旅费</t>
    <phoneticPr fontId="56" type="noConversion"/>
  </si>
  <si>
    <t xml:space="preserve">  维修（护）费</t>
    <phoneticPr fontId="56" type="noConversion"/>
  </si>
  <si>
    <t xml:space="preserve">  会议费</t>
    <phoneticPr fontId="56" type="noConversion"/>
  </si>
  <si>
    <t xml:space="preserve">  培训费</t>
    <phoneticPr fontId="56" type="noConversion"/>
  </si>
  <si>
    <t xml:space="preserve">  公务接待费</t>
    <phoneticPr fontId="56" type="noConversion"/>
  </si>
  <si>
    <t xml:space="preserve">  劳务费</t>
    <phoneticPr fontId="56" type="noConversion"/>
  </si>
  <si>
    <t xml:space="preserve">  工会经费</t>
    <phoneticPr fontId="56" type="noConversion"/>
  </si>
  <si>
    <t xml:space="preserve">  福利费</t>
    <phoneticPr fontId="56" type="noConversion"/>
  </si>
  <si>
    <t xml:space="preserve">  公务用车运行维护费</t>
    <phoneticPr fontId="56" type="noConversion"/>
  </si>
  <si>
    <t xml:space="preserve">  其他交通费用</t>
    <phoneticPr fontId="56" type="noConversion"/>
  </si>
  <si>
    <t xml:space="preserve">  其他商品和服务支出</t>
    <phoneticPr fontId="56" type="noConversion"/>
  </si>
  <si>
    <t xml:space="preserve">     本单位无国有资本经营预算财政拨款支出，故本表为空。</t>
    <phoneticPr fontId="56" type="noConversion"/>
  </si>
  <si>
    <t>一、教育支出</t>
    <phoneticPr fontId="56" type="noConversion"/>
  </si>
  <si>
    <t>二、社会保障和就业支出</t>
    <phoneticPr fontId="56" type="noConversion"/>
  </si>
  <si>
    <t>三、卫生健康支出</t>
    <phoneticPr fontId="56" type="noConversion"/>
  </si>
  <si>
    <t>四、节能环保支出</t>
    <phoneticPr fontId="56" type="noConversion"/>
  </si>
  <si>
    <t>五、城乡社区支出</t>
    <phoneticPr fontId="56" type="noConversion"/>
  </si>
  <si>
    <t>六、交通运输支出</t>
    <phoneticPr fontId="56" type="noConversion"/>
  </si>
  <si>
    <t>七、住房保障支出</t>
    <phoneticPr fontId="56" type="noConversion"/>
  </si>
  <si>
    <t>一、教育支出</t>
    <phoneticPr fontId="56"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</si>
</sst>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_(* #,##0.00_);_(* \(#,##0.00\);_(* &quot;-&quot;??_);_(@_)"/>
    <numFmt numFmtId="177" formatCode="0.00_);[Red]\(0.00\)"/>
    <numFmt numFmtId="178" formatCode="_(\$* #,##0_);_(\$* \(#,##0\);_(\$* &quot;-&quot;_);_(@_)"/>
    <numFmt numFmtId="179" formatCode="#,##0.0"/>
    <numFmt numFmtId="180" formatCode="0.00_ "/>
    <numFmt numFmtId="181" formatCode="0_ "/>
    <numFmt numFmtId="182" formatCode="0_);[Red]\(0\)"/>
    <numFmt numFmtId="183" formatCode="0.0_);[Red]\(0.0\)"/>
    <numFmt numFmtId="184" formatCode="0.0_ "/>
    <numFmt numFmtId="185" formatCode="#,##0.00_ ;[Red]\-#,##0.00\ "/>
    <numFmt numFmtId="186" formatCode="#,##0_ ;[Red]\-#,##0\ "/>
    <numFmt numFmtId="187" formatCode="#,##0_ "/>
    <numFmt numFmtId="188" formatCode="#,##0.0;[Red]\-#,##0.0"/>
  </numFmts>
  <fonts count="6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family val="3"/>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family val="2"/>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8"/>
      <name val="华文中宋"/>
      <family val="3"/>
      <charset val="134"/>
    </font>
    <font>
      <sz val="11"/>
      <name val="黑体"/>
      <family val="3"/>
      <charset val="134"/>
    </font>
    <font>
      <sz val="11"/>
      <name val="Arial"/>
      <family val="2"/>
    </font>
    <font>
      <sz val="11"/>
      <color indexed="8"/>
      <name val="仿宋"/>
      <family val="3"/>
      <charset val="134"/>
    </font>
    <font>
      <b/>
      <sz val="11"/>
      <color indexed="8"/>
      <name val="仿宋"/>
      <family val="3"/>
      <charset val="134"/>
    </font>
    <font>
      <sz val="10"/>
      <color indexed="8"/>
      <name val="仿宋"/>
      <family val="3"/>
      <charset val="134"/>
    </font>
    <font>
      <sz val="10"/>
      <name val="Arial"/>
      <family val="2"/>
    </font>
    <font>
      <sz val="12"/>
      <name val="黑体"/>
      <family val="3"/>
      <charset val="134"/>
    </font>
    <font>
      <sz val="11"/>
      <name val="仿宋"/>
      <family val="3"/>
      <charset val="134"/>
    </font>
    <font>
      <sz val="11"/>
      <color indexed="8"/>
      <name val="宋体"/>
      <family val="3"/>
      <charset val="134"/>
    </font>
    <font>
      <sz val="11"/>
      <color indexed="9"/>
      <name val="宋体"/>
      <family val="3"/>
      <charset val="134"/>
    </font>
    <font>
      <sz val="11"/>
      <color indexed="42"/>
      <name val="宋体"/>
      <family val="3"/>
      <charset val="134"/>
    </font>
    <font>
      <b/>
      <sz val="11"/>
      <color indexed="8"/>
      <name val="宋体"/>
      <family val="3"/>
      <charset val="134"/>
    </font>
    <font>
      <sz val="11"/>
      <color indexed="17"/>
      <name val="宋体"/>
      <family val="3"/>
      <charset val="134"/>
    </font>
    <font>
      <b/>
      <sz val="15"/>
      <color indexed="56"/>
      <name val="宋体"/>
      <family val="3"/>
      <charset val="134"/>
    </font>
    <font>
      <b/>
      <sz val="11"/>
      <color indexed="56"/>
      <name val="宋体"/>
      <family val="3"/>
      <charset val="134"/>
    </font>
    <font>
      <sz val="11"/>
      <color indexed="20"/>
      <name val="宋体"/>
      <family val="3"/>
      <charset val="134"/>
    </font>
    <font>
      <b/>
      <sz val="11"/>
      <color indexed="9"/>
      <name val="宋体"/>
      <family val="3"/>
      <charset val="134"/>
    </font>
    <font>
      <sz val="11"/>
      <color indexed="52"/>
      <name val="宋体"/>
      <family val="3"/>
      <charset val="134"/>
    </font>
    <font>
      <sz val="11"/>
      <color indexed="10"/>
      <name val="宋体"/>
      <family val="3"/>
      <charset val="134"/>
    </font>
    <font>
      <sz val="11"/>
      <color rgb="FF006100"/>
      <name val="宋体"/>
      <family val="3"/>
      <charset val="134"/>
      <scheme val="minor"/>
    </font>
    <font>
      <b/>
      <sz val="11"/>
      <color indexed="52"/>
      <name val="宋体"/>
      <family val="3"/>
      <charset val="134"/>
    </font>
    <font>
      <b/>
      <sz val="13"/>
      <color indexed="56"/>
      <name val="宋体"/>
      <family val="3"/>
      <charset val="134"/>
    </font>
    <font>
      <b/>
      <sz val="18"/>
      <color indexed="56"/>
      <name val="宋体"/>
      <family val="3"/>
      <charset val="134"/>
    </font>
    <font>
      <sz val="11"/>
      <color rgb="FF9C0006"/>
      <name val="宋体"/>
      <family val="3"/>
      <charset val="134"/>
      <scheme val="minor"/>
    </font>
    <font>
      <sz val="10"/>
      <color indexed="8"/>
      <name val="Arial"/>
      <family val="2"/>
    </font>
    <font>
      <i/>
      <sz val="11"/>
      <color indexed="23"/>
      <name val="宋体"/>
      <family val="3"/>
      <charset val="134"/>
    </font>
    <font>
      <b/>
      <sz val="11"/>
      <color indexed="63"/>
      <name val="宋体"/>
      <family val="3"/>
      <charset val="134"/>
    </font>
    <font>
      <b/>
      <sz val="11"/>
      <color indexed="42"/>
      <name val="宋体"/>
      <family val="3"/>
      <charset val="134"/>
    </font>
    <font>
      <sz val="9"/>
      <color theme="1"/>
      <name val="宋体"/>
      <family val="3"/>
      <charset val="134"/>
      <scheme val="minor"/>
    </font>
    <font>
      <sz val="11"/>
      <color indexed="62"/>
      <name val="宋体"/>
      <family val="3"/>
      <charset val="134"/>
    </font>
    <font>
      <sz val="11"/>
      <color indexed="60"/>
      <name val="宋体"/>
      <family val="3"/>
      <charset val="134"/>
    </font>
    <font>
      <sz val="11"/>
      <color rgb="FF9C0006"/>
      <name val="宋体"/>
      <family val="3"/>
      <charset val="134"/>
      <scheme val="minor"/>
    </font>
    <font>
      <sz val="9"/>
      <name val="宋体"/>
      <family val="3"/>
      <charset val="134"/>
      <scheme val="minor"/>
    </font>
    <font>
      <sz val="10"/>
      <name val="仿宋"/>
      <family val="3"/>
      <charset val="134"/>
    </font>
    <font>
      <sz val="9"/>
      <name val="仿宋"/>
      <family val="3"/>
      <charset val="134"/>
    </font>
    <font>
      <b/>
      <sz val="10"/>
      <name val="仿宋"/>
      <family val="3"/>
      <charset val="134"/>
    </font>
  </fonts>
  <fills count="29">
    <fill>
      <patternFill patternType="none"/>
    </fill>
    <fill>
      <patternFill patternType="gray125"/>
    </fill>
    <fill>
      <patternFill patternType="solid">
        <fgColor indexed="1"/>
        <bgColor indexed="64"/>
      </patternFill>
    </fill>
    <fill>
      <patternFill patternType="solid">
        <fgColor indexed="31"/>
        <bgColor indexed="64"/>
      </patternFill>
    </fill>
    <fill>
      <patternFill patternType="solid">
        <fgColor indexed="27"/>
        <bgColor indexed="64"/>
      </patternFill>
    </fill>
    <fill>
      <patternFill patternType="solid">
        <fgColor indexed="30"/>
        <bgColor indexed="64"/>
      </patternFill>
    </fill>
    <fill>
      <patternFill patternType="solid">
        <fgColor indexed="47"/>
        <bgColor indexed="64"/>
      </patternFill>
    </fill>
    <fill>
      <patternFill patternType="solid">
        <fgColor indexed="29"/>
        <bgColor indexed="64"/>
      </patternFill>
    </fill>
    <fill>
      <patternFill patternType="solid">
        <fgColor indexed="46"/>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10"/>
        <bgColor indexed="64"/>
      </patternFill>
    </fill>
    <fill>
      <patternFill patternType="solid">
        <fgColor rgb="FFC6EFCE"/>
        <bgColor indexed="64"/>
      </patternFill>
    </fill>
    <fill>
      <patternFill patternType="solid">
        <fgColor indexed="22"/>
        <bgColor indexed="64"/>
      </patternFill>
    </fill>
    <fill>
      <patternFill patternType="solid">
        <fgColor indexed="36"/>
        <bgColor indexed="64"/>
      </patternFill>
    </fill>
    <fill>
      <patternFill patternType="solid">
        <fgColor indexed="62"/>
        <bgColor indexed="64"/>
      </patternFill>
    </fill>
    <fill>
      <patternFill patternType="solid">
        <fgColor rgb="FFC6EFCE"/>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indexed="43"/>
        <bgColor indexed="64"/>
      </patternFill>
    </fill>
    <fill>
      <patternFill patternType="solid">
        <fgColor rgb="FFFFC7CE"/>
        <bgColor indexed="64"/>
      </patternFill>
    </fill>
    <fill>
      <patternFill patternType="solid">
        <fgColor theme="0"/>
        <bgColor indexed="64"/>
      </patternFill>
    </fill>
  </fills>
  <borders count="41">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thick">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n">
        <color rgb="FF000000"/>
      </bottom>
      <diagonal/>
    </border>
    <border>
      <left/>
      <right/>
      <top/>
      <bottom style="thin">
        <color indexed="8"/>
      </bottom>
      <diagonal/>
    </border>
    <border>
      <left/>
      <right/>
      <top/>
      <bottom style="thin">
        <color indexed="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indexed="8"/>
      </top>
      <bottom style="thin">
        <color indexed="64"/>
      </bottom>
      <diagonal/>
    </border>
  </borders>
  <cellStyleXfs count="796">
    <xf numFmtId="0" fontId="0" fillId="0" borderId="0">
      <alignment vertical="center"/>
    </xf>
    <xf numFmtId="0" fontId="34" fillId="16" borderId="0" applyNumberFormat="0" applyBorder="0" applyAlignment="0" applyProtection="0">
      <alignment vertical="center"/>
    </xf>
    <xf numFmtId="0" fontId="41" fillId="0" borderId="29" applyNumberFormat="0" applyFill="0" applyAlignment="0" applyProtection="0">
      <alignment vertical="center"/>
    </xf>
    <xf numFmtId="0" fontId="32" fillId="3" borderId="0" applyNumberFormat="0" applyBorder="0" applyAlignment="0" applyProtection="0">
      <alignment vertical="center"/>
    </xf>
    <xf numFmtId="0" fontId="41" fillId="0" borderId="29" applyNumberFormat="0" applyFill="0" applyAlignment="0" applyProtection="0">
      <alignment vertical="center"/>
    </xf>
    <xf numFmtId="0" fontId="35" fillId="0" borderId="25" applyNumberFormat="0" applyFill="0" applyAlignment="0" applyProtection="0">
      <alignment vertical="center"/>
    </xf>
    <xf numFmtId="0" fontId="33" fillId="17" borderId="0" applyNumberFormat="0" applyBorder="0" applyAlignment="0" applyProtection="0">
      <alignment vertical="center"/>
    </xf>
    <xf numFmtId="0" fontId="44" fillId="19" borderId="30" applyNumberFormat="0" applyAlignment="0" applyProtection="0">
      <alignment vertical="center"/>
    </xf>
    <xf numFmtId="0" fontId="32" fillId="10"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16" borderId="0" applyNumberFormat="0" applyBorder="0" applyAlignment="0" applyProtection="0">
      <alignment vertical="center"/>
    </xf>
    <xf numFmtId="0" fontId="33" fillId="12" borderId="0" applyNumberFormat="0" applyBorder="0" applyAlignment="0" applyProtection="0">
      <alignment vertical="center"/>
    </xf>
    <xf numFmtId="0" fontId="43" fillId="18" borderId="0" applyNumberFormat="0" applyBorder="0" applyAlignment="0" applyProtection="0">
      <alignment vertical="center"/>
    </xf>
    <xf numFmtId="0" fontId="32" fillId="11"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49" fillId="0" borderId="0" applyNumberFormat="0" applyFill="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2" fillId="11" borderId="0" applyNumberFormat="0" applyBorder="0" applyAlignment="0" applyProtection="0">
      <alignment vertical="center"/>
    </xf>
    <xf numFmtId="0" fontId="32" fillId="14" borderId="0" applyNumberFormat="0" applyBorder="0" applyAlignment="0" applyProtection="0">
      <alignment vertical="center"/>
    </xf>
    <xf numFmtId="0" fontId="32" fillId="10" borderId="0" applyNumberFormat="0" applyBorder="0" applyAlignment="0" applyProtection="0">
      <alignment vertical="center"/>
    </xf>
    <xf numFmtId="0" fontId="44" fillId="19" borderId="30" applyNumberFormat="0" applyAlignment="0" applyProtection="0">
      <alignment vertical="center"/>
    </xf>
    <xf numFmtId="0" fontId="32" fillId="8"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3" fillId="7" borderId="0" applyNumberFormat="0" applyBorder="0" applyAlignment="0" applyProtection="0">
      <alignment vertical="center"/>
    </xf>
    <xf numFmtId="0" fontId="40" fillId="15" borderId="28" applyNumberFormat="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3" borderId="0" applyNumberFormat="0" applyBorder="0" applyAlignment="0" applyProtection="0">
      <alignment vertical="center"/>
    </xf>
    <xf numFmtId="0" fontId="41" fillId="0" borderId="29" applyNumberFormat="0" applyFill="0" applyAlignment="0" applyProtection="0">
      <alignment vertical="center"/>
    </xf>
    <xf numFmtId="0" fontId="32" fillId="13" borderId="0" applyNumberFormat="0" applyBorder="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50" fillId="19" borderId="32" applyNumberFormat="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40" fillId="15" borderId="28" applyNumberFormat="0" applyAlignment="0" applyProtection="0">
      <alignment vertical="center"/>
    </xf>
    <xf numFmtId="0" fontId="44" fillId="19" borderId="30" applyNumberFormat="0" applyAlignment="0" applyProtection="0">
      <alignment vertical="center"/>
    </xf>
    <xf numFmtId="0" fontId="32" fillId="9"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29" applyNumberFormat="0" applyFill="0" applyAlignment="0" applyProtection="0">
      <alignment vertical="center"/>
    </xf>
    <xf numFmtId="0" fontId="34" fillId="21" borderId="0" applyNumberFormat="0" applyBorder="0" applyAlignment="0" applyProtection="0">
      <alignment vertical="center"/>
    </xf>
    <xf numFmtId="0" fontId="35" fillId="0" borderId="25" applyNumberFormat="0" applyFill="0" applyAlignment="0" applyProtection="0">
      <alignment vertical="center"/>
    </xf>
    <xf numFmtId="0" fontId="32" fillId="8" borderId="0" applyNumberFormat="0" applyBorder="0" applyAlignment="0" applyProtection="0">
      <alignment vertical="center"/>
    </xf>
    <xf numFmtId="0" fontId="41" fillId="0" borderId="29" applyNumberFormat="0" applyFill="0" applyAlignment="0" applyProtection="0">
      <alignment vertical="center"/>
    </xf>
    <xf numFmtId="0" fontId="32" fillId="8"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176" fontId="48" fillId="0" borderId="0"/>
    <xf numFmtId="0" fontId="41" fillId="0" borderId="29" applyNumberFormat="0" applyFill="0" applyAlignment="0" applyProtection="0">
      <alignment vertical="center"/>
    </xf>
    <xf numFmtId="0" fontId="32" fillId="3" borderId="0" applyNumberFormat="0" applyBorder="0" applyAlignment="0" applyProtection="0">
      <alignment vertical="center"/>
    </xf>
    <xf numFmtId="0" fontId="50" fillId="19" borderId="32" applyNumberFormat="0" applyAlignment="0" applyProtection="0">
      <alignment vertical="center"/>
    </xf>
    <xf numFmtId="0" fontId="33" fillId="21" borderId="0" applyNumberFormat="0" applyBorder="0" applyAlignment="0" applyProtection="0">
      <alignment vertical="center"/>
    </xf>
    <xf numFmtId="0" fontId="41" fillId="0" borderId="29" applyNumberFormat="0" applyFill="0" applyAlignment="0" applyProtection="0">
      <alignment vertical="center"/>
    </xf>
    <xf numFmtId="0" fontId="44" fillId="19" borderId="30" applyNumberFormat="0" applyAlignment="0" applyProtection="0">
      <alignment vertical="center"/>
    </xf>
    <xf numFmtId="0" fontId="33" fillId="16" borderId="0" applyNumberFormat="0" applyBorder="0" applyAlignment="0" applyProtection="0">
      <alignment vertical="center"/>
    </xf>
    <xf numFmtId="0" fontId="44" fillId="19" borderId="30" applyNumberFormat="0" applyAlignment="0" applyProtection="0">
      <alignment vertical="center"/>
    </xf>
    <xf numFmtId="0" fontId="36" fillId="13" borderId="0" applyNumberFormat="0" applyBorder="0" applyAlignment="0" applyProtection="0">
      <alignment vertical="center"/>
    </xf>
    <xf numFmtId="0" fontId="45" fillId="0" borderId="31" applyNumberFormat="0" applyFill="0" applyAlignment="0" applyProtection="0">
      <alignment vertical="center"/>
    </xf>
    <xf numFmtId="0" fontId="32" fillId="3" borderId="0" applyNumberFormat="0" applyBorder="0" applyAlignment="0" applyProtection="0">
      <alignment vertical="center"/>
    </xf>
    <xf numFmtId="0" fontId="32" fillId="11" borderId="0" applyNumberFormat="0" applyBorder="0" applyAlignment="0" applyProtection="0">
      <alignment vertical="center"/>
    </xf>
    <xf numFmtId="0" fontId="33" fillId="16" borderId="0" applyNumberFormat="0" applyBorder="0" applyAlignment="0" applyProtection="0">
      <alignment vertical="center"/>
    </xf>
    <xf numFmtId="0" fontId="44" fillId="19" borderId="30" applyNumberFormat="0" applyAlignment="0" applyProtection="0">
      <alignment vertical="center"/>
    </xf>
    <xf numFmtId="0" fontId="32" fillId="13" borderId="0" applyNumberFormat="0" applyBorder="0" applyAlignment="0" applyProtection="0">
      <alignment vertical="center"/>
    </xf>
    <xf numFmtId="0" fontId="44" fillId="19" borderId="30" applyNumberFormat="0" applyAlignment="0" applyProtection="0">
      <alignment vertical="center"/>
    </xf>
    <xf numFmtId="0" fontId="32" fillId="11"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44" fillId="19" borderId="30" applyNumberFormat="0" applyAlignment="0" applyProtection="0">
      <alignment vertical="center"/>
    </xf>
    <xf numFmtId="0" fontId="32" fillId="10" borderId="0" applyNumberFormat="0" applyBorder="0" applyAlignment="0" applyProtection="0">
      <alignment vertical="center"/>
    </xf>
    <xf numFmtId="0" fontId="32" fillId="3" borderId="0" applyNumberFormat="0" applyBorder="0" applyAlignment="0" applyProtection="0">
      <alignment vertical="center"/>
    </xf>
    <xf numFmtId="0" fontId="32" fillId="3" borderId="0" applyNumberFormat="0" applyBorder="0" applyAlignment="0" applyProtection="0">
      <alignment vertical="center"/>
    </xf>
    <xf numFmtId="0" fontId="36" fillId="13" borderId="0" applyNumberFormat="0" applyBorder="0" applyAlignment="0" applyProtection="0">
      <alignment vertical="center"/>
    </xf>
    <xf numFmtId="0" fontId="32" fillId="3" borderId="0" applyNumberFormat="0" applyBorder="0" applyAlignment="0" applyProtection="0">
      <alignment vertical="center"/>
    </xf>
    <xf numFmtId="0" fontId="41" fillId="0" borderId="29"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29" applyNumberFormat="0" applyFill="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38" fillId="0" borderId="27" applyNumberFormat="0" applyFill="0" applyAlignment="0" applyProtection="0">
      <alignment vertical="center"/>
    </xf>
    <xf numFmtId="0" fontId="36" fillId="13" borderId="0" applyNumberFormat="0" applyBorder="0" applyAlignment="0" applyProtection="0">
      <alignment vertical="center"/>
    </xf>
    <xf numFmtId="0" fontId="32" fillId="14" borderId="0" applyNumberFormat="0" applyBorder="0" applyAlignment="0" applyProtection="0">
      <alignment vertical="center"/>
    </xf>
    <xf numFmtId="0" fontId="32" fillId="14" borderId="0" applyNumberFormat="0" applyBorder="0" applyAlignment="0" applyProtection="0">
      <alignment vertical="center"/>
    </xf>
    <xf numFmtId="0" fontId="41" fillId="0" borderId="29" applyNumberFormat="0" applyFill="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32" fillId="13" borderId="0" applyNumberFormat="0" applyBorder="0" applyAlignment="0" applyProtection="0">
      <alignment vertical="center"/>
    </xf>
    <xf numFmtId="0" fontId="44" fillId="19" borderId="30" applyNumberFormat="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33" fillId="5" borderId="0" applyNumberFormat="0" applyBorder="0" applyAlignment="0" applyProtection="0">
      <alignment vertical="center"/>
    </xf>
    <xf numFmtId="0" fontId="32" fillId="13" borderId="0" applyNumberFormat="0" applyBorder="0" applyAlignment="0" applyProtection="0">
      <alignment vertical="center"/>
    </xf>
    <xf numFmtId="0" fontId="41" fillId="0" borderId="29" applyNumberFormat="0" applyFill="0" applyAlignment="0" applyProtection="0">
      <alignment vertical="center"/>
    </xf>
    <xf numFmtId="0" fontId="50" fillId="19" borderId="32" applyNumberFormat="0" applyAlignment="0" applyProtection="0">
      <alignment vertical="center"/>
    </xf>
    <xf numFmtId="0" fontId="8" fillId="0" borderId="0"/>
    <xf numFmtId="0" fontId="32" fillId="8" borderId="0" applyNumberFormat="0" applyBorder="0" applyAlignment="0" applyProtection="0">
      <alignment vertical="center"/>
    </xf>
    <xf numFmtId="0" fontId="48" fillId="0" borderId="0"/>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1" fillId="0" borderId="29" applyNumberFormat="0" applyFill="0" applyAlignment="0" applyProtection="0">
      <alignment vertical="center"/>
    </xf>
    <xf numFmtId="0" fontId="50" fillId="19" borderId="32" applyNumberFormat="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2" fillId="8" borderId="0" applyNumberFormat="0" applyBorder="0" applyAlignment="0" applyProtection="0">
      <alignment vertical="center"/>
    </xf>
    <xf numFmtId="0" fontId="8" fillId="0" borderId="0"/>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53" fillId="6" borderId="30" applyNumberForma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8" fillId="25" borderId="33"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8" fillId="25" borderId="33" applyNumberFormat="0" applyFont="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12" fillId="0" borderId="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3" fillId="21" borderId="0" applyNumberFormat="0" applyBorder="0" applyAlignment="0" applyProtection="0">
      <alignment vertical="center"/>
    </xf>
    <xf numFmtId="0" fontId="33" fillId="7" borderId="0" applyNumberFormat="0" applyBorder="0" applyAlignment="0" applyProtection="0">
      <alignment vertical="center"/>
    </xf>
    <xf numFmtId="0" fontId="32" fillId="8"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2" fillId="4" borderId="0" applyNumberFormat="0" applyBorder="0" applyAlignment="0" applyProtection="0">
      <alignment vertical="center"/>
    </xf>
    <xf numFmtId="0" fontId="39" fillId="14"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3" fillId="10" borderId="0" applyNumberFormat="0" applyBorder="0" applyAlignment="0" applyProtection="0">
      <alignment vertical="center"/>
    </xf>
    <xf numFmtId="0" fontId="32" fillId="4"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8" borderId="0" applyNumberFormat="0" applyBorder="0" applyAlignment="0" applyProtection="0">
      <alignment vertical="center"/>
    </xf>
    <xf numFmtId="0" fontId="32" fillId="6"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2" fillId="11"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9"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3" fillId="20" borderId="0" applyNumberFormat="0" applyBorder="0" applyAlignment="0" applyProtection="0">
      <alignment vertical="center"/>
    </xf>
    <xf numFmtId="0" fontId="32" fillId="6" borderId="0" applyNumberFormat="0" applyBorder="0" applyAlignment="0" applyProtection="0">
      <alignment vertical="center"/>
    </xf>
    <xf numFmtId="0" fontId="34" fillId="21"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21"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4" fillId="7"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49"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49"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9"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49" fillId="0" borderId="0" applyNumberFormat="0" applyFill="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9" fillId="14" borderId="0" applyNumberFormat="0" applyBorder="0" applyAlignment="0" applyProtection="0">
      <alignment vertical="center"/>
    </xf>
    <xf numFmtId="0" fontId="32" fillId="7" borderId="0" applyNumberFormat="0" applyBorder="0" applyAlignment="0" applyProtection="0">
      <alignment vertical="center"/>
    </xf>
    <xf numFmtId="0" fontId="32" fillId="7"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4" fillId="19" borderId="30" applyNumberFormat="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42" fillId="0" borderId="0" applyNumberFormat="0" applyFill="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32" fillId="10" borderId="0" applyNumberFormat="0" applyBorder="0" applyAlignment="0" applyProtection="0">
      <alignment vertical="center"/>
    </xf>
    <xf numFmtId="0" fontId="40" fillId="15" borderId="28" applyNumberFormat="0" applyAlignment="0" applyProtection="0">
      <alignment vertical="center"/>
    </xf>
    <xf numFmtId="0" fontId="35" fillId="0" borderId="25" applyNumberFormat="0" applyFill="0" applyAlignment="0" applyProtection="0">
      <alignment vertical="center"/>
    </xf>
    <xf numFmtId="0" fontId="32" fillId="8" borderId="0" applyNumberFormat="0" applyBorder="0" applyAlignment="0" applyProtection="0">
      <alignment vertical="center"/>
    </xf>
    <xf numFmtId="0" fontId="40" fillId="15" borderId="28" applyNumberFormat="0" applyAlignment="0" applyProtection="0">
      <alignment vertical="center"/>
    </xf>
    <xf numFmtId="0" fontId="32" fillId="8" borderId="0" applyNumberFormat="0" applyBorder="0" applyAlignment="0" applyProtection="0">
      <alignment vertical="center"/>
    </xf>
    <xf numFmtId="0" fontId="44" fillId="19" borderId="30" applyNumberFormat="0" applyAlignment="0" applyProtection="0">
      <alignment vertical="center"/>
    </xf>
    <xf numFmtId="0" fontId="32" fillId="8" borderId="0" applyNumberFormat="0" applyBorder="0" applyAlignment="0" applyProtection="0">
      <alignment vertical="center"/>
    </xf>
    <xf numFmtId="0" fontId="35" fillId="0" borderId="25"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5"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35" fillId="0" borderId="25" applyNumberFormat="0" applyFill="0" applyAlignment="0" applyProtection="0">
      <alignment vertical="center"/>
    </xf>
    <xf numFmtId="0" fontId="32" fillId="8" borderId="0" applyNumberFormat="0" applyBorder="0" applyAlignment="0" applyProtection="0">
      <alignment vertical="center"/>
    </xf>
    <xf numFmtId="0" fontId="32" fillId="8" borderId="0" applyNumberFormat="0" applyBorder="0" applyAlignment="0" applyProtection="0">
      <alignment vertical="center"/>
    </xf>
    <xf numFmtId="0" fontId="44" fillId="19" borderId="30" applyNumberFormat="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2"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3" fillId="16"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8" fillId="25" borderId="33" applyNumberFormat="0" applyFont="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9" borderId="0" applyNumberFormat="0" applyBorder="0" applyAlignment="0" applyProtection="0">
      <alignment vertical="center"/>
    </xf>
    <xf numFmtId="0" fontId="32" fillId="11" borderId="0" applyNumberFormat="0" applyBorder="0" applyAlignment="0" applyProtection="0">
      <alignment vertical="center"/>
    </xf>
    <xf numFmtId="0" fontId="32" fillId="11" borderId="0" applyNumberFormat="0" applyBorder="0" applyAlignment="0" applyProtection="0">
      <alignment vertical="center"/>
    </xf>
    <xf numFmtId="0" fontId="44" fillId="19" borderId="30" applyNumberFormat="0" applyAlignment="0" applyProtection="0">
      <alignment vertical="center"/>
    </xf>
    <xf numFmtId="0" fontId="32" fillId="11" borderId="0" applyNumberFormat="0" applyBorder="0" applyAlignment="0" applyProtection="0">
      <alignment vertical="center"/>
    </xf>
    <xf numFmtId="0" fontId="49" fillId="0" borderId="0" applyNumberFormat="0" applyFill="0" applyBorder="0" applyAlignment="0" applyProtection="0">
      <alignment vertical="center"/>
    </xf>
    <xf numFmtId="0" fontId="32" fillId="11" borderId="0" applyNumberFormat="0" applyBorder="0" applyAlignment="0" applyProtection="0">
      <alignment vertical="center"/>
    </xf>
    <xf numFmtId="0" fontId="49" fillId="0" borderId="0" applyNumberFormat="0" applyFill="0" applyBorder="0" applyAlignment="0" applyProtection="0">
      <alignment vertical="center"/>
    </xf>
    <xf numFmtId="0" fontId="32" fillId="11" borderId="0" applyNumberFormat="0" applyBorder="0" applyAlignment="0" applyProtection="0">
      <alignment vertical="center"/>
    </xf>
    <xf numFmtId="0" fontId="37" fillId="0" borderId="26" applyNumberFormat="0" applyFill="0" applyAlignment="0" applyProtection="0">
      <alignment vertical="center"/>
    </xf>
    <xf numFmtId="0" fontId="32" fillId="11" borderId="0" applyNumberFormat="0" applyBorder="0" applyAlignment="0" applyProtection="0">
      <alignment vertical="center"/>
    </xf>
    <xf numFmtId="0" fontId="35" fillId="0" borderId="25" applyNumberFormat="0" applyFill="0" applyAlignment="0" applyProtection="0">
      <alignment vertical="center"/>
    </xf>
    <xf numFmtId="0" fontId="32" fillId="11" borderId="0" applyNumberFormat="0" applyBorder="0" applyAlignment="0" applyProtection="0">
      <alignment vertical="center"/>
    </xf>
    <xf numFmtId="0" fontId="35" fillId="0" borderId="25" applyNumberFormat="0" applyFill="0" applyAlignment="0" applyProtection="0">
      <alignment vertical="center"/>
    </xf>
    <xf numFmtId="0" fontId="37" fillId="0" borderId="26" applyNumberFormat="0" applyFill="0" applyAlignment="0" applyProtection="0">
      <alignment vertical="center"/>
    </xf>
    <xf numFmtId="0" fontId="32" fillId="11" borderId="0" applyNumberFormat="0" applyBorder="0" applyAlignment="0" applyProtection="0">
      <alignment vertical="center"/>
    </xf>
    <xf numFmtId="0" fontId="8" fillId="25" borderId="33" applyNumberFormat="0" applyFont="0" applyAlignment="0" applyProtection="0">
      <alignment vertical="center"/>
    </xf>
    <xf numFmtId="0" fontId="32" fillId="11" borderId="0" applyNumberFormat="0" applyBorder="0" applyAlignment="0" applyProtection="0">
      <alignment vertical="center"/>
    </xf>
    <xf numFmtId="0" fontId="42" fillId="0" borderId="0" applyNumberFormat="0" applyFill="0" applyBorder="0" applyAlignment="0" applyProtection="0">
      <alignment vertical="center"/>
    </xf>
    <xf numFmtId="0" fontId="33" fillId="5" borderId="0" applyNumberFormat="0" applyBorder="0" applyAlignment="0" applyProtection="0">
      <alignment vertical="center"/>
    </xf>
    <xf numFmtId="0" fontId="38" fillId="0" borderId="0" applyNumberFormat="0" applyFill="0" applyBorder="0" applyAlignment="0" applyProtection="0">
      <alignment vertical="center"/>
    </xf>
    <xf numFmtId="0" fontId="33" fillId="5" borderId="0" applyNumberFormat="0" applyBorder="0" applyAlignment="0" applyProtection="0">
      <alignment vertical="center"/>
    </xf>
    <xf numFmtId="0" fontId="33" fillId="5" borderId="0" applyNumberFormat="0" applyBorder="0" applyAlignment="0" applyProtection="0">
      <alignment vertical="center"/>
    </xf>
    <xf numFmtId="0" fontId="42" fillId="0" borderId="0" applyNumberFormat="0" applyFill="0" applyBorder="0" applyAlignment="0" applyProtection="0">
      <alignment vertical="center"/>
    </xf>
    <xf numFmtId="0" fontId="34" fillId="5" borderId="0" applyNumberFormat="0" applyBorder="0" applyAlignment="0" applyProtection="0">
      <alignment vertical="center"/>
    </xf>
    <xf numFmtId="0" fontId="40" fillId="15" borderId="28" applyNumberFormat="0" applyAlignment="0" applyProtection="0">
      <alignment vertical="center"/>
    </xf>
    <xf numFmtId="0" fontId="34" fillId="5" borderId="0" applyNumberFormat="0" applyBorder="0" applyAlignment="0" applyProtection="0">
      <alignment vertical="center"/>
    </xf>
    <xf numFmtId="0" fontId="34" fillId="5" borderId="0" applyNumberFormat="0" applyBorder="0" applyAlignment="0" applyProtection="0">
      <alignment vertical="center"/>
    </xf>
    <xf numFmtId="0" fontId="42" fillId="0" borderId="0" applyNumberFormat="0" applyFill="0" applyBorder="0" applyAlignment="0" applyProtection="0">
      <alignment vertical="center"/>
    </xf>
    <xf numFmtId="0" fontId="52" fillId="0" borderId="0">
      <alignment vertical="center"/>
    </xf>
    <xf numFmtId="0" fontId="33" fillId="7" borderId="0" applyNumberFormat="0" applyBorder="0" applyAlignment="0" applyProtection="0">
      <alignment vertical="center"/>
    </xf>
    <xf numFmtId="0" fontId="42" fillId="0" borderId="0" applyNumberFormat="0" applyFill="0" applyBorder="0" applyAlignment="0" applyProtection="0">
      <alignment vertical="center"/>
    </xf>
    <xf numFmtId="0" fontId="34" fillId="7" borderId="0" applyNumberFormat="0" applyBorder="0" applyAlignment="0" applyProtection="0">
      <alignment vertical="center"/>
    </xf>
    <xf numFmtId="0" fontId="42" fillId="0" borderId="0" applyNumberFormat="0" applyFill="0" applyBorder="0" applyAlignment="0" applyProtection="0">
      <alignment vertical="center"/>
    </xf>
    <xf numFmtId="0" fontId="33" fillId="10" borderId="0" applyNumberFormat="0" applyBorder="0" applyAlignment="0" applyProtection="0">
      <alignment vertical="center"/>
    </xf>
    <xf numFmtId="0" fontId="33" fillId="10" borderId="0" applyNumberFormat="0" applyBorder="0" applyAlignment="0" applyProtection="0">
      <alignment vertical="center"/>
    </xf>
    <xf numFmtId="0" fontId="55" fillId="27" borderId="0" applyNumberFormat="0" applyBorder="0" applyAlignment="0" applyProtection="0">
      <alignment vertical="center"/>
    </xf>
    <xf numFmtId="0" fontId="33" fillId="10" borderId="0" applyNumberFormat="0" applyBorder="0" applyAlignment="0" applyProtection="0">
      <alignment vertical="center"/>
    </xf>
    <xf numFmtId="0" fontId="42" fillId="0" borderId="0" applyNumberFormat="0" applyFill="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34" fillId="10" borderId="0" applyNumberFormat="0" applyBorder="0" applyAlignment="0" applyProtection="0">
      <alignment vertical="center"/>
    </xf>
    <xf numFmtId="0" fontId="42" fillId="0" borderId="0" applyNumberFormat="0" applyFill="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42"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21" borderId="0" applyNumberFormat="0" applyBorder="0" applyAlignment="0" applyProtection="0">
      <alignment vertical="center"/>
    </xf>
    <xf numFmtId="0" fontId="33" fillId="12" borderId="0" applyNumberFormat="0" applyBorder="0" applyAlignment="0" applyProtection="0">
      <alignment vertical="center"/>
    </xf>
    <xf numFmtId="0" fontId="33" fillId="17"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42"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3" fillId="16" borderId="0" applyNumberFormat="0" applyBorder="0" applyAlignment="0" applyProtection="0">
      <alignment vertical="center"/>
    </xf>
    <xf numFmtId="0" fontId="34" fillId="16" borderId="0" applyNumberFormat="0" applyBorder="0" applyAlignment="0" applyProtection="0">
      <alignment vertical="center"/>
    </xf>
    <xf numFmtId="0" fontId="34" fillId="16" borderId="0" applyNumberFormat="0" applyBorder="0" applyAlignment="0" applyProtection="0">
      <alignment vertical="center"/>
    </xf>
    <xf numFmtId="0" fontId="39" fillId="14" borderId="0" applyNumberFormat="0" applyBorder="0" applyAlignment="0" applyProtection="0">
      <alignment vertical="center"/>
    </xf>
    <xf numFmtId="0" fontId="37" fillId="0" borderId="26" applyNumberFormat="0" applyFill="0" applyAlignment="0" applyProtection="0">
      <alignment vertical="center"/>
    </xf>
    <xf numFmtId="0" fontId="37" fillId="0" borderId="26" applyNumberFormat="0" applyFill="0" applyAlignment="0" applyProtection="0">
      <alignment vertical="center"/>
    </xf>
    <xf numFmtId="0" fontId="39" fillId="14" borderId="0" applyNumberFormat="0" applyBorder="0" applyAlignment="0" applyProtection="0">
      <alignment vertical="center"/>
    </xf>
    <xf numFmtId="0" fontId="37" fillId="0" borderId="26" applyNumberFormat="0" applyFill="0" applyAlignment="0" applyProtection="0">
      <alignment vertical="center"/>
    </xf>
    <xf numFmtId="0" fontId="35" fillId="0" borderId="25" applyNumberFormat="0" applyFill="0" applyAlignment="0" applyProtection="0">
      <alignment vertical="center"/>
    </xf>
    <xf numFmtId="0" fontId="37" fillId="0" borderId="26"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36" fillId="13" borderId="0" applyNumberFormat="0" applyBorder="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36" fillId="13" borderId="0" applyNumberFormat="0" applyBorder="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36" fillId="13" borderId="0" applyNumberFormat="0" applyBorder="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45" fillId="0" borderId="31"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6" fillId="13" borderId="0" applyNumberFormat="0" applyBorder="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27"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5" fillId="0" borderId="25"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46" fillId="0" borderId="0" applyNumberFormat="0" applyFill="0" applyBorder="0" applyAlignment="0" applyProtection="0">
      <alignment vertical="center"/>
    </xf>
    <xf numFmtId="0" fontId="33" fillId="21" borderId="0" applyNumberFormat="0" applyBorder="0" applyAlignment="0" applyProtection="0">
      <alignment vertical="center"/>
    </xf>
    <xf numFmtId="0" fontId="35" fillId="0" borderId="25" applyNumberFormat="0" applyFill="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5" fillId="0" borderId="25" applyNumberFormat="0" applyFill="0" applyAlignment="0" applyProtection="0">
      <alignment vertical="center"/>
    </xf>
    <xf numFmtId="0" fontId="46" fillId="0" borderId="0" applyNumberFormat="0" applyFill="0" applyBorder="0" applyAlignment="0" applyProtection="0">
      <alignment vertical="center"/>
    </xf>
    <xf numFmtId="0" fontId="39" fillId="14" borderId="0" applyNumberFormat="0" applyBorder="0" applyAlignment="0" applyProtection="0">
      <alignment vertical="center"/>
    </xf>
    <xf numFmtId="0" fontId="49" fillId="0" borderId="0" applyNumberFormat="0" applyFill="0" applyBorder="0" applyAlignment="0" applyProtection="0">
      <alignment vertical="center"/>
    </xf>
    <xf numFmtId="0" fontId="39" fillId="14" borderId="0" applyNumberFormat="0" applyBorder="0" applyAlignment="0" applyProtection="0">
      <alignment vertical="center"/>
    </xf>
    <xf numFmtId="0" fontId="49" fillId="0" borderId="0" applyNumberFormat="0" applyFill="0" applyBorder="0" applyAlignment="0" applyProtection="0">
      <alignment vertical="center"/>
    </xf>
    <xf numFmtId="0" fontId="39" fillId="14" borderId="0" applyNumberFormat="0" applyBorder="0" applyAlignment="0" applyProtection="0">
      <alignment vertical="center"/>
    </xf>
    <xf numFmtId="0" fontId="49" fillId="0" borderId="0" applyNumberFormat="0" applyFill="0" applyBorder="0" applyAlignment="0" applyProtection="0">
      <alignment vertical="center"/>
    </xf>
    <xf numFmtId="0" fontId="51" fillId="15" borderId="28" applyNumberFormat="0" applyAlignment="0" applyProtection="0">
      <alignment vertical="center"/>
    </xf>
    <xf numFmtId="0" fontId="39" fillId="14" borderId="0" applyNumberFormat="0" applyBorder="0" applyAlignment="0" applyProtection="0">
      <alignment vertical="center"/>
    </xf>
    <xf numFmtId="0" fontId="49" fillId="0" borderId="0" applyNumberFormat="0" applyFill="0" applyBorder="0" applyAlignment="0" applyProtection="0">
      <alignment vertical="center"/>
    </xf>
    <xf numFmtId="0" fontId="51" fillId="15" borderId="28" applyNumberFormat="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39" fillId="14" borderId="0" applyNumberFormat="0" applyBorder="0" applyAlignment="0" applyProtection="0">
      <alignment vertical="center"/>
    </xf>
    <xf numFmtId="0" fontId="48" fillId="0" borderId="0"/>
    <xf numFmtId="0" fontId="8" fillId="0" borderId="0"/>
    <xf numFmtId="0" fontId="8" fillId="0" borderId="0"/>
    <xf numFmtId="0" fontId="8" fillId="0" borderId="0"/>
    <xf numFmtId="0" fontId="8" fillId="0" borderId="0"/>
    <xf numFmtId="0" fontId="36" fillId="13" borderId="0" applyNumberFormat="0" applyBorder="0" applyAlignment="0" applyProtection="0">
      <alignment vertical="center"/>
    </xf>
    <xf numFmtId="0" fontId="44" fillId="19" borderId="30" applyNumberFormat="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6" fillId="13" borderId="0" applyNumberFormat="0" applyBorder="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35" fillId="0" borderId="25" applyNumberFormat="0" applyFill="0" applyAlignment="0" applyProtection="0">
      <alignment vertical="center"/>
    </xf>
    <xf numFmtId="0" fontId="44" fillId="19" borderId="30" applyNumberFormat="0" applyAlignment="0" applyProtection="0">
      <alignment vertical="center"/>
    </xf>
    <xf numFmtId="0" fontId="40" fillId="15" borderId="28" applyNumberFormat="0" applyAlignment="0" applyProtection="0">
      <alignment vertical="center"/>
    </xf>
    <xf numFmtId="0" fontId="40" fillId="15" borderId="28" applyNumberFormat="0" applyAlignment="0" applyProtection="0">
      <alignment vertical="center"/>
    </xf>
    <xf numFmtId="0" fontId="40" fillId="15" borderId="28" applyNumberFormat="0" applyAlignment="0" applyProtection="0">
      <alignment vertical="center"/>
    </xf>
    <xf numFmtId="0" fontId="40" fillId="15" borderId="28" applyNumberFormat="0" applyAlignment="0" applyProtection="0">
      <alignment vertical="center"/>
    </xf>
    <xf numFmtId="0" fontId="40" fillId="15" borderId="28" applyNumberFormat="0" applyAlignment="0" applyProtection="0">
      <alignment vertical="center"/>
    </xf>
    <xf numFmtId="0" fontId="40" fillId="15" borderId="28" applyNumberFormat="0" applyAlignment="0" applyProtection="0">
      <alignment vertical="center"/>
    </xf>
    <xf numFmtId="0" fontId="40" fillId="15" borderId="28" applyNumberFormat="0" applyAlignment="0" applyProtection="0">
      <alignment vertical="center"/>
    </xf>
    <xf numFmtId="0" fontId="51" fillId="15" borderId="28" applyNumberFormat="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0" fontId="41" fillId="0" borderId="29" applyNumberFormat="0" applyFill="0" applyAlignment="0" applyProtection="0">
      <alignment vertical="center"/>
    </xf>
    <xf numFmtId="178" fontId="48" fillId="0" borderId="0"/>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21"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3"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4" fillId="17"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3"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3"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3"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3"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34" fillId="23"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4" fillId="26" borderId="0" applyNumberFormat="0" applyBorder="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0" fillId="19" borderId="32"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53" fillId="6" borderId="30" applyNumberFormat="0" applyAlignment="0" applyProtection="0">
      <alignment vertical="center"/>
    </xf>
    <xf numFmtId="0" fontId="8" fillId="25" borderId="33" applyNumberFormat="0" applyFont="0" applyAlignment="0" applyProtection="0">
      <alignment vertical="center"/>
    </xf>
    <xf numFmtId="0" fontId="8" fillId="25" borderId="33" applyNumberFormat="0" applyFont="0" applyAlignment="0" applyProtection="0">
      <alignment vertical="center"/>
    </xf>
    <xf numFmtId="0" fontId="8" fillId="25" borderId="33" applyNumberFormat="0" applyFont="0" applyAlignment="0" applyProtection="0">
      <alignment vertical="center"/>
    </xf>
    <xf numFmtId="0" fontId="8" fillId="25" borderId="33" applyNumberFormat="0" applyFont="0" applyAlignment="0" applyProtection="0">
      <alignment vertical="center"/>
    </xf>
    <xf numFmtId="0" fontId="8" fillId="25" borderId="33" applyNumberFormat="0" applyFont="0" applyAlignment="0" applyProtection="0">
      <alignment vertical="center"/>
    </xf>
    <xf numFmtId="0" fontId="8" fillId="25" borderId="33" applyNumberFormat="0" applyFont="0" applyAlignment="0" applyProtection="0">
      <alignment vertical="center"/>
    </xf>
    <xf numFmtId="0" fontId="8" fillId="25" borderId="33" applyNumberFormat="0" applyFont="0" applyAlignment="0" applyProtection="0">
      <alignment vertical="center"/>
    </xf>
    <xf numFmtId="0" fontId="8" fillId="25" borderId="33" applyNumberFormat="0" applyFont="0" applyAlignment="0" applyProtection="0">
      <alignment vertical="center"/>
    </xf>
    <xf numFmtId="0" fontId="8" fillId="25" borderId="33" applyNumberFormat="0" applyFont="0" applyAlignment="0" applyProtection="0">
      <alignment vertical="center"/>
    </xf>
    <xf numFmtId="0" fontId="8" fillId="25" borderId="33" applyNumberFormat="0" applyFont="0" applyAlignment="0" applyProtection="0">
      <alignment vertical="center"/>
    </xf>
    <xf numFmtId="0" fontId="8" fillId="25" borderId="33" applyNumberFormat="0" applyFont="0" applyAlignment="0" applyProtection="0">
      <alignment vertical="center"/>
    </xf>
    <xf numFmtId="0" fontId="29" fillId="0" borderId="0"/>
    <xf numFmtId="0" fontId="20" fillId="3" borderId="0" applyNumberFormat="0" applyBorder="0" applyAlignment="0" applyProtection="0">
      <alignment vertical="center"/>
    </xf>
    <xf numFmtId="0" fontId="19" fillId="0" borderId="25" applyNumberFormat="0" applyFill="0" applyAlignment="0" applyProtection="0">
      <alignment vertical="center"/>
    </xf>
    <xf numFmtId="0" fontId="20" fillId="10" borderId="0" applyNumberFormat="0" applyBorder="0" applyAlignment="0" applyProtection="0">
      <alignment vertical="center"/>
    </xf>
    <xf numFmtId="0" fontId="20" fillId="8" borderId="0" applyNumberFormat="0" applyBorder="0" applyAlignment="0" applyProtection="0">
      <alignment vertical="center"/>
    </xf>
    <xf numFmtId="0" fontId="43" fillId="22" borderId="0" applyNumberFormat="0" applyBorder="0" applyAlignment="0" applyProtection="0">
      <alignment vertical="center"/>
    </xf>
    <xf numFmtId="0" fontId="20" fillId="11"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20" fillId="11" borderId="0" applyNumberFormat="0" applyBorder="0" applyAlignment="0" applyProtection="0">
      <alignment vertical="center"/>
    </xf>
    <xf numFmtId="0" fontId="20" fillId="14" borderId="0" applyNumberFormat="0" applyBorder="0" applyAlignment="0" applyProtection="0">
      <alignment vertical="center"/>
    </xf>
    <xf numFmtId="0" fontId="20" fillId="10" borderId="0" applyNumberFormat="0" applyBorder="0" applyAlignment="0" applyProtection="0">
      <alignment vertical="center"/>
    </xf>
    <xf numFmtId="0" fontId="20" fillId="8"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3" borderId="0" applyNumberFormat="0" applyBorder="0" applyAlignment="0" applyProtection="0">
      <alignment vertical="center"/>
    </xf>
    <xf numFmtId="0" fontId="20" fillId="13" borderId="0" applyNumberFormat="0" applyBorder="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20" fillId="9" borderId="0" applyNumberFormat="0" applyBorder="0" applyAlignment="0" applyProtection="0">
      <alignment vertical="center"/>
    </xf>
    <xf numFmtId="0" fontId="20" fillId="3" borderId="0" applyNumberFormat="0" applyBorder="0" applyAlignment="0" applyProtection="0">
      <alignment vertical="center"/>
    </xf>
    <xf numFmtId="0" fontId="19" fillId="0" borderId="25"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1" borderId="0" applyNumberFormat="0" applyBorder="0" applyAlignment="0" applyProtection="0">
      <alignment vertical="center"/>
    </xf>
    <xf numFmtId="0" fontId="20" fillId="13" borderId="0" applyNumberFormat="0" applyBorder="0" applyAlignment="0" applyProtection="0">
      <alignment vertical="center"/>
    </xf>
    <xf numFmtId="0" fontId="20" fillId="11"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0"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4"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13"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20" fillId="6" borderId="0" applyNumberFormat="0" applyBorder="0" applyAlignment="0" applyProtection="0">
      <alignment vertical="center"/>
    </xf>
    <xf numFmtId="0" fontId="20" fillId="8"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11"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19" fillId="0" borderId="25"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19" fillId="0" borderId="25"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19" fillId="0" borderId="25"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19" fillId="0" borderId="25" applyNumberFormat="0" applyFill="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19" fillId="0" borderId="25" applyNumberFormat="0" applyFill="0" applyAlignment="0" applyProtection="0">
      <alignment vertical="center"/>
    </xf>
    <xf numFmtId="0" fontId="20" fillId="11" borderId="0" applyNumberFormat="0" applyBorder="0" applyAlignment="0" applyProtection="0">
      <alignment vertical="center"/>
    </xf>
    <xf numFmtId="0" fontId="19" fillId="0" borderId="25" applyNumberFormat="0" applyFill="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47" fillId="27" borderId="0" applyNumberFormat="0" applyBorder="0" applyAlignment="0" applyProtection="0">
      <alignment vertical="center"/>
    </xf>
    <xf numFmtId="0" fontId="19" fillId="0" borderId="25" applyNumberFormat="0" applyFill="0" applyAlignment="0" applyProtection="0">
      <alignment vertical="center"/>
    </xf>
    <xf numFmtId="0" fontId="19" fillId="0" borderId="25" applyNumberFormat="0" applyFill="0" applyAlignment="0" applyProtection="0">
      <alignment vertical="center"/>
    </xf>
    <xf numFmtId="0" fontId="19" fillId="0" borderId="25" applyNumberFormat="0" applyFill="0" applyAlignment="0" applyProtection="0">
      <alignment vertical="center"/>
    </xf>
    <xf numFmtId="0" fontId="19" fillId="0" borderId="25" applyNumberFormat="0" applyFill="0" applyAlignment="0" applyProtection="0">
      <alignment vertical="center"/>
    </xf>
    <xf numFmtId="0" fontId="19" fillId="0" borderId="25" applyNumberFormat="0" applyFill="0" applyAlignment="0" applyProtection="0">
      <alignment vertical="center"/>
    </xf>
    <xf numFmtId="0" fontId="19" fillId="0" borderId="25" applyNumberFormat="0" applyFill="0" applyAlignment="0" applyProtection="0">
      <alignment vertical="center"/>
    </xf>
    <xf numFmtId="0" fontId="19" fillId="0" borderId="25" applyNumberFormat="0" applyFill="0" applyAlignment="0" applyProtection="0">
      <alignment vertical="center"/>
    </xf>
  </cellStyleXfs>
  <cellXfs count="233">
    <xf numFmtId="0" fontId="0" fillId="0" borderId="0" xfId="0">
      <alignment vertical="center"/>
    </xf>
    <xf numFmtId="0" fontId="1" fillId="0" borderId="0" xfId="0" applyFont="1" applyFill="1" applyAlignment="1"/>
    <xf numFmtId="0" fontId="2" fillId="0" borderId="0" xfId="438"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39" applyFont="1" applyFill="1" applyBorder="1" applyAlignment="1">
      <alignment horizontal="right" vertical="center"/>
    </xf>
    <xf numFmtId="0" fontId="3" fillId="0" borderId="0" xfId="439" applyFont="1" applyFill="1" applyBorder="1" applyAlignment="1">
      <alignment horizontal="lef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39" applyFont="1" applyFill="1" applyAlignment="1"/>
    <xf numFmtId="0" fontId="12" fillId="0" borderId="0" xfId="439" applyFont="1" applyFill="1" applyAlignment="1">
      <alignment horizontal="left"/>
    </xf>
    <xf numFmtId="0" fontId="12" fillId="0" borderId="0" xfId="439" applyFont="1" applyFill="1" applyAlignment="1"/>
    <xf numFmtId="0" fontId="12" fillId="0" borderId="0" xfId="439" applyFont="1" applyFill="1" applyAlignment="1">
      <alignment horizontal="center"/>
    </xf>
    <xf numFmtId="0" fontId="13" fillId="0" borderId="0" xfId="439" applyFont="1" applyFill="1" applyBorder="1" applyAlignment="1">
      <alignment horizontal="center" vertical="center"/>
    </xf>
    <xf numFmtId="0" fontId="5" fillId="0" borderId="0" xfId="439" applyFont="1" applyFill="1" applyBorder="1" applyAlignment="1">
      <alignment horizontal="center" vertical="center"/>
    </xf>
    <xf numFmtId="0" fontId="6" fillId="0" borderId="0" xfId="439" applyFont="1" applyFill="1" applyBorder="1" applyAlignment="1">
      <alignment vertical="center"/>
    </xf>
    <xf numFmtId="0" fontId="5" fillId="0" borderId="0" xfId="439" applyFont="1" applyFill="1" applyBorder="1" applyAlignment="1">
      <alignmen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vertical="center"/>
    </xf>
    <xf numFmtId="4" fontId="3" fillId="0" borderId="1" xfId="439" applyNumberFormat="1" applyFont="1" applyFill="1" applyBorder="1" applyAlignment="1">
      <alignment vertical="center"/>
    </xf>
    <xf numFmtId="0" fontId="3" fillId="0" borderId="1" xfId="439" applyFont="1" applyFill="1" applyBorder="1" applyAlignment="1">
      <alignment horizontal="left" vertical="center"/>
    </xf>
    <xf numFmtId="0" fontId="3" fillId="0" borderId="1" xfId="439" applyFont="1" applyFill="1" applyBorder="1" applyAlignment="1">
      <alignment horizontal="left" vertical="center" shrinkToFit="1"/>
    </xf>
    <xf numFmtId="0" fontId="7" fillId="0" borderId="1" xfId="439" applyFont="1" applyFill="1" applyBorder="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0" fontId="12" fillId="0" borderId="0" xfId="439"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lignment vertical="center"/>
    </xf>
    <xf numFmtId="0" fontId="18" fillId="0" borderId="17" xfId="0" applyFont="1" applyBorder="1">
      <alignment vertical="center"/>
    </xf>
    <xf numFmtId="0" fontId="1" fillId="0" borderId="0" xfId="0" applyFont="1" applyFill="1" applyAlignment="1">
      <alignment horizontal="right"/>
    </xf>
    <xf numFmtId="0" fontId="3" fillId="0" borderId="0" xfId="0" applyFont="1" applyFill="1" applyBorder="1" applyAlignment="1">
      <alignment horizontal="right" vertical="center"/>
    </xf>
    <xf numFmtId="0" fontId="22" fillId="0" borderId="0" xfId="438" applyFont="1" applyFill="1" applyAlignment="1">
      <alignment horizontal="left" vertical="center"/>
    </xf>
    <xf numFmtId="0" fontId="22" fillId="0" borderId="0" xfId="438" applyFont="1" applyFill="1" applyAlignment="1">
      <alignment horizontal="left"/>
    </xf>
    <xf numFmtId="0" fontId="22" fillId="0" borderId="0" xfId="438" applyFont="1" applyFill="1"/>
    <xf numFmtId="0" fontId="6" fillId="0" borderId="1" xfId="438" applyFont="1" applyFill="1" applyBorder="1" applyAlignment="1">
      <alignment horizontal="center" vertical="center" shrinkToFit="1"/>
    </xf>
    <xf numFmtId="0" fontId="3" fillId="0" borderId="0" xfId="438" applyFont="1" applyFill="1"/>
    <xf numFmtId="0" fontId="3" fillId="0" borderId="0" xfId="438" applyFont="1" applyFill="1" applyAlignment="1">
      <alignment horizontal="left"/>
    </xf>
    <xf numFmtId="40" fontId="3" fillId="0" borderId="0" xfId="438" applyNumberFormat="1" applyFont="1" applyFill="1" applyAlignment="1">
      <alignment shrinkToFit="1"/>
    </xf>
    <xf numFmtId="0" fontId="25" fillId="0" borderId="0" xfId="438" applyFont="1" applyFill="1" applyAlignment="1">
      <alignment horizontal="left" vertical="center"/>
    </xf>
    <xf numFmtId="0" fontId="25" fillId="0" borderId="0" xfId="438" applyFont="1" applyFill="1" applyAlignment="1">
      <alignment horizontal="left"/>
    </xf>
    <xf numFmtId="0" fontId="25" fillId="0" borderId="0" xfId="438" applyFont="1" applyFill="1" applyAlignment="1"/>
    <xf numFmtId="0" fontId="25" fillId="0" borderId="0" xfId="438"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26" fillId="0" borderId="14" xfId="0" applyFont="1" applyFill="1" applyBorder="1" applyAlignment="1">
      <alignment horizontal="left" vertical="center"/>
    </xf>
    <xf numFmtId="0" fontId="26" fillId="0" borderId="15" xfId="0" applyFont="1" applyFill="1" applyBorder="1" applyAlignment="1">
      <alignment horizontal="right" vertical="center" shrinkToFit="1"/>
    </xf>
    <xf numFmtId="0" fontId="27" fillId="0" borderId="14" xfId="0" applyFont="1" applyFill="1" applyBorder="1" applyAlignment="1">
      <alignment horizontal="center" vertical="center"/>
    </xf>
    <xf numFmtId="0" fontId="27" fillId="0" borderId="15" xfId="0" applyFont="1" applyFill="1" applyBorder="1" applyAlignment="1">
      <alignment horizontal="center"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3" fillId="0" borderId="1" xfId="0" applyFont="1" applyFill="1" applyBorder="1" applyAlignment="1">
      <alignment vertical="center" shrinkToFit="1"/>
    </xf>
    <xf numFmtId="0" fontId="29" fillId="0" borderId="0" xfId="438" applyFont="1" applyFill="1"/>
    <xf numFmtId="177" fontId="29" fillId="0" borderId="0" xfId="438" applyNumberFormat="1" applyFont="1" applyFill="1"/>
    <xf numFmtId="0" fontId="30" fillId="0" borderId="0" xfId="0" applyFont="1" applyFill="1" applyBorder="1" applyAlignment="1">
      <alignment vertical="center"/>
    </xf>
    <xf numFmtId="177" fontId="29" fillId="0" borderId="0" xfId="438" applyNumberFormat="1" applyFont="1" applyFill="1" applyAlignment="1">
      <alignment vertical="center"/>
    </xf>
    <xf numFmtId="0" fontId="29" fillId="0" borderId="0" xfId="438" applyFont="1" applyFill="1" applyAlignment="1">
      <alignment vertical="center"/>
    </xf>
    <xf numFmtId="0" fontId="13" fillId="0" borderId="0" xfId="438" applyFont="1" applyFill="1" applyAlignment="1">
      <alignment horizontal="center" vertical="center"/>
    </xf>
    <xf numFmtId="40" fontId="3" fillId="0" borderId="0" xfId="438" applyNumberFormat="1" applyFont="1" applyFill="1" applyAlignment="1">
      <alignment horizontal="right" vertical="center" shrinkToFit="1"/>
    </xf>
    <xf numFmtId="40" fontId="6" fillId="0" borderId="1" xfId="438" applyNumberFormat="1" applyFont="1" applyFill="1" applyBorder="1" applyAlignment="1">
      <alignment horizontal="center" vertical="center" shrinkToFit="1"/>
    </xf>
    <xf numFmtId="40" fontId="31" fillId="0" borderId="12" xfId="438" applyNumberFormat="1" applyFont="1" applyFill="1" applyBorder="1" applyAlignment="1">
      <alignment horizontal="left" vertical="center" shrinkToFit="1"/>
    </xf>
    <xf numFmtId="40" fontId="3" fillId="0" borderId="13" xfId="438" applyNumberFormat="1" applyFont="1" applyFill="1" applyBorder="1" applyAlignment="1">
      <alignment horizontal="right" vertical="center" shrinkToFit="1"/>
    </xf>
    <xf numFmtId="40" fontId="3" fillId="0" borderId="22" xfId="438" applyNumberFormat="1" applyFont="1" applyFill="1" applyBorder="1" applyAlignment="1">
      <alignment horizontal="right" vertical="center" shrinkToFit="1"/>
    </xf>
    <xf numFmtId="40" fontId="3" fillId="0" borderId="1" xfId="438" applyNumberFormat="1" applyFont="1" applyFill="1" applyBorder="1" applyAlignment="1">
      <alignment horizontal="right" vertical="center" shrinkToFit="1"/>
    </xf>
    <xf numFmtId="40" fontId="31" fillId="0" borderId="1" xfId="438" applyNumberFormat="1" applyFont="1" applyFill="1" applyBorder="1" applyAlignment="1">
      <alignment horizontal="left" vertical="center" shrinkToFit="1"/>
    </xf>
    <xf numFmtId="40" fontId="3" fillId="0" borderId="24" xfId="438" applyNumberFormat="1" applyFont="1" applyFill="1" applyBorder="1" applyAlignment="1">
      <alignment horizontal="center" vertical="center" shrinkToFit="1"/>
    </xf>
    <xf numFmtId="40" fontId="3" fillId="0" borderId="1" xfId="438" applyNumberFormat="1" applyFont="1" applyFill="1" applyBorder="1" applyAlignment="1">
      <alignment horizontal="center" vertical="center" shrinkToFit="1"/>
    </xf>
    <xf numFmtId="40" fontId="7" fillId="0" borderId="1" xfId="438" applyNumberFormat="1" applyFont="1" applyFill="1" applyBorder="1" applyAlignment="1">
      <alignment horizontal="right" vertical="center" shrinkToFit="1"/>
    </xf>
    <xf numFmtId="177" fontId="25" fillId="0" borderId="0" xfId="438" applyNumberFormat="1" applyFont="1" applyFill="1" applyAlignment="1">
      <alignment horizontal="right"/>
    </xf>
    <xf numFmtId="177" fontId="25" fillId="0" borderId="0" xfId="438" applyNumberFormat="1" applyFont="1" applyFill="1"/>
    <xf numFmtId="40" fontId="3" fillId="0" borderId="0" xfId="438" quotePrefix="1" applyNumberFormat="1" applyFont="1" applyFill="1" applyAlignment="1">
      <alignment horizontal="right" vertical="center" shrinkToFit="1"/>
    </xf>
    <xf numFmtId="40" fontId="31" fillId="0" borderId="12" xfId="438" quotePrefix="1" applyNumberFormat="1" applyFont="1" applyFill="1" applyBorder="1" applyAlignment="1">
      <alignment horizontal="left" vertical="center" shrinkToFit="1"/>
    </xf>
    <xf numFmtId="40" fontId="31" fillId="0" borderId="23" xfId="438" quotePrefix="1" applyNumberFormat="1" applyFont="1" applyFill="1" applyBorder="1" applyAlignment="1">
      <alignment horizontal="left" vertical="center" shrinkToFit="1"/>
    </xf>
    <xf numFmtId="0" fontId="3" fillId="0" borderId="1" xfId="0" quotePrefix="1" applyFont="1" applyFill="1" applyBorder="1" applyAlignment="1">
      <alignment horizontal="left" vertical="center" shrinkToFit="1"/>
    </xf>
    <xf numFmtId="40" fontId="3" fillId="0" borderId="23" xfId="438" quotePrefix="1" applyNumberFormat="1" applyFont="1" applyFill="1" applyBorder="1" applyAlignment="1">
      <alignment horizontal="center" vertical="center" shrinkToFit="1"/>
    </xf>
    <xf numFmtId="40" fontId="31" fillId="0" borderId="1" xfId="438" quotePrefix="1" applyNumberFormat="1" applyFont="1" applyFill="1" applyBorder="1" applyAlignment="1">
      <alignment horizontal="center" vertical="center" shrinkToFit="1"/>
    </xf>
    <xf numFmtId="40" fontId="3" fillId="0" borderId="1" xfId="438" quotePrefix="1" applyNumberFormat="1" applyFont="1" applyFill="1" applyBorder="1" applyAlignment="1">
      <alignment horizontal="center" vertical="center" shrinkToFit="1"/>
    </xf>
    <xf numFmtId="4" fontId="10" fillId="2" borderId="8" xfId="598" applyNumberFormat="1" applyFont="1" applyFill="1" applyBorder="1" applyAlignment="1">
      <alignment horizontal="right" vertical="center" shrinkToFit="1"/>
    </xf>
    <xf numFmtId="0" fontId="10" fillId="2" borderId="8" xfId="598" applyFont="1" applyFill="1" applyBorder="1" applyAlignment="1">
      <alignment horizontal="center" vertical="center" shrinkToFit="1"/>
    </xf>
    <xf numFmtId="4" fontId="10" fillId="28" borderId="8" xfId="598" applyNumberFormat="1" applyFont="1" applyFill="1" applyBorder="1" applyAlignment="1">
      <alignment horizontal="right" vertical="center" shrinkToFit="1"/>
    </xf>
    <xf numFmtId="0" fontId="10" fillId="28" borderId="8" xfId="598" applyFont="1" applyFill="1" applyBorder="1" applyAlignment="1">
      <alignment horizontal="center" vertical="center" shrinkToFit="1"/>
    </xf>
    <xf numFmtId="3" fontId="10" fillId="28" borderId="8" xfId="598" applyNumberFormat="1" applyFont="1" applyFill="1" applyBorder="1" applyAlignment="1">
      <alignment horizontal="right" vertical="center" shrinkToFit="1"/>
    </xf>
    <xf numFmtId="38" fontId="3" fillId="0" borderId="13" xfId="438" applyNumberFormat="1" applyFont="1" applyFill="1" applyBorder="1" applyAlignment="1">
      <alignment horizontal="right" vertical="center" shrinkToFit="1"/>
    </xf>
    <xf numFmtId="38" fontId="3" fillId="0" borderId="1" xfId="438" applyNumberFormat="1" applyFont="1" applyFill="1" applyBorder="1" applyAlignment="1">
      <alignment horizontal="right" vertical="center" shrinkToFit="1"/>
    </xf>
    <xf numFmtId="40" fontId="7" fillId="0" borderId="22" xfId="438" applyNumberFormat="1" applyFont="1" applyFill="1" applyBorder="1" applyAlignment="1">
      <alignment horizontal="right" vertical="center" shrinkToFit="1"/>
    </xf>
    <xf numFmtId="179" fontId="10" fillId="28" borderId="8" xfId="598" applyNumberFormat="1" applyFont="1" applyFill="1" applyBorder="1" applyAlignment="1">
      <alignment horizontal="right" vertical="center" shrinkToFit="1"/>
    </xf>
    <xf numFmtId="4" fontId="10" fillId="28" borderId="1" xfId="598" applyNumberFormat="1" applyFont="1" applyFill="1" applyBorder="1" applyAlignment="1">
      <alignment horizontal="right" vertical="center" shrinkToFit="1"/>
    </xf>
    <xf numFmtId="4" fontId="10" fillId="2" borderId="1" xfId="598" applyNumberFormat="1" applyFont="1" applyFill="1" applyBorder="1" applyAlignment="1">
      <alignment horizontal="right" vertical="center" shrinkToFit="1"/>
    </xf>
    <xf numFmtId="0" fontId="58" fillId="0" borderId="1" xfId="439" applyFont="1" applyFill="1" applyBorder="1" applyAlignment="1">
      <alignment horizontal="left" vertical="center"/>
    </xf>
    <xf numFmtId="180" fontId="18" fillId="0" borderId="17" xfId="0" applyNumberFormat="1" applyFont="1" applyBorder="1">
      <alignment vertical="center"/>
    </xf>
    <xf numFmtId="0" fontId="9" fillId="28" borderId="8" xfId="598" applyFont="1" applyFill="1" applyBorder="1" applyAlignment="1">
      <alignment horizontal="left" vertical="center" shrinkToFit="1"/>
    </xf>
    <xf numFmtId="0" fontId="10" fillId="28" borderId="8" xfId="598" applyFont="1" applyFill="1" applyBorder="1" applyAlignment="1">
      <alignment horizontal="left" vertical="center" shrinkToFit="1"/>
    </xf>
    <xf numFmtId="0" fontId="10" fillId="28" borderId="36" xfId="598" applyFont="1" applyFill="1" applyBorder="1" applyAlignment="1">
      <alignment horizontal="left" vertical="center" shrinkToFit="1"/>
    </xf>
    <xf numFmtId="0" fontId="10" fillId="28" borderId="1" xfId="598" applyFont="1" applyFill="1" applyBorder="1" applyAlignment="1">
      <alignment horizontal="left" vertical="center" shrinkToFit="1"/>
    </xf>
    <xf numFmtId="4" fontId="57" fillId="0" borderId="1" xfId="0" applyNumberFormat="1" applyFont="1" applyFill="1" applyBorder="1" applyAlignment="1">
      <alignment horizontal="right" vertical="center" shrinkToFit="1"/>
    </xf>
    <xf numFmtId="0" fontId="57" fillId="0" borderId="1" xfId="0" applyFont="1" applyFill="1" applyBorder="1" applyAlignment="1">
      <alignment horizontal="right" vertical="center" shrinkToFit="1"/>
    </xf>
    <xf numFmtId="0" fontId="57" fillId="0" borderId="1" xfId="0" applyFont="1" applyFill="1" applyBorder="1" applyAlignment="1">
      <alignment horizontal="left" vertical="center" shrinkToFit="1"/>
    </xf>
    <xf numFmtId="0" fontId="57" fillId="0" borderId="1" xfId="438" applyFont="1" applyFill="1" applyBorder="1" applyAlignment="1">
      <alignment horizontal="left" vertical="center"/>
    </xf>
    <xf numFmtId="3" fontId="57" fillId="0" borderId="1" xfId="0" applyNumberFormat="1" applyFont="1" applyFill="1" applyBorder="1" applyAlignment="1">
      <alignment horizontal="right" vertical="center" shrinkToFit="1"/>
    </xf>
    <xf numFmtId="4" fontId="59" fillId="0" borderId="1" xfId="0" applyNumberFormat="1" applyFont="1" applyFill="1" applyBorder="1" applyAlignment="1">
      <alignment horizontal="right" vertical="center" shrinkToFit="1"/>
    </xf>
    <xf numFmtId="3" fontId="59" fillId="0" borderId="1" xfId="0" applyNumberFormat="1" applyFont="1" applyFill="1" applyBorder="1" applyAlignment="1">
      <alignment horizontal="right" vertical="center" shrinkToFit="1"/>
    </xf>
    <xf numFmtId="0" fontId="59" fillId="0" borderId="1" xfId="0" applyFont="1" applyFill="1" applyBorder="1" applyAlignment="1">
      <alignment horizontal="left" vertical="center" shrinkToFit="1"/>
    </xf>
    <xf numFmtId="0" fontId="59" fillId="0" borderId="1" xfId="438" applyFont="1" applyFill="1" applyBorder="1" applyAlignment="1">
      <alignment horizontal="left" vertical="center"/>
    </xf>
    <xf numFmtId="0" fontId="9" fillId="28" borderId="36" xfId="598" applyFont="1" applyFill="1" applyBorder="1" applyAlignment="1">
      <alignment horizontal="left" vertical="center" shrinkToFit="1"/>
    </xf>
    <xf numFmtId="0" fontId="9" fillId="28" borderId="0" xfId="598" applyFont="1" applyFill="1" applyBorder="1" applyAlignment="1">
      <alignment horizontal="left" vertical="center" shrinkToFit="1"/>
    </xf>
    <xf numFmtId="0" fontId="3" fillId="0" borderId="10" xfId="0" applyFont="1" applyFill="1" applyBorder="1" applyAlignment="1">
      <alignment vertical="center" shrinkToFit="1"/>
    </xf>
    <xf numFmtId="0" fontId="9" fillId="28" borderId="1" xfId="598" applyFont="1" applyFill="1" applyBorder="1" applyAlignment="1">
      <alignment horizontal="left" vertical="center" shrinkToFit="1"/>
    </xf>
    <xf numFmtId="0" fontId="1" fillId="0" borderId="1" xfId="0" applyFont="1" applyFill="1" applyBorder="1" applyAlignment="1">
      <alignment vertical="center"/>
    </xf>
    <xf numFmtId="0" fontId="1" fillId="0" borderId="1" xfId="0" applyFont="1" applyFill="1" applyBorder="1" applyAlignment="1"/>
    <xf numFmtId="180" fontId="26" fillId="0" borderId="15" xfId="0" applyNumberFormat="1" applyFont="1" applyFill="1" applyBorder="1" applyAlignment="1">
      <alignment horizontal="right" vertical="center" shrinkToFit="1"/>
    </xf>
    <xf numFmtId="181" fontId="26" fillId="0" borderId="15" xfId="0" applyNumberFormat="1" applyFont="1" applyFill="1" applyBorder="1" applyAlignment="1">
      <alignment horizontal="right" vertical="center" shrinkToFit="1"/>
    </xf>
    <xf numFmtId="180" fontId="27" fillId="0" borderId="15" xfId="0" applyNumberFormat="1" applyFont="1" applyFill="1" applyBorder="1" applyAlignment="1">
      <alignment horizontal="right" vertical="center" shrinkToFit="1"/>
    </xf>
    <xf numFmtId="0" fontId="26" fillId="0" borderId="24" xfId="0" applyFont="1" applyFill="1" applyBorder="1" applyAlignment="1">
      <alignment horizontal="left" vertical="center"/>
    </xf>
    <xf numFmtId="0" fontId="28" fillId="0" borderId="38" xfId="0" applyFont="1" applyFill="1" applyBorder="1" applyAlignment="1">
      <alignment horizontal="left" vertical="center"/>
    </xf>
    <xf numFmtId="0" fontId="26" fillId="0" borderId="24" xfId="0" applyFont="1" applyFill="1" applyBorder="1" applyAlignment="1">
      <alignment horizontal="right" vertical="center" shrinkToFit="1"/>
    </xf>
    <xf numFmtId="0" fontId="1" fillId="0" borderId="38" xfId="0" applyFont="1" applyFill="1" applyBorder="1" applyAlignment="1"/>
    <xf numFmtId="0" fontId="26" fillId="0" borderId="38" xfId="0" applyFont="1" applyFill="1" applyBorder="1" applyAlignment="1">
      <alignment horizontal="right" vertical="center" shrinkToFit="1"/>
    </xf>
    <xf numFmtId="184" fontId="18" fillId="0" borderId="17" xfId="0" applyNumberFormat="1" applyFont="1" applyBorder="1">
      <alignment vertical="center"/>
    </xf>
    <xf numFmtId="180" fontId="26" fillId="0" borderId="35" xfId="0" applyNumberFormat="1" applyFont="1" applyFill="1" applyBorder="1" applyAlignment="1">
      <alignment horizontal="right" vertical="center" shrinkToFit="1"/>
    </xf>
    <xf numFmtId="0" fontId="6" fillId="0" borderId="0" xfId="438" applyNumberFormat="1" applyFont="1" applyFill="1" applyBorder="1" applyAlignment="1" applyProtection="1">
      <alignment vertical="center" wrapText="1" shrinkToFit="1"/>
    </xf>
    <xf numFmtId="180" fontId="20" fillId="0" borderId="38" xfId="0" applyNumberFormat="1" applyFont="1" applyFill="1" applyBorder="1" applyAlignment="1">
      <alignment horizontal="right" vertical="center" shrinkToFit="1"/>
    </xf>
    <xf numFmtId="180" fontId="18" fillId="0" borderId="38" xfId="0" applyNumberFormat="1" applyFont="1" applyBorder="1">
      <alignment vertical="center"/>
    </xf>
    <xf numFmtId="177" fontId="18" fillId="0" borderId="38" xfId="0" applyNumberFormat="1" applyFont="1" applyBorder="1">
      <alignment vertical="center"/>
    </xf>
    <xf numFmtId="0" fontId="18" fillId="0" borderId="38" xfId="0" applyFont="1" applyBorder="1">
      <alignment vertical="center"/>
    </xf>
    <xf numFmtId="182" fontId="18" fillId="0" borderId="17" xfId="0" applyNumberFormat="1" applyFont="1" applyBorder="1">
      <alignment vertical="center"/>
    </xf>
    <xf numFmtId="0" fontId="18" fillId="0" borderId="17" xfId="0" applyFont="1" applyBorder="1" applyAlignment="1">
      <alignment horizontal="left" vertical="center"/>
    </xf>
    <xf numFmtId="177" fontId="18" fillId="0" borderId="17" xfId="0" applyNumberFormat="1" applyFont="1" applyBorder="1">
      <alignment vertical="center"/>
    </xf>
    <xf numFmtId="0" fontId="18" fillId="0" borderId="38" xfId="0" applyFont="1" applyBorder="1" applyAlignment="1">
      <alignment horizontal="left" vertical="center"/>
    </xf>
    <xf numFmtId="180" fontId="20" fillId="0" borderId="24" xfId="0" applyNumberFormat="1" applyFont="1" applyFill="1" applyBorder="1" applyAlignment="1">
      <alignment horizontal="right" vertical="center" shrinkToFit="1"/>
    </xf>
    <xf numFmtId="0" fontId="18" fillId="0" borderId="37" xfId="0" applyFont="1" applyBorder="1" applyAlignment="1">
      <alignment horizontal="left" vertical="center"/>
    </xf>
    <xf numFmtId="180" fontId="20" fillId="0" borderId="15" xfId="0" applyNumberFormat="1" applyFont="1" applyFill="1" applyBorder="1" applyAlignment="1">
      <alignment horizontal="right" vertical="center" shrinkToFit="1"/>
    </xf>
    <xf numFmtId="177" fontId="18" fillId="0" borderId="37" xfId="0" applyNumberFormat="1" applyFont="1" applyBorder="1">
      <alignment vertical="center"/>
    </xf>
    <xf numFmtId="180" fontId="18" fillId="0" borderId="37" xfId="0" applyNumberFormat="1" applyFont="1" applyBorder="1">
      <alignment vertical="center"/>
    </xf>
    <xf numFmtId="0" fontId="18" fillId="0" borderId="37" xfId="0" applyFont="1" applyBorder="1">
      <alignment vertical="center"/>
    </xf>
    <xf numFmtId="183" fontId="18" fillId="0" borderId="16" xfId="0" applyNumberFormat="1" applyFont="1" applyBorder="1">
      <alignment vertical="center"/>
    </xf>
    <xf numFmtId="40" fontId="3" fillId="0" borderId="10" xfId="438" applyNumberFormat="1" applyFont="1" applyFill="1" applyBorder="1" applyAlignment="1">
      <alignment horizontal="right" vertical="center" shrinkToFit="1"/>
    </xf>
    <xf numFmtId="0" fontId="3" fillId="0" borderId="0" xfId="438" applyFont="1" applyFill="1" applyAlignment="1">
      <alignment vertical="center"/>
    </xf>
    <xf numFmtId="0" fontId="3" fillId="0" borderId="0" xfId="438" applyFont="1" applyFill="1" applyAlignment="1">
      <alignment vertical="center"/>
    </xf>
    <xf numFmtId="0" fontId="1" fillId="0" borderId="0" xfId="0" applyFont="1" applyFill="1" applyAlignment="1"/>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0" fontId="3" fillId="0" borderId="0" xfId="438" applyFont="1" applyFill="1" applyAlignment="1">
      <alignment vertical="center"/>
    </xf>
    <xf numFmtId="0" fontId="18" fillId="0" borderId="17" xfId="0" applyFont="1" applyBorder="1">
      <alignment vertical="center"/>
    </xf>
    <xf numFmtId="0" fontId="3" fillId="0" borderId="1" xfId="0" applyFont="1" applyFill="1" applyBorder="1" applyAlignment="1">
      <alignment vertical="center" shrinkToFit="1"/>
    </xf>
    <xf numFmtId="40" fontId="7" fillId="0" borderId="1" xfId="438" applyNumberFormat="1" applyFont="1" applyFill="1" applyBorder="1" applyAlignment="1">
      <alignment vertical="center" shrinkToFit="1"/>
    </xf>
    <xf numFmtId="0" fontId="28" fillId="0" borderId="38" xfId="0" applyFont="1" applyFill="1" applyBorder="1" applyAlignment="1">
      <alignment horizontal="right" vertical="center" shrinkToFit="1"/>
    </xf>
    <xf numFmtId="0" fontId="3" fillId="0" borderId="0" xfId="438" applyFont="1" applyFill="1" applyAlignment="1">
      <alignment vertical="center"/>
    </xf>
    <xf numFmtId="0" fontId="3" fillId="0" borderId="0" xfId="439" applyFont="1" applyFill="1" applyAlignment="1">
      <alignment vertical="center"/>
    </xf>
    <xf numFmtId="0" fontId="3" fillId="0" borderId="0" xfId="438" applyFont="1" applyFill="1" applyAlignment="1">
      <alignment horizontal="left" vertical="center"/>
    </xf>
    <xf numFmtId="179" fontId="57" fillId="0" borderId="1" xfId="0" applyNumberFormat="1" applyFont="1" applyFill="1" applyBorder="1" applyAlignment="1">
      <alignment horizontal="right" vertical="center" shrinkToFit="1"/>
    </xf>
    <xf numFmtId="40" fontId="57" fillId="0" borderId="22" xfId="438" applyNumberFormat="1" applyFont="1" applyFill="1" applyBorder="1" applyAlignment="1">
      <alignment horizontal="right" vertical="center" shrinkToFit="1"/>
    </xf>
    <xf numFmtId="185" fontId="7" fillId="0" borderId="22" xfId="438" applyNumberFormat="1" applyFont="1" applyFill="1" applyBorder="1" applyAlignment="1">
      <alignment horizontal="right" vertical="center" shrinkToFit="1"/>
    </xf>
    <xf numFmtId="186" fontId="7" fillId="0" borderId="22" xfId="438" applyNumberFormat="1" applyFont="1" applyFill="1" applyBorder="1" applyAlignment="1">
      <alignment horizontal="right" vertical="center" shrinkToFit="1"/>
    </xf>
    <xf numFmtId="185" fontId="27" fillId="0" borderId="15" xfId="0" applyNumberFormat="1" applyFont="1" applyFill="1" applyBorder="1" applyAlignment="1">
      <alignment horizontal="right" vertical="center" shrinkToFit="1"/>
    </xf>
    <xf numFmtId="186" fontId="27" fillId="0" borderId="15" xfId="0" applyNumberFormat="1" applyFont="1" applyFill="1" applyBorder="1" applyAlignment="1">
      <alignment horizontal="right" vertical="center" shrinkToFit="1"/>
    </xf>
    <xf numFmtId="181" fontId="27" fillId="0" borderId="15" xfId="0" applyNumberFormat="1" applyFont="1" applyFill="1" applyBorder="1" applyAlignment="1">
      <alignment horizontal="right" vertical="center" shrinkToFit="1"/>
    </xf>
    <xf numFmtId="177" fontId="18" fillId="0" borderId="16" xfId="0" applyNumberFormat="1" applyFont="1" applyBorder="1">
      <alignment vertical="center"/>
    </xf>
    <xf numFmtId="187" fontId="3" fillId="0" borderId="1" xfId="439" applyNumberFormat="1" applyFont="1" applyFill="1" applyBorder="1" applyAlignment="1">
      <alignment vertical="center"/>
    </xf>
    <xf numFmtId="185" fontId="7" fillId="0" borderId="40" xfId="438" applyNumberFormat="1" applyFont="1" applyFill="1" applyBorder="1" applyAlignment="1">
      <alignment horizontal="right" vertical="center" shrinkToFit="1"/>
    </xf>
    <xf numFmtId="40" fontId="59" fillId="0" borderId="1" xfId="438" applyNumberFormat="1" applyFont="1" applyFill="1" applyBorder="1" applyAlignment="1">
      <alignment vertical="center" shrinkToFit="1"/>
    </xf>
    <xf numFmtId="40" fontId="57" fillId="0" borderId="1" xfId="438" applyNumberFormat="1" applyFont="1" applyFill="1" applyBorder="1" applyAlignment="1">
      <alignment vertical="center" shrinkToFit="1"/>
    </xf>
    <xf numFmtId="188" fontId="57" fillId="0" borderId="1" xfId="438" applyNumberFormat="1" applyFont="1" applyFill="1" applyBorder="1" applyAlignment="1">
      <alignment vertical="center" shrinkToFit="1"/>
    </xf>
    <xf numFmtId="0" fontId="2" fillId="0" borderId="0" xfId="438" quotePrefix="1" applyFont="1" applyFill="1" applyAlignment="1">
      <alignment horizontal="center" vertical="center"/>
    </xf>
    <xf numFmtId="0" fontId="2" fillId="0" borderId="0" xfId="438" applyFont="1" applyFill="1" applyAlignment="1">
      <alignment horizontal="center" vertical="center"/>
    </xf>
    <xf numFmtId="0" fontId="14" fillId="0" borderId="9" xfId="0" applyFont="1" applyFill="1" applyBorder="1" applyAlignment="1">
      <alignment horizontal="left" vertical="center"/>
    </xf>
    <xf numFmtId="40" fontId="6" fillId="0" borderId="19" xfId="438" applyNumberFormat="1" applyFont="1" applyFill="1" applyBorder="1" applyAlignment="1">
      <alignment horizontal="center" vertical="center" shrinkToFit="1"/>
    </xf>
    <xf numFmtId="40" fontId="6" fillId="0" borderId="20" xfId="438"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57"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1"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19" xfId="0" applyFont="1" applyFill="1" applyBorder="1" applyAlignment="1">
      <alignment horizontal="center" vertical="center" shrinkToFit="1"/>
    </xf>
    <xf numFmtId="0" fontId="6" fillId="0" borderId="20"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26" fillId="0" borderId="18" xfId="0" applyFont="1" applyFill="1" applyBorder="1" applyAlignment="1">
      <alignment horizontal="left"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23" fillId="0" borderId="0" xfId="438" quotePrefix="1" applyFont="1" applyFill="1" applyAlignment="1">
      <alignment horizontal="center" vertical="center"/>
    </xf>
    <xf numFmtId="0" fontId="14" fillId="0" borderId="0" xfId="0" applyFont="1" applyFill="1" applyBorder="1" applyAlignment="1">
      <alignment horizontal="left" vertical="center"/>
    </xf>
    <xf numFmtId="0" fontId="6" fillId="0" borderId="1" xfId="438" quotePrefix="1" applyNumberFormat="1" applyFont="1" applyFill="1" applyBorder="1" applyAlignment="1" applyProtection="1">
      <alignment horizontal="center" vertical="center" shrinkToFit="1"/>
    </xf>
    <xf numFmtId="0" fontId="6" fillId="0" borderId="1" xfId="438" applyNumberFormat="1" applyFont="1" applyFill="1" applyBorder="1" applyAlignment="1" applyProtection="1">
      <alignment horizontal="center" vertical="center" shrinkToFit="1"/>
    </xf>
    <xf numFmtId="0" fontId="3" fillId="0" borderId="1" xfId="438" applyNumberFormat="1" applyFont="1" applyFill="1" applyBorder="1" applyAlignment="1" applyProtection="1">
      <alignment horizontal="center" vertical="center" shrinkToFit="1"/>
    </xf>
    <xf numFmtId="0" fontId="24" fillId="0" borderId="0" xfId="438" applyNumberFormat="1" applyFont="1" applyFill="1" applyBorder="1" applyAlignment="1" applyProtection="1">
      <alignment horizontal="left" vertical="center" wrapText="1" shrinkToFit="1"/>
    </xf>
    <xf numFmtId="0" fontId="6" fillId="0" borderId="0" xfId="438" applyNumberFormat="1" applyFont="1" applyFill="1" applyBorder="1" applyAlignment="1" applyProtection="1">
      <alignment horizontal="left" vertical="center" wrapText="1" shrinkToFit="1"/>
    </xf>
    <xf numFmtId="0" fontId="6" fillId="0" borderId="1" xfId="438" applyNumberFormat="1" applyFont="1" applyFill="1" applyBorder="1" applyAlignment="1" applyProtection="1">
      <alignment horizontal="center" vertical="center" wrapText="1" shrinkToFit="1"/>
    </xf>
    <xf numFmtId="0" fontId="20" fillId="0" borderId="0" xfId="0" applyFont="1" applyFill="1" applyBorder="1" applyAlignment="1">
      <alignment horizontal="left" vertical="center" wrapText="1" shrinkToFit="1"/>
    </xf>
    <xf numFmtId="0" fontId="21"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39" xfId="0" applyFont="1" applyFill="1" applyBorder="1" applyAlignment="1">
      <alignment horizontal="center" vertical="center" wrapText="1" shrinkToFit="1"/>
    </xf>
    <xf numFmtId="0" fontId="16" fillId="0" borderId="38" xfId="0" applyFont="1" applyFill="1" applyBorder="1" applyAlignment="1">
      <alignment horizontal="center" vertical="center" wrapText="1" shrinkToFit="1"/>
    </xf>
    <xf numFmtId="0" fontId="19" fillId="0" borderId="14" xfId="0" applyFont="1" applyFill="1" applyBorder="1" applyAlignment="1">
      <alignment horizontal="center" vertical="center" shrinkToFit="1"/>
    </xf>
    <xf numFmtId="0" fontId="19" fillId="0" borderId="15" xfId="0" applyFont="1" applyFill="1" applyBorder="1" applyAlignment="1">
      <alignment horizontal="center" vertical="center" shrinkToFit="1"/>
    </xf>
    <xf numFmtId="0" fontId="14" fillId="0" borderId="35" xfId="0" applyFont="1" applyFill="1" applyBorder="1" applyAlignment="1">
      <alignment horizontal="left" vertical="center"/>
    </xf>
    <xf numFmtId="0" fontId="6" fillId="0" borderId="1" xfId="439" applyFont="1" applyFill="1" applyBorder="1" applyAlignment="1">
      <alignment horizontal="center" vertical="center" wrapText="1"/>
    </xf>
    <xf numFmtId="0" fontId="3" fillId="0" borderId="1" xfId="439" applyFont="1" applyFill="1" applyBorder="1" applyAlignment="1">
      <alignment horizontal="center" vertical="center"/>
    </xf>
    <xf numFmtId="0" fontId="6" fillId="0" borderId="10" xfId="439" applyNumberFormat="1" applyFont="1" applyFill="1" applyBorder="1" applyAlignment="1" applyProtection="1">
      <alignment horizontal="center" vertical="center" wrapText="1"/>
    </xf>
    <xf numFmtId="0" fontId="6" fillId="0" borderId="11" xfId="439" applyNumberFormat="1" applyFont="1" applyFill="1" applyBorder="1" applyAlignment="1" applyProtection="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438" quotePrefix="1" applyFont="1" applyFill="1" applyBorder="1" applyAlignment="1">
      <alignment horizontal="center" vertical="center"/>
    </xf>
    <xf numFmtId="0" fontId="2" fillId="0" borderId="3" xfId="438" applyFont="1" applyFill="1" applyBorder="1" applyAlignment="1">
      <alignment horizontal="center" vertical="center"/>
    </xf>
    <xf numFmtId="0" fontId="2" fillId="0" borderId="4" xfId="438" applyFont="1" applyFill="1" applyBorder="1" applyAlignment="1">
      <alignment horizontal="center" vertical="center"/>
    </xf>
    <xf numFmtId="0" fontId="3" fillId="0" borderId="0" xfId="439"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3" fillId="0" borderId="34" xfId="439" applyFont="1" applyFill="1" applyBorder="1" applyAlignment="1">
      <alignment horizontal="left" vertical="center"/>
    </xf>
    <xf numFmtId="0" fontId="3" fillId="0" borderId="0" xfId="438" applyFont="1" applyFill="1" applyBorder="1" applyAlignment="1">
      <alignment horizontal="left" vertical="center" wrapText="1"/>
    </xf>
    <xf numFmtId="0" fontId="3" fillId="0" borderId="0" xfId="332" applyFont="1" applyFill="1" applyBorder="1" applyAlignment="1">
      <alignment horizontal="left" vertical="center" shrinkToFit="1"/>
    </xf>
    <xf numFmtId="180" fontId="1" fillId="0" borderId="0" xfId="0" applyNumberFormat="1" applyFont="1" applyFill="1" applyAlignment="1"/>
    <xf numFmtId="183" fontId="18" fillId="0" borderId="17" xfId="0" applyNumberFormat="1" applyFont="1" applyBorder="1">
      <alignment vertical="center"/>
    </xf>
  </cellXfs>
  <cellStyles count="796">
    <cellStyle name="20% - 强调文字颜色 1 2" xfId="3"/>
    <cellStyle name="20% - 强调文字颜色 1 2 2" xfId="81"/>
    <cellStyle name="20% - 强调文字颜色 1 2 2 2" xfId="635"/>
    <cellStyle name="20% - 强调文字颜色 1 2 3" xfId="40"/>
    <cellStyle name="20% - 强调文字颜色 1 2 3 2" xfId="619"/>
    <cellStyle name="20% - 强调文字颜色 1 2 4" xfId="599"/>
    <cellStyle name="20% - 强调文字颜色 1 3" xfId="63"/>
    <cellStyle name="20% - 强调文字颜色 1 3 2" xfId="82"/>
    <cellStyle name="20% - 强调文字颜色 1 3 2 2" xfId="636"/>
    <cellStyle name="20% - 强调文字颜色 1 3 3" xfId="85"/>
    <cellStyle name="20% - 强调文字颜色 1 3 3 2" xfId="638"/>
    <cellStyle name="20% - 强调文字颜色 1 3 4" xfId="629"/>
    <cellStyle name="20% - 强调文字颜色 1 4" xfId="44"/>
    <cellStyle name="20% - 强调文字颜色 1 4 2" xfId="86"/>
    <cellStyle name="20% - 强调文字颜色 1 4 2 2" xfId="639"/>
    <cellStyle name="20% - 强调文字颜色 1 4 3" xfId="29"/>
    <cellStyle name="20% - 强调文字颜色 1 4 3 2" xfId="612"/>
    <cellStyle name="20% - 强调文字颜色 1 4 4" xfId="622"/>
    <cellStyle name="20% - 强调文字颜色 1 5" xfId="32"/>
    <cellStyle name="20% - 强调文字颜色 1 5 2" xfId="88"/>
    <cellStyle name="20% - 强调文字颜色 1 5 2 2" xfId="640"/>
    <cellStyle name="20% - 强调文字颜色 1 5 3" xfId="52"/>
    <cellStyle name="20% - 强调文字颜色 1 5 3 2" xfId="624"/>
    <cellStyle name="20% - 强调文字颜色 1 5 4" xfId="614"/>
    <cellStyle name="20% - 强调文字颜色 1 6" xfId="60"/>
    <cellStyle name="20% - 强调文字颜色 1 6 2" xfId="72"/>
    <cellStyle name="20% - 强调文字颜色 1 6 2 2" xfId="630"/>
    <cellStyle name="20% - 强调文字颜色 1 6 3" xfId="80"/>
    <cellStyle name="20% - 强调文字颜色 1 6 3 2" xfId="634"/>
    <cellStyle name="20% - 强调文字颜色 1 6 4" xfId="628"/>
    <cellStyle name="20% - 强调文字颜色 2 2" xfId="90"/>
    <cellStyle name="20% - 强调文字颜色 2 2 2" xfId="91"/>
    <cellStyle name="20% - 强调文字颜色 2 2 2 2" xfId="642"/>
    <cellStyle name="20% - 强调文字颜色 2 2 3" xfId="92"/>
    <cellStyle name="20% - 强调文字颜色 2 2 3 2" xfId="643"/>
    <cellStyle name="20% - 强调文字颜色 2 2 4" xfId="641"/>
    <cellStyle name="20% - 强调文字颜色 2 3" xfId="94"/>
    <cellStyle name="20% - 强调文字颜色 2 3 2" xfId="95"/>
    <cellStyle name="20% - 强调文字颜色 2 3 2 2" xfId="645"/>
    <cellStyle name="20% - 强调文字颜色 2 3 3" xfId="96"/>
    <cellStyle name="20% - 强调文字颜色 2 3 3 2" xfId="646"/>
    <cellStyle name="20% - 强调文字颜色 2 3 4" xfId="644"/>
    <cellStyle name="20% - 强调文字颜色 2 4" xfId="97"/>
    <cellStyle name="20% - 强调文字颜色 2 4 2" xfId="25"/>
    <cellStyle name="20% - 强调文字颜色 2 4 2 2" xfId="609"/>
    <cellStyle name="20% - 强调文字颜色 2 4 3" xfId="98"/>
    <cellStyle name="20% - 强调文字颜色 2 4 3 2" xfId="648"/>
    <cellStyle name="20% - 强调文字颜色 2 4 4" xfId="647"/>
    <cellStyle name="20% - 强调文字颜色 2 5" xfId="99"/>
    <cellStyle name="20% - 强调文字颜色 2 5 2" xfId="100"/>
    <cellStyle name="20% - 强调文字颜色 2 5 2 2" xfId="650"/>
    <cellStyle name="20% - 强调文字颜色 2 5 3" xfId="101"/>
    <cellStyle name="20% - 强调文字颜色 2 5 3 2" xfId="651"/>
    <cellStyle name="20% - 强调文字颜色 2 5 4" xfId="649"/>
    <cellStyle name="20% - 强调文字颜色 2 6" xfId="102"/>
    <cellStyle name="20% - 强调文字颜色 2 6 2" xfId="105"/>
    <cellStyle name="20% - 强调文字颜色 2 6 2 2" xfId="653"/>
    <cellStyle name="20% - 强调文字颜色 2 6 3" xfId="106"/>
    <cellStyle name="20% - 强调文字颜色 2 6 3 2" xfId="654"/>
    <cellStyle name="20% - 强调文字颜色 2 6 4" xfId="652"/>
    <cellStyle name="20% - 强调文字颜色 3 2" xfId="108"/>
    <cellStyle name="20% - 强调文字颜色 3 2 2" xfId="109"/>
    <cellStyle name="20% - 强调文字颜色 3 2 2 2" xfId="656"/>
    <cellStyle name="20% - 强调文字颜色 3 2 3" xfId="110"/>
    <cellStyle name="20% - 强调文字颜色 3 2 3 2" xfId="657"/>
    <cellStyle name="20% - 强调文字颜色 3 2 4" xfId="655"/>
    <cellStyle name="20% - 强调文字颜色 3 3" xfId="42"/>
    <cellStyle name="20% - 强调文字颜色 3 3 2" xfId="76"/>
    <cellStyle name="20% - 强调文字颜色 3 3 2 2" xfId="632"/>
    <cellStyle name="20% - 强调文字颜色 3 3 3" xfId="112"/>
    <cellStyle name="20% - 强调文字颜色 3 3 3 2" xfId="658"/>
    <cellStyle name="20% - 强调文字颜色 3 3 4" xfId="620"/>
    <cellStyle name="20% - 强调文字颜色 3 4" xfId="114"/>
    <cellStyle name="20% - 强调文字颜色 3 4 2" xfId="116"/>
    <cellStyle name="20% - 强调文字颜色 3 4 2 2" xfId="660"/>
    <cellStyle name="20% - 强调文字颜色 3 4 3" xfId="118"/>
    <cellStyle name="20% - 强调文字颜色 3 4 3 2" xfId="661"/>
    <cellStyle name="20% - 强调文字颜色 3 4 4" xfId="659"/>
    <cellStyle name="20% - 强调文字颜色 3 5" xfId="120"/>
    <cellStyle name="20% - 强调文字颜色 3 5 2" xfId="122"/>
    <cellStyle name="20% - 强调文字颜色 3 5 2 2" xfId="663"/>
    <cellStyle name="20% - 强调文字颜色 3 5 3" xfId="124"/>
    <cellStyle name="20% - 强调文字颜色 3 5 3 2" xfId="664"/>
    <cellStyle name="20% - 强调文字颜色 3 5 4" xfId="662"/>
    <cellStyle name="20% - 强调文字颜色 3 6" xfId="126"/>
    <cellStyle name="20% - 强调文字颜色 3 6 2" xfId="129"/>
    <cellStyle name="20% - 强调文字颜色 3 6 2 2" xfId="666"/>
    <cellStyle name="20% - 强调文字颜色 3 6 3" xfId="131"/>
    <cellStyle name="20% - 强调文字颜色 3 6 3 2" xfId="667"/>
    <cellStyle name="20% - 强调文字颜色 3 6 4" xfId="665"/>
    <cellStyle name="20% - 强调文字颜色 4 2" xfId="135"/>
    <cellStyle name="20% - 强调文字颜色 4 2 2" xfId="137"/>
    <cellStyle name="20% - 强调文字颜色 4 2 2 2" xfId="669"/>
    <cellStyle name="20% - 强调文字颜色 4 2 3" xfId="138"/>
    <cellStyle name="20% - 强调文字颜色 4 2 3 2" xfId="670"/>
    <cellStyle name="20% - 强调文字颜色 4 2 4" xfId="668"/>
    <cellStyle name="20% - 强调文字颜色 4 3" xfId="142"/>
    <cellStyle name="20% - 强调文字颜色 4 3 2" xfId="144"/>
    <cellStyle name="20% - 强调文字颜色 4 3 2 2" xfId="672"/>
    <cellStyle name="20% - 强调文字颜色 4 3 3" xfId="146"/>
    <cellStyle name="20% - 强调文字颜色 4 3 3 2" xfId="673"/>
    <cellStyle name="20% - 强调文字颜色 4 3 4" xfId="671"/>
    <cellStyle name="20% - 强调文字颜色 4 4" xfId="149"/>
    <cellStyle name="20% - 强调文字颜色 4 4 2" xfId="21"/>
    <cellStyle name="20% - 强调文字颜色 4 4 2 2" xfId="606"/>
    <cellStyle name="20% - 强调文字颜色 4 4 3" xfId="152"/>
    <cellStyle name="20% - 强调文字颜色 4 4 3 2" xfId="675"/>
    <cellStyle name="20% - 强调文字颜色 4 4 4" xfId="674"/>
    <cellStyle name="20% - 强调文字颜色 4 5" xfId="17"/>
    <cellStyle name="20% - 强调文字颜色 4 5 2" xfId="156"/>
    <cellStyle name="20% - 强调文字颜色 4 5 2 2" xfId="676"/>
    <cellStyle name="20% - 强调文字颜色 4 5 3" xfId="159"/>
    <cellStyle name="20% - 强调文字颜色 4 5 3 2" xfId="677"/>
    <cellStyle name="20% - 强调文字颜色 4 5 4" xfId="605"/>
    <cellStyle name="20% - 强调文字颜色 4 6" xfId="162"/>
    <cellStyle name="20% - 强调文字颜色 4 6 2" xfId="165"/>
    <cellStyle name="20% - 强调文字颜色 4 6 2 2" xfId="679"/>
    <cellStyle name="20% - 强调文字颜色 4 6 3" xfId="10"/>
    <cellStyle name="20% - 强调文字颜色 4 6 3 2" xfId="602"/>
    <cellStyle name="20% - 强调文字颜色 4 6 4" xfId="678"/>
    <cellStyle name="20% - 强调文字颜色 5 2" xfId="166"/>
    <cellStyle name="20% - 强调文字颜色 5 2 2" xfId="167"/>
    <cellStyle name="20% - 强调文字颜色 5 2 2 2" xfId="681"/>
    <cellStyle name="20% - 强调文字颜色 5 2 3" xfId="168"/>
    <cellStyle name="20% - 强调文字颜色 5 2 3 2" xfId="682"/>
    <cellStyle name="20% - 强调文字颜色 5 2 4" xfId="680"/>
    <cellStyle name="20% - 强调文字颜色 5 3" xfId="169"/>
    <cellStyle name="20% - 强调文字颜色 5 3 2" xfId="171"/>
    <cellStyle name="20% - 强调文字颜色 5 3 2 2" xfId="684"/>
    <cellStyle name="20% - 强调文字颜色 5 3 3" xfId="23"/>
    <cellStyle name="20% - 强调文字颜色 5 3 3 2" xfId="607"/>
    <cellStyle name="20% - 强调文字颜色 5 3 4" xfId="683"/>
    <cellStyle name="20% - 强调文字颜色 5 4" xfId="173"/>
    <cellStyle name="20% - 强调文字颜色 5 4 2" xfId="175"/>
    <cellStyle name="20% - 强调文字颜色 5 4 2 2" xfId="686"/>
    <cellStyle name="20% - 强调文字颜色 5 4 3" xfId="177"/>
    <cellStyle name="20% - 强调文字颜色 5 4 3 2" xfId="687"/>
    <cellStyle name="20% - 强调文字颜色 5 4 4" xfId="685"/>
    <cellStyle name="20% - 强调文字颜色 5 5" xfId="179"/>
    <cellStyle name="20% - 强调文字颜色 5 5 2" xfId="181"/>
    <cellStyle name="20% - 强调文字颜色 5 5 2 2" xfId="689"/>
    <cellStyle name="20% - 强调文字颜色 5 5 3" xfId="183"/>
    <cellStyle name="20% - 强调文字颜色 5 5 3 2" xfId="690"/>
    <cellStyle name="20% - 强调文字颜色 5 5 4" xfId="688"/>
    <cellStyle name="20% - 强调文字颜色 5 6" xfId="185"/>
    <cellStyle name="20% - 强调文字颜色 5 6 2" xfId="187"/>
    <cellStyle name="20% - 强调文字颜色 5 6 2 2" xfId="692"/>
    <cellStyle name="20% - 强调文字颜色 5 6 3" xfId="189"/>
    <cellStyle name="20% - 强调文字颜色 5 6 3 2" xfId="693"/>
    <cellStyle name="20% - 强调文字颜色 5 6 4" xfId="691"/>
    <cellStyle name="20% - 强调文字颜色 6 2" xfId="190"/>
    <cellStyle name="20% - 强调文字颜色 6 2 2" xfId="192"/>
    <cellStyle name="20% - 强调文字颜色 6 2 2 2" xfId="696"/>
    <cellStyle name="20% - 强调文字颜色 6 2 3" xfId="194"/>
    <cellStyle name="20% - 强调文字颜色 6 2 3 2" xfId="698"/>
    <cellStyle name="20% - 强调文字颜色 6 2 4" xfId="694"/>
    <cellStyle name="20% - 强调文字颜色 6 3" xfId="195"/>
    <cellStyle name="20% - 强调文字颜色 6 3 2" xfId="197"/>
    <cellStyle name="20% - 强调文字颜色 6 3 2 2" xfId="701"/>
    <cellStyle name="20% - 强调文字颜色 6 3 3" xfId="199"/>
    <cellStyle name="20% - 强调文字颜色 6 3 3 2" xfId="703"/>
    <cellStyle name="20% - 强调文字颜色 6 3 4" xfId="699"/>
    <cellStyle name="20% - 强调文字颜色 6 4" xfId="201"/>
    <cellStyle name="20% - 强调文字颜色 6 4 2" xfId="204"/>
    <cellStyle name="20% - 强调文字颜色 6 4 2 2" xfId="706"/>
    <cellStyle name="20% - 强调文字颜色 6 4 3" xfId="37"/>
    <cellStyle name="20% - 强调文字颜色 6 4 3 2" xfId="616"/>
    <cellStyle name="20% - 强调文字颜色 6 4 4" xfId="704"/>
    <cellStyle name="20% - 强调文字颜色 6 5" xfId="207"/>
    <cellStyle name="20% - 强调文字颜色 6 5 2" xfId="209"/>
    <cellStyle name="20% - 强调文字颜色 6 5 2 2" xfId="709"/>
    <cellStyle name="20% - 强调文字颜色 6 5 3" xfId="211"/>
    <cellStyle name="20% - 强调文字颜色 6 5 3 2" xfId="710"/>
    <cellStyle name="20% - 强调文字颜色 6 5 4" xfId="708"/>
    <cellStyle name="20% - 强调文字颜色 6 6" xfId="214"/>
    <cellStyle name="20% - 强调文字颜色 6 6 2" xfId="216"/>
    <cellStyle name="20% - 强调文字颜色 6 6 2 2" xfId="713"/>
    <cellStyle name="20% - 强调文字颜色 6 6 3" xfId="218"/>
    <cellStyle name="20% - 强调文字颜色 6 6 3 2" xfId="714"/>
    <cellStyle name="20% - 强调文字颜色 6 6 4" xfId="712"/>
    <cellStyle name="40% - 强调文字颜色 1 2" xfId="220"/>
    <cellStyle name="40% - 强调文字颜色 1 2 2" xfId="221"/>
    <cellStyle name="40% - 强调文字颜色 1 2 2 2" xfId="716"/>
    <cellStyle name="40% - 强调文字颜色 1 2 3" xfId="222"/>
    <cellStyle name="40% - 强调文字颜色 1 2 3 2" xfId="717"/>
    <cellStyle name="40% - 强调文字颜色 1 2 4" xfId="715"/>
    <cellStyle name="40% - 强调文字颜色 1 3" xfId="225"/>
    <cellStyle name="40% - 强调文字颜色 1 3 2" xfId="226"/>
    <cellStyle name="40% - 强调文字颜色 1 3 2 2" xfId="719"/>
    <cellStyle name="40% - 强调文字颜色 1 3 3" xfId="227"/>
    <cellStyle name="40% - 强调文字颜色 1 3 3 2" xfId="720"/>
    <cellStyle name="40% - 强调文字颜色 1 3 4" xfId="718"/>
    <cellStyle name="40% - 强调文字颜色 1 4" xfId="229"/>
    <cellStyle name="40% - 强调文字颜色 1 4 2" xfId="230"/>
    <cellStyle name="40% - 强调文字颜色 1 4 2 2" xfId="722"/>
    <cellStyle name="40% - 强调文字颜色 1 4 3" xfId="231"/>
    <cellStyle name="40% - 强调文字颜色 1 4 3 2" xfId="723"/>
    <cellStyle name="40% - 强调文字颜色 1 4 4" xfId="721"/>
    <cellStyle name="40% - 强调文字颜色 1 5" xfId="232"/>
    <cellStyle name="40% - 强调文字颜色 1 5 2" xfId="233"/>
    <cellStyle name="40% - 强调文字颜色 1 5 2 2" xfId="725"/>
    <cellStyle name="40% - 强调文字颜色 1 5 3" xfId="234"/>
    <cellStyle name="40% - 强调文字颜色 1 5 3 2" xfId="726"/>
    <cellStyle name="40% - 强调文字颜色 1 5 4" xfId="724"/>
    <cellStyle name="40% - 强调文字颜色 1 6" xfId="235"/>
    <cellStyle name="40% - 强调文字颜色 1 6 2" xfId="236"/>
    <cellStyle name="40% - 强调文字颜色 1 6 2 2" xfId="728"/>
    <cellStyle name="40% - 强调文字颜色 1 6 3" xfId="237"/>
    <cellStyle name="40% - 强调文字颜色 1 6 3 2" xfId="729"/>
    <cellStyle name="40% - 强调文字颜色 1 6 4" xfId="727"/>
    <cellStyle name="40% - 强调文字颜色 2 2" xfId="39"/>
    <cellStyle name="40% - 强调文字颜色 2 2 2" xfId="239"/>
    <cellStyle name="40% - 强调文字颜色 2 2 2 2" xfId="730"/>
    <cellStyle name="40% - 强调文字颜色 2 2 3" xfId="240"/>
    <cellStyle name="40% - 强调文字颜色 2 2 3 2" xfId="731"/>
    <cellStyle name="40% - 强调文字颜色 2 2 4" xfId="618"/>
    <cellStyle name="40% - 强调文字颜色 2 3" xfId="241"/>
    <cellStyle name="40% - 强调文字颜色 2 3 2" xfId="243"/>
    <cellStyle name="40% - 强调文字颜色 2 3 2 2" xfId="733"/>
    <cellStyle name="40% - 强调文字颜色 2 3 3" xfId="244"/>
    <cellStyle name="40% - 强调文字颜色 2 3 3 2" xfId="734"/>
    <cellStyle name="40% - 强调文字颜色 2 3 4" xfId="732"/>
    <cellStyle name="40% - 强调文字颜色 2 4" xfId="245"/>
    <cellStyle name="40% - 强调文字颜色 2 4 2" xfId="248"/>
    <cellStyle name="40% - 强调文字颜色 2 4 2 2" xfId="736"/>
    <cellStyle name="40% - 强调文字颜色 2 4 3" xfId="249"/>
    <cellStyle name="40% - 强调文字颜色 2 4 3 2" xfId="737"/>
    <cellStyle name="40% - 强调文字颜色 2 4 4" xfId="735"/>
    <cellStyle name="40% - 强调文字颜色 2 5" xfId="250"/>
    <cellStyle name="40% - 强调文字颜色 2 5 2" xfId="253"/>
    <cellStyle name="40% - 强调文字颜色 2 5 2 2" xfId="739"/>
    <cellStyle name="40% - 强调文字颜色 2 5 3" xfId="38"/>
    <cellStyle name="40% - 强调文字颜色 2 5 3 2" xfId="617"/>
    <cellStyle name="40% - 强调文字颜色 2 5 4" xfId="738"/>
    <cellStyle name="40% - 强调文字颜色 2 6" xfId="254"/>
    <cellStyle name="40% - 强调文字颜色 2 6 2" xfId="256"/>
    <cellStyle name="40% - 强调文字颜色 2 6 2 2" xfId="741"/>
    <cellStyle name="40% - 强调文字颜色 2 6 3" xfId="257"/>
    <cellStyle name="40% - 强调文字颜色 2 6 3 2" xfId="742"/>
    <cellStyle name="40% - 强调文字颜色 2 6 4" xfId="740"/>
    <cellStyle name="40% - 强调文字颜色 3 2" xfId="84"/>
    <cellStyle name="40% - 强调文字颜色 3 2 2" xfId="258"/>
    <cellStyle name="40% - 强调文字颜色 3 2 2 2" xfId="743"/>
    <cellStyle name="40% - 强调文字颜色 3 2 3" xfId="259"/>
    <cellStyle name="40% - 强调文字颜色 3 2 3 2" xfId="744"/>
    <cellStyle name="40% - 强调文字颜色 3 2 4" xfId="637"/>
    <cellStyle name="40% - 强调文字颜色 3 3" xfId="261"/>
    <cellStyle name="40% - 强调文字颜色 3 3 2" xfId="262"/>
    <cellStyle name="40% - 强调文字颜色 3 3 2 2" xfId="746"/>
    <cellStyle name="40% - 强调文字颜色 3 3 3" xfId="26"/>
    <cellStyle name="40% - 强调文字颜色 3 3 3 2" xfId="610"/>
    <cellStyle name="40% - 强调文字颜色 3 3 4" xfId="745"/>
    <cellStyle name="40% - 强调文字颜色 3 4" xfId="263"/>
    <cellStyle name="40% - 强调文字颜色 3 4 2" xfId="265"/>
    <cellStyle name="40% - 强调文字颜色 3 4 2 2" xfId="748"/>
    <cellStyle name="40% - 强调文字颜色 3 4 3" xfId="267"/>
    <cellStyle name="40% - 强调文字颜色 3 4 3 2" xfId="749"/>
    <cellStyle name="40% - 强调文字颜色 3 4 4" xfId="747"/>
    <cellStyle name="40% - 强调文字颜色 3 5" xfId="268"/>
    <cellStyle name="40% - 强调文字颜色 3 5 2" xfId="269"/>
    <cellStyle name="40% - 强调文字颜色 3 5 2 2" xfId="751"/>
    <cellStyle name="40% - 强调文字颜色 3 5 3" xfId="8"/>
    <cellStyle name="40% - 强调文字颜色 3 5 3 2" xfId="601"/>
    <cellStyle name="40% - 强调文字颜色 3 5 4" xfId="750"/>
    <cellStyle name="40% - 强调文字颜色 3 6" xfId="270"/>
    <cellStyle name="40% - 强调文字颜色 3 6 2" xfId="43"/>
    <cellStyle name="40% - 强调文字颜色 3 6 2 2" xfId="621"/>
    <cellStyle name="40% - 强调文字颜色 3 6 3" xfId="31"/>
    <cellStyle name="40% - 强调文字颜色 3 6 3 2" xfId="613"/>
    <cellStyle name="40% - 强调文字颜色 3 6 4" xfId="752"/>
    <cellStyle name="40% - 强调文字颜色 4 2" xfId="28"/>
    <cellStyle name="40% - 强调文字颜色 4 2 2" xfId="273"/>
    <cellStyle name="40% - 强调文字颜色 4 2 2 2" xfId="754"/>
    <cellStyle name="40% - 强调文字颜色 4 2 3" xfId="275"/>
    <cellStyle name="40% - 强调文字颜色 4 2 3 2" xfId="755"/>
    <cellStyle name="40% - 强调文字颜色 4 2 4" xfId="611"/>
    <cellStyle name="40% - 强调文字颜色 4 3" xfId="277"/>
    <cellStyle name="40% - 强调文字颜色 4 3 2" xfId="56"/>
    <cellStyle name="40% - 强调文字颜色 4 3 2 2" xfId="626"/>
    <cellStyle name="40% - 强调文字颜色 4 3 3" xfId="58"/>
    <cellStyle name="40% - 强调文字颜色 4 3 3 2" xfId="627"/>
    <cellStyle name="40% - 强调文字颜色 4 3 4" xfId="756"/>
    <cellStyle name="40% - 强调文字颜色 4 4" xfId="191"/>
    <cellStyle name="40% - 强调文字颜色 4 4 2" xfId="279"/>
    <cellStyle name="40% - 强调文字颜色 4 4 2 2" xfId="758"/>
    <cellStyle name="40% - 强调文字颜色 4 4 3" xfId="280"/>
    <cellStyle name="40% - 强调文字颜色 4 4 3 2" xfId="759"/>
    <cellStyle name="40% - 强调文字颜色 4 4 4" xfId="695"/>
    <cellStyle name="40% - 强调文字颜色 4 5" xfId="193"/>
    <cellStyle name="40% - 强调文字颜色 4 5 2" xfId="282"/>
    <cellStyle name="40% - 强调文字颜色 4 5 2 2" xfId="761"/>
    <cellStyle name="40% - 强调文字颜色 4 5 3" xfId="283"/>
    <cellStyle name="40% - 强调文字颜色 4 5 3 2" xfId="762"/>
    <cellStyle name="40% - 强调文字颜色 4 5 4" xfId="697"/>
    <cellStyle name="40% - 强调文字颜色 4 6" xfId="284"/>
    <cellStyle name="40% - 强调文字颜色 4 6 2" xfId="286"/>
    <cellStyle name="40% - 强调文字颜色 4 6 2 2" xfId="765"/>
    <cellStyle name="40% - 强调文字颜色 4 6 3" xfId="287"/>
    <cellStyle name="40% - 强调文字颜色 4 6 3 2" xfId="766"/>
    <cellStyle name="40% - 强调文字颜色 4 6 4" xfId="763"/>
    <cellStyle name="40% - 强调文字颜色 5 2" xfId="50"/>
    <cellStyle name="40% - 强调文字颜色 5 2 2" xfId="206"/>
    <cellStyle name="40% - 强调文字颜色 5 2 2 2" xfId="707"/>
    <cellStyle name="40% - 强调文字颜色 5 2 3" xfId="213"/>
    <cellStyle name="40% - 强调文字颜色 5 2 3 2" xfId="711"/>
    <cellStyle name="40% - 强调文字颜色 5 2 4" xfId="623"/>
    <cellStyle name="40% - 强调文字颜色 5 3" xfId="289"/>
    <cellStyle name="40% - 强调文字颜色 5 3 2" xfId="291"/>
    <cellStyle name="40% - 强调文字颜色 5 3 2 2" xfId="768"/>
    <cellStyle name="40% - 强调文字颜色 5 3 3" xfId="293"/>
    <cellStyle name="40% - 强调文字颜色 5 3 3 2" xfId="769"/>
    <cellStyle name="40% - 强调文字颜色 5 3 4" xfId="767"/>
    <cellStyle name="40% - 强调文字颜色 5 4" xfId="196"/>
    <cellStyle name="40% - 强调文字颜色 5 4 2" xfId="295"/>
    <cellStyle name="40% - 强调文字颜色 5 4 2 2" xfId="770"/>
    <cellStyle name="40% - 强调文字颜色 5 4 3" xfId="297"/>
    <cellStyle name="40% - 强调文字颜色 5 4 3 2" xfId="771"/>
    <cellStyle name="40% - 强调文字颜色 5 4 4" xfId="700"/>
    <cellStyle name="40% - 强调文字颜色 5 5" xfId="198"/>
    <cellStyle name="40% - 强调文字颜色 5 5 2" xfId="298"/>
    <cellStyle name="40% - 强调文字颜色 5 5 2 2" xfId="772"/>
    <cellStyle name="40% - 强调文字颜色 5 5 3" xfId="299"/>
    <cellStyle name="40% - 强调文字颜色 5 5 3 2" xfId="773"/>
    <cellStyle name="40% - 强调文字颜色 5 5 4" xfId="702"/>
    <cellStyle name="40% - 强调文字颜色 5 6" xfId="301"/>
    <cellStyle name="40% - 强调文字颜色 5 6 2" xfId="302"/>
    <cellStyle name="40% - 强调文字颜色 5 6 2 2" xfId="775"/>
    <cellStyle name="40% - 强调文字颜色 5 6 3" xfId="303"/>
    <cellStyle name="40% - 强调文字颜色 5 6 3 2" xfId="776"/>
    <cellStyle name="40% - 强调文字颜色 5 6 4" xfId="774"/>
    <cellStyle name="40% - 强调文字颜色 6 2" xfId="78"/>
    <cellStyle name="40% - 强调文字颜色 6 2 2" xfId="304"/>
    <cellStyle name="40% - 强调文字颜色 6 2 2 2" xfId="777"/>
    <cellStyle name="40% - 强调文字颜色 6 2 3" xfId="305"/>
    <cellStyle name="40% - 强调文字颜色 6 2 3 2" xfId="778"/>
    <cellStyle name="40% - 强调文字颜色 6 2 4" xfId="633"/>
    <cellStyle name="40% - 强调文字颜色 6 3" xfId="307"/>
    <cellStyle name="40% - 强调文字颜色 6 3 2" xfId="309"/>
    <cellStyle name="40% - 强调文字颜色 6 3 2 2" xfId="780"/>
    <cellStyle name="40% - 强调文字颜色 6 3 3" xfId="311"/>
    <cellStyle name="40% - 强调文字颜色 6 3 3 2" xfId="781"/>
    <cellStyle name="40% - 强调文字颜色 6 3 4" xfId="779"/>
    <cellStyle name="40% - 强调文字颜色 6 4" xfId="202"/>
    <cellStyle name="40% - 强调文字颜色 6 4 2" xfId="14"/>
    <cellStyle name="40% - 强调文字颜色 6 4 2 2" xfId="604"/>
    <cellStyle name="40% - 强调文字颜色 6 4 3" xfId="313"/>
    <cellStyle name="40% - 强调文字颜色 6 4 3 2" xfId="782"/>
    <cellStyle name="40% - 强调文字颜色 6 4 4" xfId="705"/>
    <cellStyle name="40% - 强调文字颜色 6 5" xfId="35"/>
    <cellStyle name="40% - 强调文字颜色 6 5 2" xfId="315"/>
    <cellStyle name="40% - 强调文字颜色 6 5 2 2" xfId="784"/>
    <cellStyle name="40% - 强调文字颜色 6 5 3" xfId="318"/>
    <cellStyle name="40% - 强调文字颜色 6 5 3 2" xfId="786"/>
    <cellStyle name="40% - 强调文字颜色 6 5 4" xfId="615"/>
    <cellStyle name="40% - 强调文字颜色 6 6" xfId="320"/>
    <cellStyle name="40% - 强调文字颜色 6 6 2" xfId="24"/>
    <cellStyle name="40% - 强调文字颜色 6 6 2 2" xfId="608"/>
    <cellStyle name="40% - 强调文字颜色 6 6 3" xfId="73"/>
    <cellStyle name="40% - 强调文字颜色 6 6 3 2" xfId="631"/>
    <cellStyle name="40% - 强调文字颜色 6 6 4" xfId="787"/>
    <cellStyle name="60% - 强调文字颜色 1 2" xfId="113"/>
    <cellStyle name="60% - 强调文字颜色 1 2 2" xfId="115"/>
    <cellStyle name="60% - 强调文字颜色 1 2 3" xfId="117"/>
    <cellStyle name="60% - 强调文字颜色 1 3" xfId="119"/>
    <cellStyle name="60% - 强调文字颜色 1 3 2" xfId="121"/>
    <cellStyle name="60% - 强调文字颜色 1 3 3" xfId="123"/>
    <cellStyle name="60% - 强调文字颜色 1 4" xfId="125"/>
    <cellStyle name="60% - 强调文字颜色 1 4 2" xfId="128"/>
    <cellStyle name="60% - 强调文字颜色 1 4 3" xfId="130"/>
    <cellStyle name="60% - 强调文字颜色 1 5" xfId="322"/>
    <cellStyle name="60% - 强调文字颜色 1 5 2" xfId="324"/>
    <cellStyle name="60% - 强调文字颜色 1 5 3" xfId="325"/>
    <cellStyle name="60% - 强调文字颜色 1 6" xfId="327"/>
    <cellStyle name="60% - 强调文字颜色 1 6 2" xfId="329"/>
    <cellStyle name="60% - 强调文字颜色 1 6 3" xfId="330"/>
    <cellStyle name="60% - 强调文字颜色 2 2" xfId="148"/>
    <cellStyle name="60% - 强调文字颜色 2 2 2" xfId="20"/>
    <cellStyle name="60% - 强调文字颜色 2 2 3" xfId="151"/>
    <cellStyle name="60% - 强调文字颜色 2 3" xfId="16"/>
    <cellStyle name="60% - 强调文字颜色 2 3 2" xfId="155"/>
    <cellStyle name="60% - 强调文字颜色 2 3 3" xfId="158"/>
    <cellStyle name="60% - 强调文字颜色 2 4" xfId="161"/>
    <cellStyle name="60% - 强调文字颜色 2 4 2" xfId="164"/>
    <cellStyle name="60% - 强调文字颜色 2 4 3" xfId="9"/>
    <cellStyle name="60% - 强调文字颜色 2 5" xfId="333"/>
    <cellStyle name="60% - 强调文字颜色 2 5 2" xfId="47"/>
    <cellStyle name="60% - 强调文字颜色 2 5 3" xfId="33"/>
    <cellStyle name="60% - 强调文字颜色 2 6" xfId="335"/>
    <cellStyle name="60% - 强调文字颜色 2 6 2" xfId="224"/>
    <cellStyle name="60% - 强调文字颜色 2 6 3" xfId="228"/>
    <cellStyle name="60% - 强调文字颜色 3 2" xfId="172"/>
    <cellStyle name="60% - 强调文字颜色 3 2 2" xfId="174"/>
    <cellStyle name="60% - 强调文字颜色 3 2 3" xfId="176"/>
    <cellStyle name="60% - 强调文字颜色 3 3" xfId="178"/>
    <cellStyle name="60% - 强调文字颜色 3 3 2" xfId="180"/>
    <cellStyle name="60% - 强调文字颜色 3 3 3" xfId="182"/>
    <cellStyle name="60% - 强调文字颜色 3 4" xfId="184"/>
    <cellStyle name="60% - 强调文字颜色 3 4 2" xfId="186"/>
    <cellStyle name="60% - 强调文字颜色 3 4 3" xfId="188"/>
    <cellStyle name="60% - 强调文字颜色 3 5" xfId="337"/>
    <cellStyle name="60% - 强调文字颜色 3 5 2" xfId="338"/>
    <cellStyle name="60% - 强调文字颜色 3 5 3" xfId="340"/>
    <cellStyle name="60% - 强调文字颜色 3 6" xfId="342"/>
    <cellStyle name="60% - 强调文字颜色 3 6 2" xfId="343"/>
    <cellStyle name="60% - 强调文字颜色 3 6 3" xfId="344"/>
    <cellStyle name="60% - 强调文字颜色 4 2" xfId="200"/>
    <cellStyle name="60% - 强调文字颜色 4 2 2" xfId="203"/>
    <cellStyle name="60% - 强调文字颜色 4 2 3" xfId="36"/>
    <cellStyle name="60% - 强调文字颜色 4 3" xfId="205"/>
    <cellStyle name="60% - 强调文字颜色 4 3 2" xfId="208"/>
    <cellStyle name="60% - 强调文字颜色 4 3 3" xfId="210"/>
    <cellStyle name="60% - 强调文字颜色 4 4" xfId="212"/>
    <cellStyle name="60% - 强调文字颜色 4 4 2" xfId="215"/>
    <cellStyle name="60% - 强调文字颜色 4 4 3" xfId="217"/>
    <cellStyle name="60% - 强调文字颜色 4 5" xfId="346"/>
    <cellStyle name="60% - 强调文字颜色 4 5 2" xfId="347"/>
    <cellStyle name="60% - 强调文字颜色 4 5 3" xfId="348"/>
    <cellStyle name="60% - 强调文字颜色 4 6" xfId="350"/>
    <cellStyle name="60% - 强调文字颜色 4 6 2" xfId="351"/>
    <cellStyle name="60% - 强调文字颜色 4 6 3" xfId="352"/>
    <cellStyle name="60% - 强调文字颜色 5 2" xfId="353"/>
    <cellStyle name="60% - 强调文字颜色 5 2 2" xfId="354"/>
    <cellStyle name="60% - 强调文字颜色 5 2 3" xfId="355"/>
    <cellStyle name="60% - 强调文字颜色 5 3" xfId="290"/>
    <cellStyle name="60% - 强调文字颜色 5 3 2" xfId="356"/>
    <cellStyle name="60% - 强调文字颜色 5 3 3" xfId="358"/>
    <cellStyle name="60% - 强调文字颜色 5 4" xfId="292"/>
    <cellStyle name="60% - 强调文字颜色 5 4 2" xfId="12"/>
    <cellStyle name="60% - 强调文字颜色 5 4 3" xfId="360"/>
    <cellStyle name="60% - 强调文字颜色 5 5" xfId="362"/>
    <cellStyle name="60% - 强调文字颜色 5 5 2" xfId="363"/>
    <cellStyle name="60% - 强调文字颜色 5 5 3" xfId="364"/>
    <cellStyle name="60% - 强调文字颜色 5 6" xfId="366"/>
    <cellStyle name="60% - 强调文字颜色 5 6 2" xfId="367"/>
    <cellStyle name="60% - 强调文字颜色 5 6 3" xfId="368"/>
    <cellStyle name="60% - 强调文字颜色 6 2" xfId="369"/>
    <cellStyle name="60% - 强调文字颜色 6 2 2" xfId="370"/>
    <cellStyle name="60% - 强调文字颜色 6 2 3" xfId="371"/>
    <cellStyle name="60% - 强调文字颜色 6 3" xfId="294"/>
    <cellStyle name="60% - 强调文字颜色 6 3 2" xfId="11"/>
    <cellStyle name="60% - 强调文字颜色 6 3 3" xfId="372"/>
    <cellStyle name="60% - 强调文字颜色 6 4" xfId="296"/>
    <cellStyle name="60% - 强调文字颜色 6 4 2" xfId="373"/>
    <cellStyle name="60% - 强调文字颜色 6 4 3" xfId="374"/>
    <cellStyle name="60% - 强调文字颜色 6 5" xfId="375"/>
    <cellStyle name="60% - 强调文字颜色 6 5 2" xfId="68"/>
    <cellStyle name="60% - 强调文字颜色 6 5 3" xfId="74"/>
    <cellStyle name="60% - 强调文字颜色 6 6" xfId="376"/>
    <cellStyle name="60% - 强调文字颜色 6 6 2" xfId="377"/>
    <cellStyle name="60% - 强调文字颜色 6 6 3" xfId="1"/>
    <cellStyle name="标题 1 2" xfId="379"/>
    <cellStyle name="标题 1 2 2" xfId="312"/>
    <cellStyle name="标题 1 2 3" xfId="380"/>
    <cellStyle name="标题 1 3" xfId="382"/>
    <cellStyle name="标题 1 3 2" xfId="317"/>
    <cellStyle name="标题 1 3 3" xfId="384"/>
    <cellStyle name="标题 2 2" xfId="385"/>
    <cellStyle name="标题 2 2 2" xfId="386"/>
    <cellStyle name="标题 2 2 3" xfId="71"/>
    <cellStyle name="标题 2 3" xfId="387"/>
    <cellStyle name="标题 2 3 2" xfId="388"/>
    <cellStyle name="标题 2 3 3" xfId="390"/>
    <cellStyle name="标题 2 4" xfId="391"/>
    <cellStyle name="标题 2 4 2" xfId="392"/>
    <cellStyle name="标题 2 4 3" xfId="394"/>
    <cellStyle name="标题 2 5" xfId="395"/>
    <cellStyle name="标题 2 5 2" xfId="396"/>
    <cellStyle name="标题 2 5 3" xfId="398"/>
    <cellStyle name="标题 2 6" xfId="399"/>
    <cellStyle name="标题 2 6 2" xfId="400"/>
    <cellStyle name="标题 2 6 3" xfId="401"/>
    <cellStyle name="标题 3 2" xfId="402"/>
    <cellStyle name="标题 3 2 2" xfId="403"/>
    <cellStyle name="标题 3 2 3" xfId="103"/>
    <cellStyle name="标题 3 3" xfId="405"/>
    <cellStyle name="标题 3 3 2" xfId="406"/>
    <cellStyle name="标题 3 3 3" xfId="407"/>
    <cellStyle name="标题 4 2" xfId="408"/>
    <cellStyle name="标题 4 2 2" xfId="409"/>
    <cellStyle name="标题 4 2 3" xfId="127"/>
    <cellStyle name="标题 4 3" xfId="411"/>
    <cellStyle name="标题 4 3 2" xfId="412"/>
    <cellStyle name="标题 4 3 3" xfId="323"/>
    <cellStyle name="标题 5" xfId="414"/>
    <cellStyle name="标题 5 2" xfId="416"/>
    <cellStyle name="标题 5 3" xfId="419"/>
    <cellStyle name="标题 6" xfId="420"/>
    <cellStyle name="标题 6 2" xfId="421"/>
    <cellStyle name="标题 6 3" xfId="423"/>
    <cellStyle name="差 2" xfId="424"/>
    <cellStyle name="差 2 2" xfId="426"/>
    <cellStyle name="差 2 3" xfId="246"/>
    <cellStyle name="差 3" xfId="428"/>
    <cellStyle name="差 3 2" xfId="431"/>
    <cellStyle name="差 3 3" xfId="251"/>
    <cellStyle name="差 4" xfId="434"/>
    <cellStyle name="差 4 2" xfId="435"/>
    <cellStyle name="差 4 3" xfId="255"/>
    <cellStyle name="差 5" xfId="170"/>
    <cellStyle name="差 5 2" xfId="436"/>
    <cellStyle name="差 5 3" xfId="437"/>
    <cellStyle name="差 6" xfId="22"/>
    <cellStyle name="差 6 2" xfId="378"/>
    <cellStyle name="差 6 3" xfId="381"/>
    <cellStyle name="差_StartUp" xfId="339"/>
    <cellStyle name="差_StartUp 2" xfId="788"/>
    <cellStyle name="常规" xfId="0" builtinId="0"/>
    <cellStyle name="常规 2" xfId="438"/>
    <cellStyle name="常规 2 2" xfId="439"/>
    <cellStyle name="常规 2 2 2" xfId="440"/>
    <cellStyle name="常规 2 2 3" xfId="441"/>
    <cellStyle name="常规 2 3" xfId="442"/>
    <cellStyle name="常规 3" xfId="134"/>
    <cellStyle name="常规 3 2" xfId="136"/>
    <cellStyle name="常规 4" xfId="141"/>
    <cellStyle name="常规 4 2" xfId="143"/>
    <cellStyle name="常规 4 3" xfId="145"/>
    <cellStyle name="常规 5" xfId="147"/>
    <cellStyle name="常规 6" xfId="15"/>
    <cellStyle name="常规 7" xfId="160"/>
    <cellStyle name="常规 8" xfId="332"/>
    <cellStyle name="常规 9" xfId="598"/>
    <cellStyle name="好 2" xfId="30"/>
    <cellStyle name="好 2 2" xfId="87"/>
    <cellStyle name="好 2 3" xfId="51"/>
    <cellStyle name="好 3" xfId="59"/>
    <cellStyle name="好 3 2" xfId="70"/>
    <cellStyle name="好 3 3" xfId="79"/>
    <cellStyle name="好 4" xfId="443"/>
    <cellStyle name="好 4 2" xfId="389"/>
    <cellStyle name="好 4 3" xfId="445"/>
    <cellStyle name="好 5" xfId="404"/>
    <cellStyle name="好 5 2" xfId="393"/>
    <cellStyle name="好 5 3" xfId="446"/>
    <cellStyle name="好 6" xfId="104"/>
    <cellStyle name="好 6 2" xfId="397"/>
    <cellStyle name="好 6 3" xfId="447"/>
    <cellStyle name="好_StartUp" xfId="13"/>
    <cellStyle name="好_StartUp 2" xfId="603"/>
    <cellStyle name="汇总 2" xfId="314"/>
    <cellStyle name="汇总 2 2" xfId="410"/>
    <cellStyle name="汇总 2 2 2" xfId="790"/>
    <cellStyle name="汇总 2 3" xfId="272"/>
    <cellStyle name="汇总 2 3 2" xfId="753"/>
    <cellStyle name="汇总 2 4" xfId="783"/>
    <cellStyle name="汇总 3" xfId="316"/>
    <cellStyle name="汇总 3 2" xfId="418"/>
    <cellStyle name="汇总 3 2 2" xfId="791"/>
    <cellStyle name="汇总 3 3" xfId="55"/>
    <cellStyle name="汇总 3 3 2" xfId="625"/>
    <cellStyle name="汇总 3 4" xfId="785"/>
    <cellStyle name="汇总 4" xfId="383"/>
    <cellStyle name="汇总 4 2" xfId="422"/>
    <cellStyle name="汇总 4 2 2" xfId="792"/>
    <cellStyle name="汇总 4 3" xfId="278"/>
    <cellStyle name="汇总 4 3 2" xfId="757"/>
    <cellStyle name="汇总 4 4" xfId="789"/>
    <cellStyle name="汇总 5" xfId="448"/>
    <cellStyle name="汇总 5 2" xfId="449"/>
    <cellStyle name="汇总 5 2 2" xfId="794"/>
    <cellStyle name="汇总 5 3" xfId="281"/>
    <cellStyle name="汇总 5 3 2" xfId="760"/>
    <cellStyle name="汇总 5 4" xfId="793"/>
    <cellStyle name="汇总 6" xfId="5"/>
    <cellStyle name="汇总 6 2" xfId="450"/>
    <cellStyle name="汇总 6 2 2" xfId="795"/>
    <cellStyle name="汇总 6 3" xfId="285"/>
    <cellStyle name="汇总 6 3 2" xfId="764"/>
    <cellStyle name="汇总 6 4" xfId="600"/>
    <cellStyle name="计算 2" xfId="7"/>
    <cellStyle name="计算 2 2" xfId="83"/>
    <cellStyle name="计算 2 3" xfId="260"/>
    <cellStyle name="计算 3" xfId="67"/>
    <cellStyle name="计算 3 2" xfId="27"/>
    <cellStyle name="计算 3 3" xfId="276"/>
    <cellStyle name="计算 4" xfId="69"/>
    <cellStyle name="计算 4 2" xfId="49"/>
    <cellStyle name="计算 4 3" xfId="288"/>
    <cellStyle name="计算 5" xfId="75"/>
    <cellStyle name="计算 5 2" xfId="77"/>
    <cellStyle name="计算 5 3" xfId="306"/>
    <cellStyle name="计算 6" xfId="111"/>
    <cellStyle name="计算 6 2" xfId="444"/>
    <cellStyle name="计算 6 3" xfId="451"/>
    <cellStyle name="检查单元格 2" xfId="271"/>
    <cellStyle name="检查单元格 2 2" xfId="452"/>
    <cellStyle name="检查单元格 2 3" xfId="328"/>
    <cellStyle name="检查单元格 3" xfId="274"/>
    <cellStyle name="检查单元格 3 2" xfId="48"/>
    <cellStyle name="检查单元格 3 3" xfId="34"/>
    <cellStyle name="检查单元格 4" xfId="453"/>
    <cellStyle name="检查单元格 4 2" xfId="454"/>
    <cellStyle name="检查单元格 4 3" xfId="455"/>
    <cellStyle name="检查单元格 5" xfId="456"/>
    <cellStyle name="检查单元格 5 2" xfId="457"/>
    <cellStyle name="检查单元格 5 3" xfId="458"/>
    <cellStyle name="检查单元格 6" xfId="459"/>
    <cellStyle name="检查单元格 6 2" xfId="430"/>
    <cellStyle name="检查单元格 6 3" xfId="433"/>
    <cellStyle name="解释性文本 2" xfId="460"/>
    <cellStyle name="解释性文本 2 2" xfId="18"/>
    <cellStyle name="解释性文本 2 3" xfId="413"/>
    <cellStyle name="解释性文本 3" xfId="308"/>
    <cellStyle name="解释性文本 3 2" xfId="461"/>
    <cellStyle name="解释性文本 3 3" xfId="238"/>
    <cellStyle name="解释性文本 4" xfId="310"/>
    <cellStyle name="解释性文本 4 2" xfId="462"/>
    <cellStyle name="解释性文本 4 3" xfId="242"/>
    <cellStyle name="解释性文本 5" xfId="425"/>
    <cellStyle name="解释性文本 5 2" xfId="427"/>
    <cellStyle name="解释性文本 5 3" xfId="247"/>
    <cellStyle name="解释性文本 6" xfId="429"/>
    <cellStyle name="解释性文本 6 2" xfId="432"/>
    <cellStyle name="解释性文本 6 3" xfId="252"/>
    <cellStyle name="警告文本 2" xfId="463"/>
    <cellStyle name="警告文本 2 2" xfId="321"/>
    <cellStyle name="警告文本 2 3" xfId="326"/>
    <cellStyle name="警告文本 3" xfId="464"/>
    <cellStyle name="警告文本 3 2" xfId="331"/>
    <cellStyle name="警告文本 3 3" xfId="334"/>
    <cellStyle name="警告文本 4" xfId="465"/>
    <cellStyle name="警告文本 4 2" xfId="336"/>
    <cellStyle name="警告文本 4 3" xfId="341"/>
    <cellStyle name="警告文本 5" xfId="264"/>
    <cellStyle name="警告文本 5 2" xfId="345"/>
    <cellStyle name="警告文本 5 3" xfId="349"/>
    <cellStyle name="警告文本 6" xfId="266"/>
    <cellStyle name="警告文本 6 2" xfId="361"/>
    <cellStyle name="警告文本 6 3" xfId="365"/>
    <cellStyle name="链接单元格 2" xfId="466"/>
    <cellStyle name="链接单元格 2 2" xfId="467"/>
    <cellStyle name="链接单元格 2 3" xfId="468"/>
    <cellStyle name="链接单元格 3" xfId="53"/>
    <cellStyle name="链接单元格 3 2" xfId="2"/>
    <cellStyle name="链接单元格 3 3" xfId="62"/>
    <cellStyle name="链接单元格 4" xfId="57"/>
    <cellStyle name="链接单元格 4 2" xfId="89"/>
    <cellStyle name="链接单元格 4 3" xfId="93"/>
    <cellStyle name="链接单元格 5" xfId="4"/>
    <cellStyle name="链接单元格 5 2" xfId="107"/>
    <cellStyle name="链接单元格 5 3" xfId="41"/>
    <cellStyle name="链接单元格 6" xfId="66"/>
    <cellStyle name="链接单元格 6 2" xfId="132"/>
    <cellStyle name="链接单元格 6 3" xfId="139"/>
    <cellStyle name="千位分隔 2" xfId="469"/>
    <cellStyle name="千位分隔[0] 2" xfId="61"/>
    <cellStyle name="强调文字颜色 1 2" xfId="357"/>
    <cellStyle name="强调文字颜色 1 2 2" xfId="470"/>
    <cellStyle name="强调文字颜色 1 2 3" xfId="19"/>
    <cellStyle name="强调文字颜色 1 3" xfId="471"/>
    <cellStyle name="强调文字颜色 1 3 2" xfId="472"/>
    <cellStyle name="强调文字颜色 1 3 3" xfId="153"/>
    <cellStyle name="强调文字颜色 1 4" xfId="415"/>
    <cellStyle name="强调文字颜色 1 4 2" xfId="473"/>
    <cellStyle name="强调文字颜色 1 4 3" xfId="163"/>
    <cellStyle name="强调文字颜色 1 5" xfId="417"/>
    <cellStyle name="强调文字颜色 1 5 2" xfId="65"/>
    <cellStyle name="强调文字颜色 1 5 3" xfId="46"/>
    <cellStyle name="强调文字颜色 1 6" xfId="54"/>
    <cellStyle name="强调文字颜色 1 6 2" xfId="219"/>
    <cellStyle name="强调文字颜色 1 6 3" xfId="223"/>
    <cellStyle name="强调文字颜色 2 2" xfId="359"/>
    <cellStyle name="强调文字颜色 2 2 2" xfId="474"/>
    <cellStyle name="强调文字颜色 2 2 3" xfId="475"/>
    <cellStyle name="强调文字颜色 2 3" xfId="476"/>
    <cellStyle name="强调文字颜色 2 3 2" xfId="6"/>
    <cellStyle name="强调文字颜色 2 3 3" xfId="477"/>
    <cellStyle name="强调文字颜色 2 4" xfId="478"/>
    <cellStyle name="强调文字颜色 2 4 2" xfId="479"/>
    <cellStyle name="强调文字颜色 2 4 3" xfId="480"/>
    <cellStyle name="强调文字颜色 2 5" xfId="481"/>
    <cellStyle name="强调文字颜色 2 5 2" xfId="482"/>
    <cellStyle name="强调文字颜色 2 5 3" xfId="483"/>
    <cellStyle name="强调文字颜色 2 6" xfId="484"/>
    <cellStyle name="强调文字颜色 2 6 2" xfId="485"/>
    <cellStyle name="强调文字颜色 2 6 3" xfId="486"/>
    <cellStyle name="强调文字颜色 3 2" xfId="487"/>
    <cellStyle name="强调文字颜色 3 2 2" xfId="488"/>
    <cellStyle name="强调文字颜色 3 2 3" xfId="489"/>
    <cellStyle name="强调文字颜色 3 3" xfId="490"/>
    <cellStyle name="强调文字颜色 3 3 2" xfId="491"/>
    <cellStyle name="强调文字颜色 3 3 3" xfId="492"/>
    <cellStyle name="强调文字颜色 3 4" xfId="493"/>
    <cellStyle name="强调文字颜色 3 4 2" xfId="494"/>
    <cellStyle name="强调文字颜色 3 4 3" xfId="495"/>
    <cellStyle name="强调文字颜色 3 5" xfId="496"/>
    <cellStyle name="强调文字颜色 3 5 2" xfId="497"/>
    <cellStyle name="强调文字颜色 3 5 3" xfId="498"/>
    <cellStyle name="强调文字颜色 3 6" xfId="499"/>
    <cellStyle name="强调文字颜色 3 6 2" xfId="500"/>
    <cellStyle name="强调文字颜色 3 6 3" xfId="501"/>
    <cellStyle name="强调文字颜色 4 2" xfId="502"/>
    <cellStyle name="强调文字颜色 4 2 2" xfId="503"/>
    <cellStyle name="强调文字颜色 4 2 3" xfId="504"/>
    <cellStyle name="强调文字颜色 4 3" xfId="505"/>
    <cellStyle name="强调文字颜色 4 3 2" xfId="506"/>
    <cellStyle name="强调文字颜色 4 3 3" xfId="507"/>
    <cellStyle name="强调文字颜色 4 4" xfId="508"/>
    <cellStyle name="强调文字颜色 4 4 2" xfId="509"/>
    <cellStyle name="强调文字颜色 4 4 3" xfId="510"/>
    <cellStyle name="强调文字颜色 4 5" xfId="511"/>
    <cellStyle name="强调文字颜色 4 5 2" xfId="512"/>
    <cellStyle name="强调文字颜色 4 5 3" xfId="513"/>
    <cellStyle name="强调文字颜色 4 6" xfId="514"/>
    <cellStyle name="强调文字颜色 4 6 2" xfId="515"/>
    <cellStyle name="强调文字颜色 4 6 3" xfId="516"/>
    <cellStyle name="强调文字颜色 5 2" xfId="517"/>
    <cellStyle name="强调文字颜色 5 2 2" xfId="518"/>
    <cellStyle name="强调文字颜色 5 2 3" xfId="519"/>
    <cellStyle name="强调文字颜色 5 3" xfId="520"/>
    <cellStyle name="强调文字颜色 5 3 2" xfId="521"/>
    <cellStyle name="强调文字颜色 5 3 3" xfId="522"/>
    <cellStyle name="强调文字颜色 5 4" xfId="523"/>
    <cellStyle name="强调文字颜色 5 4 2" xfId="524"/>
    <cellStyle name="强调文字颜色 5 4 3" xfId="525"/>
    <cellStyle name="强调文字颜色 5 5" xfId="526"/>
    <cellStyle name="强调文字颜色 5 5 2" xfId="527"/>
    <cellStyle name="强调文字颜色 5 5 3" xfId="528"/>
    <cellStyle name="强调文字颜色 5 6" xfId="529"/>
    <cellStyle name="强调文字颜色 5 6 2" xfId="530"/>
    <cellStyle name="强调文字颜色 5 6 3" xfId="531"/>
    <cellStyle name="强调文字颜色 6 2" xfId="532"/>
    <cellStyle name="强调文字颜色 6 2 2" xfId="533"/>
    <cellStyle name="强调文字颜色 6 2 3" xfId="534"/>
    <cellStyle name="强调文字颜色 6 3" xfId="535"/>
    <cellStyle name="强调文字颜色 6 3 2" xfId="536"/>
    <cellStyle name="强调文字颜色 6 3 3" xfId="537"/>
    <cellStyle name="强调文字颜色 6 4" xfId="538"/>
    <cellStyle name="强调文字颜色 6 4 2" xfId="539"/>
    <cellStyle name="强调文字颜色 6 4 3" xfId="540"/>
    <cellStyle name="强调文字颜色 6 5" xfId="541"/>
    <cellStyle name="强调文字颜色 6 5 2" xfId="542"/>
    <cellStyle name="强调文字颜色 6 5 3" xfId="543"/>
    <cellStyle name="强调文字颜色 6 6" xfId="544"/>
    <cellStyle name="强调文字颜色 6 6 2" xfId="545"/>
    <cellStyle name="强调文字颜色 6 6 3" xfId="546"/>
    <cellStyle name="适中 2" xfId="547"/>
    <cellStyle name="适中 2 2" xfId="548"/>
    <cellStyle name="适中 2 3" xfId="549"/>
    <cellStyle name="适中 3" xfId="550"/>
    <cellStyle name="适中 3 2" xfId="551"/>
    <cellStyle name="适中 3 3" xfId="552"/>
    <cellStyle name="适中 4" xfId="553"/>
    <cellStyle name="适中 4 2" xfId="554"/>
    <cellStyle name="适中 4 3" xfId="555"/>
    <cellStyle name="适中 5" xfId="556"/>
    <cellStyle name="适中 5 2" xfId="557"/>
    <cellStyle name="适中 5 3" xfId="558"/>
    <cellStyle name="适中 6" xfId="559"/>
    <cellStyle name="适中 6 2" xfId="560"/>
    <cellStyle name="适中 6 3" xfId="561"/>
    <cellStyle name="输出 2" xfId="562"/>
    <cellStyle name="输出 2 2" xfId="563"/>
    <cellStyle name="输出 2 3" xfId="564"/>
    <cellStyle name="输出 3" xfId="565"/>
    <cellStyle name="输出 3 2" xfId="566"/>
    <cellStyle name="输出 3 3" xfId="567"/>
    <cellStyle name="输出 4" xfId="64"/>
    <cellStyle name="输出 4 2" xfId="133"/>
    <cellStyle name="输出 4 3" xfId="140"/>
    <cellStyle name="输出 5" xfId="45"/>
    <cellStyle name="输出 5 2" xfId="568"/>
    <cellStyle name="输出 5 3" xfId="569"/>
    <cellStyle name="输出 6" xfId="570"/>
    <cellStyle name="输出 6 2" xfId="571"/>
    <cellStyle name="输出 6 3" xfId="572"/>
    <cellStyle name="输入 2" xfId="573"/>
    <cellStyle name="输入 2 2" xfId="574"/>
    <cellStyle name="输入 2 3" xfId="575"/>
    <cellStyle name="输入 3" xfId="576"/>
    <cellStyle name="输入 3 2" xfId="577"/>
    <cellStyle name="输入 3 3" xfId="578"/>
    <cellStyle name="输入 4" xfId="579"/>
    <cellStyle name="输入 4 2" xfId="580"/>
    <cellStyle name="输入 4 3" xfId="581"/>
    <cellStyle name="输入 5" xfId="582"/>
    <cellStyle name="输入 5 2" xfId="583"/>
    <cellStyle name="输入 5 3" xfId="584"/>
    <cellStyle name="输入 6" xfId="585"/>
    <cellStyle name="输入 6 2" xfId="150"/>
    <cellStyle name="输入 6 3" xfId="586"/>
    <cellStyle name="注释 2" xfId="154"/>
    <cellStyle name="注释 2 2" xfId="300"/>
    <cellStyle name="注释 2 3" xfId="587"/>
    <cellStyle name="注释 3" xfId="157"/>
    <cellStyle name="注释 3 2" xfId="319"/>
    <cellStyle name="注释 3 3" xfId="588"/>
    <cellStyle name="注释 4" xfId="589"/>
    <cellStyle name="注释 4 2" xfId="590"/>
    <cellStyle name="注释 4 3" xfId="591"/>
    <cellStyle name="注释 5" xfId="592"/>
    <cellStyle name="注释 5 2" xfId="593"/>
    <cellStyle name="注释 5 3" xfId="594"/>
    <cellStyle name="注释 6" xfId="595"/>
    <cellStyle name="注释 6 2" xfId="596"/>
    <cellStyle name="注释 6 3" xfId="597"/>
  </cellStyles>
  <dxfs count="11">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6"/>
  <sheetViews>
    <sheetView workbookViewId="0">
      <selection activeCell="F32" sqref="F32"/>
    </sheetView>
  </sheetViews>
  <sheetFormatPr defaultColWidth="13" defaultRowHeight="13.2"/>
  <cols>
    <col min="1" max="1" width="43.875" style="61" customWidth="1"/>
    <col min="2" max="2" width="24.625" style="62" customWidth="1"/>
    <col min="3" max="3" width="45.125" style="61" customWidth="1"/>
    <col min="4" max="4" width="27.125" style="62" customWidth="1"/>
    <col min="5" max="218" width="9.375" style="61" customWidth="1"/>
    <col min="219" max="219" width="25" style="61" customWidth="1"/>
    <col min="220" max="220" width="7.875" style="61" customWidth="1"/>
    <col min="221" max="16384" width="13" style="61"/>
  </cols>
  <sheetData>
    <row r="1" spans="1:4" ht="17.25" customHeight="1">
      <c r="A1" s="63" t="s">
        <v>0</v>
      </c>
      <c r="B1" s="64"/>
      <c r="C1" s="65"/>
      <c r="D1" s="64"/>
    </row>
    <row r="2" spans="1:4" ht="25.5" customHeight="1">
      <c r="A2" s="171" t="s">
        <v>1</v>
      </c>
      <c r="B2" s="172"/>
      <c r="C2" s="172"/>
      <c r="D2" s="172"/>
    </row>
    <row r="3" spans="1:4" ht="14.25" customHeight="1">
      <c r="A3" s="3"/>
      <c r="B3" s="66"/>
      <c r="C3" s="66"/>
      <c r="D3" s="79" t="s">
        <v>2</v>
      </c>
    </row>
    <row r="4" spans="1:4" ht="14.25" customHeight="1">
      <c r="A4" s="173" t="s">
        <v>180</v>
      </c>
      <c r="B4" s="173"/>
      <c r="C4" s="67"/>
      <c r="D4" s="79" t="s">
        <v>3</v>
      </c>
    </row>
    <row r="5" spans="1:4" ht="21" customHeight="1">
      <c r="A5" s="174" t="s">
        <v>4</v>
      </c>
      <c r="B5" s="175"/>
      <c r="C5" s="174" t="s">
        <v>5</v>
      </c>
      <c r="D5" s="175"/>
    </row>
    <row r="6" spans="1:4" ht="21" customHeight="1">
      <c r="A6" s="68" t="s">
        <v>6</v>
      </c>
      <c r="B6" s="68" t="s">
        <v>7</v>
      </c>
      <c r="C6" s="68" t="s">
        <v>6</v>
      </c>
      <c r="D6" s="68" t="s">
        <v>7</v>
      </c>
    </row>
    <row r="7" spans="1:4" ht="20.100000000000001" customHeight="1">
      <c r="A7" s="80" t="s">
        <v>8</v>
      </c>
      <c r="B7" s="70">
        <v>1353.94</v>
      </c>
      <c r="C7" s="148" t="s">
        <v>224</v>
      </c>
      <c r="D7" s="71">
        <v>1.31</v>
      </c>
    </row>
    <row r="8" spans="1:4" ht="20.100000000000001" customHeight="1">
      <c r="A8" s="69" t="s">
        <v>9</v>
      </c>
      <c r="B8" s="91">
        <v>45</v>
      </c>
      <c r="C8" s="148" t="s">
        <v>225</v>
      </c>
      <c r="D8" s="72">
        <v>40.840000000000003</v>
      </c>
    </row>
    <row r="9" spans="1:4" ht="20.100000000000001" customHeight="1">
      <c r="A9" s="69" t="s">
        <v>10</v>
      </c>
      <c r="B9" s="70"/>
      <c r="C9" s="148" t="s">
        <v>226</v>
      </c>
      <c r="D9" s="72">
        <v>21.53</v>
      </c>
    </row>
    <row r="10" spans="1:4" ht="20.100000000000001" customHeight="1">
      <c r="A10" s="69" t="s">
        <v>11</v>
      </c>
      <c r="B10" s="70"/>
      <c r="C10" s="148" t="s">
        <v>227</v>
      </c>
      <c r="D10" s="72">
        <v>466.21</v>
      </c>
    </row>
    <row r="11" spans="1:4" ht="20.100000000000001" customHeight="1">
      <c r="A11" s="69" t="s">
        <v>12</v>
      </c>
      <c r="B11" s="71"/>
      <c r="C11" s="148" t="s">
        <v>228</v>
      </c>
      <c r="D11" s="92">
        <v>45</v>
      </c>
    </row>
    <row r="12" spans="1:4" ht="20.100000000000001" customHeight="1">
      <c r="A12" s="69" t="s">
        <v>13</v>
      </c>
      <c r="B12" s="72"/>
      <c r="C12" s="148" t="s">
        <v>229</v>
      </c>
      <c r="D12" s="72">
        <v>802.81</v>
      </c>
    </row>
    <row r="13" spans="1:4" ht="20.100000000000001" customHeight="1">
      <c r="A13" s="81" t="s">
        <v>14</v>
      </c>
      <c r="B13" s="72"/>
      <c r="C13" s="148" t="s">
        <v>230</v>
      </c>
      <c r="D13" s="72">
        <v>20.420000000000002</v>
      </c>
    </row>
    <row r="14" spans="1:4" ht="20.100000000000001" customHeight="1">
      <c r="A14" s="73" t="s">
        <v>15</v>
      </c>
      <c r="B14" s="72"/>
      <c r="C14" s="12"/>
      <c r="D14" s="92"/>
    </row>
    <row r="15" spans="1:4" ht="20.100000000000001" customHeight="1">
      <c r="A15" s="83" t="s">
        <v>17</v>
      </c>
      <c r="B15" s="93">
        <f>SUM(B7:B14)</f>
        <v>1398.94</v>
      </c>
      <c r="C15" s="74" t="s">
        <v>18</v>
      </c>
      <c r="D15" s="93">
        <f>SUM(D7:D14)</f>
        <v>1398.12</v>
      </c>
    </row>
    <row r="16" spans="1:4" ht="20.100000000000001" customHeight="1">
      <c r="A16" s="84" t="s">
        <v>19</v>
      </c>
      <c r="B16" s="72"/>
      <c r="C16" s="85" t="s">
        <v>20</v>
      </c>
      <c r="D16" s="72"/>
    </row>
    <row r="17" spans="1:5" ht="20.100000000000001" customHeight="1">
      <c r="A17" s="85" t="s">
        <v>21</v>
      </c>
      <c r="B17" s="72"/>
      <c r="C17" s="85" t="s">
        <v>22</v>
      </c>
      <c r="D17" s="72">
        <v>0.82</v>
      </c>
    </row>
    <row r="18" spans="1:5" ht="20.100000000000001" customHeight="1">
      <c r="A18" s="85" t="s">
        <v>23</v>
      </c>
      <c r="B18" s="76">
        <f>SUM(B15:B17)</f>
        <v>1398.94</v>
      </c>
      <c r="C18" s="75" t="s">
        <v>23</v>
      </c>
      <c r="D18" s="76">
        <f>SUM(D15:D17)</f>
        <v>1398.9399999999998</v>
      </c>
    </row>
    <row r="19" spans="1:5" ht="21" customHeight="1">
      <c r="A19" s="145" t="s">
        <v>24</v>
      </c>
      <c r="B19" s="128"/>
      <c r="C19" s="128"/>
      <c r="D19" s="128"/>
      <c r="E19" s="128"/>
    </row>
    <row r="20" spans="1:5" ht="13.8">
      <c r="A20" s="49"/>
      <c r="B20" s="77"/>
      <c r="C20" s="49"/>
      <c r="D20" s="77"/>
    </row>
    <row r="21" spans="1:5" ht="13.8">
      <c r="A21" s="49"/>
      <c r="B21" s="77"/>
      <c r="C21" s="49"/>
      <c r="D21" s="77"/>
    </row>
    <row r="22" spans="1:5" ht="13.8">
      <c r="A22" s="49"/>
      <c r="B22" s="77"/>
      <c r="C22" s="49"/>
      <c r="D22" s="77"/>
    </row>
    <row r="23" spans="1:5" ht="13.8">
      <c r="A23" s="49"/>
      <c r="B23" s="77"/>
      <c r="C23" s="49"/>
      <c r="D23" s="77"/>
    </row>
    <row r="24" spans="1:5" ht="13.8">
      <c r="A24" s="49"/>
      <c r="B24" s="77"/>
      <c r="C24" s="49"/>
      <c r="D24" s="77"/>
    </row>
    <row r="25" spans="1:5" ht="13.8">
      <c r="A25" s="49"/>
      <c r="B25" s="77"/>
      <c r="C25" s="49"/>
      <c r="D25" s="77"/>
    </row>
    <row r="26" spans="1:5" ht="13.8">
      <c r="A26" s="49"/>
      <c r="B26" s="77"/>
      <c r="C26" s="49"/>
      <c r="D26" s="77"/>
    </row>
    <row r="27" spans="1:5" ht="13.8">
      <c r="A27" s="49"/>
      <c r="B27" s="77"/>
      <c r="C27" s="49"/>
      <c r="D27" s="77"/>
    </row>
    <row r="28" spans="1:5" ht="13.8">
      <c r="A28" s="49"/>
      <c r="B28" s="77"/>
      <c r="C28" s="49"/>
      <c r="D28" s="77"/>
    </row>
    <row r="29" spans="1:5" ht="13.8">
      <c r="A29" s="49"/>
      <c r="B29" s="77"/>
      <c r="C29" s="49"/>
      <c r="D29" s="77"/>
    </row>
    <row r="30" spans="1:5" ht="13.8">
      <c r="A30" s="49"/>
      <c r="B30" s="77"/>
      <c r="C30" s="49"/>
      <c r="D30" s="77"/>
    </row>
    <row r="31" spans="1:5" ht="13.8">
      <c r="A31" s="49"/>
      <c r="B31" s="77"/>
      <c r="C31" s="49"/>
      <c r="D31" s="77"/>
    </row>
    <row r="32" spans="1:5" ht="13.8">
      <c r="A32" s="49"/>
      <c r="B32" s="77"/>
      <c r="C32" s="49"/>
      <c r="D32" s="77"/>
    </row>
    <row r="33" spans="1:4" ht="13.8">
      <c r="A33" s="49"/>
      <c r="B33" s="77"/>
      <c r="C33" s="49"/>
      <c r="D33" s="77"/>
    </row>
    <row r="34" spans="1:4" ht="13.8">
      <c r="A34" s="49"/>
      <c r="B34" s="77"/>
      <c r="C34" s="49"/>
      <c r="D34" s="77"/>
    </row>
    <row r="35" spans="1:4" ht="13.8">
      <c r="A35" s="49"/>
      <c r="B35" s="77"/>
      <c r="C35" s="49"/>
      <c r="D35" s="77"/>
    </row>
    <row r="36" spans="1:4" ht="13.8">
      <c r="A36" s="49"/>
      <c r="B36" s="77"/>
      <c r="C36" s="49"/>
      <c r="D36" s="77"/>
    </row>
    <row r="37" spans="1:4" ht="13.8">
      <c r="A37" s="49"/>
      <c r="B37" s="77"/>
      <c r="C37" s="49"/>
      <c r="D37" s="77"/>
    </row>
    <row r="38" spans="1:4" ht="13.8">
      <c r="A38" s="49"/>
      <c r="B38" s="78"/>
      <c r="C38" s="49"/>
      <c r="D38" s="77"/>
    </row>
    <row r="39" spans="1:4" ht="13.8">
      <c r="A39" s="49"/>
      <c r="B39" s="78"/>
      <c r="C39" s="49"/>
      <c r="D39" s="78"/>
    </row>
    <row r="40" spans="1:4" ht="13.8">
      <c r="A40" s="49"/>
      <c r="B40" s="78"/>
      <c r="C40" s="49"/>
      <c r="D40" s="78"/>
    </row>
    <row r="41" spans="1:4" ht="13.8">
      <c r="A41" s="49"/>
      <c r="B41" s="78"/>
      <c r="C41" s="49"/>
      <c r="D41" s="78"/>
    </row>
    <row r="42" spans="1:4" ht="13.8">
      <c r="A42" s="49"/>
      <c r="B42" s="78"/>
      <c r="C42" s="49"/>
      <c r="D42" s="78"/>
    </row>
    <row r="43" spans="1:4" ht="13.8">
      <c r="A43" s="49"/>
      <c r="B43" s="78"/>
      <c r="C43" s="49"/>
      <c r="D43" s="78"/>
    </row>
    <row r="44" spans="1:4" ht="13.8">
      <c r="A44" s="49"/>
      <c r="B44" s="78"/>
      <c r="C44" s="49"/>
      <c r="D44" s="78"/>
    </row>
    <row r="45" spans="1:4" ht="13.8">
      <c r="A45" s="49"/>
      <c r="B45" s="78"/>
      <c r="C45" s="49"/>
      <c r="D45" s="78"/>
    </row>
    <row r="46" spans="1:4" ht="13.8">
      <c r="A46" s="49"/>
      <c r="B46" s="78"/>
      <c r="C46" s="49"/>
      <c r="D46" s="78"/>
    </row>
    <row r="47" spans="1:4" ht="13.8">
      <c r="A47" s="49"/>
      <c r="B47" s="78"/>
      <c r="C47" s="49"/>
      <c r="D47" s="78"/>
    </row>
    <row r="48" spans="1:4" ht="13.8">
      <c r="A48" s="49"/>
      <c r="B48" s="78"/>
      <c r="C48" s="49"/>
      <c r="D48" s="78"/>
    </row>
    <row r="49" spans="1:4" ht="13.8">
      <c r="A49" s="49"/>
      <c r="B49" s="78"/>
      <c r="C49" s="49"/>
      <c r="D49" s="78"/>
    </row>
    <row r="50" spans="1:4" ht="13.8">
      <c r="A50" s="49"/>
      <c r="B50" s="78"/>
      <c r="C50" s="49"/>
      <c r="D50" s="78"/>
    </row>
    <row r="51" spans="1:4" ht="13.8">
      <c r="A51" s="49"/>
      <c r="B51" s="78"/>
      <c r="C51" s="49"/>
      <c r="D51" s="78"/>
    </row>
    <row r="52" spans="1:4" ht="13.8">
      <c r="A52" s="49"/>
      <c r="B52" s="78"/>
      <c r="C52" s="49"/>
      <c r="D52" s="78"/>
    </row>
    <row r="53" spans="1:4" ht="13.8">
      <c r="A53" s="49"/>
      <c r="B53" s="78"/>
      <c r="C53" s="49"/>
      <c r="D53" s="78"/>
    </row>
    <row r="54" spans="1:4" ht="13.8">
      <c r="A54" s="49"/>
      <c r="B54" s="78"/>
      <c r="C54" s="49"/>
      <c r="D54" s="78"/>
    </row>
    <row r="55" spans="1:4" ht="13.8">
      <c r="A55" s="49"/>
      <c r="B55" s="78"/>
      <c r="C55" s="49"/>
      <c r="D55" s="78"/>
    </row>
    <row r="56" spans="1:4" ht="13.8">
      <c r="A56" s="49"/>
      <c r="B56" s="78"/>
      <c r="C56" s="49"/>
      <c r="D56" s="78"/>
    </row>
    <row r="57" spans="1:4" ht="13.8">
      <c r="A57" s="49"/>
      <c r="B57" s="78"/>
      <c r="C57" s="49"/>
      <c r="D57" s="78"/>
    </row>
    <row r="58" spans="1:4" ht="13.8">
      <c r="A58" s="49"/>
      <c r="B58" s="78"/>
      <c r="C58" s="49"/>
      <c r="D58" s="78"/>
    </row>
    <row r="59" spans="1:4" ht="13.8">
      <c r="A59" s="49"/>
      <c r="B59" s="78"/>
      <c r="C59" s="49"/>
      <c r="D59" s="78"/>
    </row>
    <row r="60" spans="1:4" ht="13.8">
      <c r="A60" s="49"/>
      <c r="B60" s="78"/>
      <c r="C60" s="49"/>
      <c r="D60" s="78"/>
    </row>
    <row r="61" spans="1:4" ht="13.8">
      <c r="A61" s="49"/>
      <c r="B61" s="78"/>
      <c r="C61" s="49"/>
      <c r="D61" s="78"/>
    </row>
    <row r="62" spans="1:4" ht="13.8">
      <c r="A62" s="49"/>
      <c r="B62" s="78"/>
      <c r="C62" s="49"/>
      <c r="D62" s="78"/>
    </row>
    <row r="63" spans="1:4" ht="13.8">
      <c r="A63" s="49"/>
      <c r="B63" s="78"/>
      <c r="C63" s="49"/>
      <c r="D63" s="78"/>
    </row>
    <row r="64" spans="1:4" ht="13.8">
      <c r="A64" s="49"/>
      <c r="B64" s="78"/>
      <c r="C64" s="49"/>
      <c r="D64" s="78"/>
    </row>
    <row r="65" spans="1:4" ht="13.8">
      <c r="A65" s="49"/>
      <c r="B65" s="78"/>
      <c r="C65" s="49"/>
      <c r="D65" s="78"/>
    </row>
    <row r="66" spans="1:4" ht="13.8">
      <c r="A66" s="49"/>
      <c r="B66" s="78"/>
      <c r="C66" s="49"/>
      <c r="D66" s="78"/>
    </row>
    <row r="67" spans="1:4" ht="13.8">
      <c r="A67" s="49"/>
      <c r="B67" s="78"/>
      <c r="C67" s="49"/>
      <c r="D67" s="78"/>
    </row>
    <row r="68" spans="1:4" ht="13.8">
      <c r="A68" s="49"/>
      <c r="B68" s="78"/>
      <c r="C68" s="49"/>
      <c r="D68" s="78"/>
    </row>
    <row r="69" spans="1:4" ht="13.8">
      <c r="A69" s="49"/>
      <c r="B69" s="78"/>
      <c r="C69" s="49"/>
      <c r="D69" s="78"/>
    </row>
    <row r="70" spans="1:4" ht="13.8">
      <c r="A70" s="49"/>
      <c r="B70" s="78"/>
      <c r="C70" s="49"/>
      <c r="D70" s="78"/>
    </row>
    <row r="71" spans="1:4" ht="13.8">
      <c r="A71" s="49"/>
      <c r="B71" s="78"/>
      <c r="C71" s="49"/>
      <c r="D71" s="78"/>
    </row>
    <row r="72" spans="1:4" ht="13.8">
      <c r="A72" s="49"/>
      <c r="B72" s="78"/>
      <c r="C72" s="49"/>
      <c r="D72" s="78"/>
    </row>
    <row r="73" spans="1:4" ht="13.8">
      <c r="A73" s="49"/>
      <c r="B73" s="78"/>
      <c r="C73" s="49"/>
      <c r="D73" s="78"/>
    </row>
    <row r="74" spans="1:4" ht="13.8">
      <c r="A74" s="49"/>
      <c r="B74" s="78"/>
      <c r="C74" s="49"/>
      <c r="D74" s="78"/>
    </row>
    <row r="75" spans="1:4" ht="13.8">
      <c r="A75" s="49"/>
      <c r="B75" s="78"/>
      <c r="C75" s="49"/>
      <c r="D75" s="78"/>
    </row>
    <row r="76" spans="1:4" ht="13.8">
      <c r="A76" s="49"/>
      <c r="B76" s="78"/>
      <c r="C76" s="49"/>
      <c r="D76" s="78"/>
    </row>
    <row r="77" spans="1:4" ht="13.8">
      <c r="A77" s="49"/>
      <c r="B77" s="78"/>
      <c r="C77" s="49"/>
      <c r="D77" s="78"/>
    </row>
    <row r="78" spans="1:4" ht="13.8">
      <c r="A78" s="49"/>
      <c r="B78" s="78"/>
      <c r="C78" s="49"/>
      <c r="D78" s="78"/>
    </row>
    <row r="79" spans="1:4" ht="13.8">
      <c r="A79" s="49"/>
      <c r="B79" s="78"/>
      <c r="C79" s="49"/>
      <c r="D79" s="78"/>
    </row>
    <row r="80" spans="1:4" ht="13.8">
      <c r="A80" s="49"/>
      <c r="B80" s="78"/>
      <c r="C80" s="49"/>
      <c r="D80" s="78"/>
    </row>
    <row r="81" spans="1:4" ht="13.8">
      <c r="A81" s="49"/>
      <c r="B81" s="78"/>
      <c r="C81" s="49"/>
      <c r="D81" s="78"/>
    </row>
    <row r="82" spans="1:4" ht="13.8">
      <c r="A82" s="49"/>
      <c r="B82" s="78"/>
      <c r="C82" s="49"/>
      <c r="D82" s="78"/>
    </row>
    <row r="83" spans="1:4" ht="13.8">
      <c r="A83" s="49"/>
      <c r="B83" s="78"/>
      <c r="C83" s="49"/>
      <c r="D83" s="78"/>
    </row>
    <row r="84" spans="1:4" ht="13.8">
      <c r="A84" s="49"/>
      <c r="B84" s="78"/>
      <c r="C84" s="49"/>
      <c r="D84" s="78"/>
    </row>
    <row r="85" spans="1:4" ht="13.8">
      <c r="A85" s="49"/>
      <c r="B85" s="78"/>
      <c r="C85" s="49"/>
      <c r="D85" s="78"/>
    </row>
    <row r="86" spans="1:4" ht="13.8">
      <c r="A86" s="49"/>
      <c r="B86" s="78"/>
      <c r="C86" s="49"/>
      <c r="D86" s="78"/>
    </row>
    <row r="87" spans="1:4" ht="13.8">
      <c r="A87" s="49"/>
      <c r="B87" s="78"/>
      <c r="C87" s="49"/>
      <c r="D87" s="78"/>
    </row>
    <row r="88" spans="1:4" ht="13.8">
      <c r="A88" s="49"/>
      <c r="B88" s="78"/>
      <c r="C88" s="49"/>
      <c r="D88" s="78"/>
    </row>
    <row r="89" spans="1:4" ht="13.8">
      <c r="A89" s="49"/>
      <c r="B89" s="78"/>
      <c r="C89" s="49"/>
      <c r="D89" s="78"/>
    </row>
    <row r="90" spans="1:4" ht="13.8">
      <c r="A90" s="49"/>
      <c r="B90" s="78"/>
      <c r="C90" s="49"/>
      <c r="D90" s="78"/>
    </row>
    <row r="91" spans="1:4" ht="13.8">
      <c r="A91" s="49"/>
      <c r="B91" s="78"/>
      <c r="C91" s="49"/>
      <c r="D91" s="78"/>
    </row>
    <row r="92" spans="1:4" ht="13.8">
      <c r="A92" s="49"/>
      <c r="B92" s="78"/>
      <c r="C92" s="49"/>
      <c r="D92" s="78"/>
    </row>
    <row r="93" spans="1:4" ht="13.8">
      <c r="A93" s="49"/>
      <c r="B93" s="78"/>
      <c r="C93" s="49"/>
      <c r="D93" s="78"/>
    </row>
    <row r="94" spans="1:4" ht="13.8">
      <c r="A94" s="49"/>
      <c r="B94" s="78"/>
      <c r="C94" s="49"/>
      <c r="D94" s="78"/>
    </row>
    <row r="95" spans="1:4" ht="13.8">
      <c r="A95" s="49"/>
      <c r="B95" s="78"/>
      <c r="C95" s="49"/>
      <c r="D95" s="78"/>
    </row>
    <row r="96" spans="1:4" ht="13.8">
      <c r="A96" s="49"/>
      <c r="B96" s="78"/>
      <c r="C96" s="49"/>
      <c r="D96" s="78"/>
    </row>
    <row r="97" spans="1:4" ht="13.8">
      <c r="A97" s="49"/>
      <c r="B97" s="78"/>
      <c r="C97" s="49"/>
      <c r="D97" s="78"/>
    </row>
    <row r="98" spans="1:4" ht="13.8">
      <c r="A98" s="49"/>
      <c r="B98" s="78"/>
      <c r="C98" s="49"/>
      <c r="D98" s="78"/>
    </row>
    <row r="99" spans="1:4" ht="13.8">
      <c r="A99" s="49"/>
      <c r="B99" s="78"/>
      <c r="C99" s="49"/>
      <c r="D99" s="78"/>
    </row>
    <row r="100" spans="1:4" ht="13.8">
      <c r="A100" s="49"/>
      <c r="B100" s="78"/>
      <c r="C100" s="49"/>
      <c r="D100" s="78"/>
    </row>
    <row r="101" spans="1:4" ht="13.8">
      <c r="A101" s="49"/>
      <c r="B101" s="78"/>
      <c r="C101" s="49"/>
      <c r="D101" s="78"/>
    </row>
    <row r="102" spans="1:4" ht="13.8">
      <c r="A102" s="49"/>
      <c r="B102" s="78"/>
      <c r="C102" s="49"/>
      <c r="D102" s="78"/>
    </row>
    <row r="103" spans="1:4" ht="13.8">
      <c r="A103" s="49"/>
      <c r="B103" s="78"/>
      <c r="C103" s="49"/>
      <c r="D103" s="78"/>
    </row>
    <row r="104" spans="1:4" ht="13.8">
      <c r="A104" s="49"/>
      <c r="B104" s="78"/>
      <c r="C104" s="49"/>
      <c r="D104" s="78"/>
    </row>
    <row r="105" spans="1:4" ht="13.8">
      <c r="A105" s="49"/>
      <c r="B105" s="78"/>
      <c r="C105" s="49"/>
      <c r="D105" s="78"/>
    </row>
    <row r="106" spans="1:4" ht="13.8">
      <c r="A106" s="49"/>
      <c r="B106" s="78"/>
      <c r="C106" s="49"/>
      <c r="D106" s="78"/>
    </row>
    <row r="107" spans="1:4" ht="13.8">
      <c r="A107" s="49"/>
      <c r="B107" s="78"/>
      <c r="C107" s="49"/>
      <c r="D107" s="78"/>
    </row>
    <row r="108" spans="1:4" ht="13.8">
      <c r="A108" s="49"/>
      <c r="B108" s="78"/>
      <c r="C108" s="49"/>
      <c r="D108" s="78"/>
    </row>
    <row r="109" spans="1:4" ht="13.8">
      <c r="A109" s="49"/>
      <c r="B109" s="78"/>
      <c r="C109" s="49"/>
      <c r="D109" s="78"/>
    </row>
    <row r="110" spans="1:4" ht="13.8">
      <c r="A110" s="49"/>
      <c r="B110" s="78"/>
      <c r="C110" s="49"/>
      <c r="D110" s="78"/>
    </row>
    <row r="111" spans="1:4" ht="13.8">
      <c r="A111" s="49"/>
      <c r="B111" s="78"/>
      <c r="C111" s="49"/>
      <c r="D111" s="78"/>
    </row>
    <row r="112" spans="1:4" ht="13.8">
      <c r="A112" s="49"/>
      <c r="B112" s="78"/>
      <c r="C112" s="49"/>
      <c r="D112" s="78"/>
    </row>
    <row r="113" spans="1:4" ht="13.8">
      <c r="A113" s="49"/>
      <c r="B113" s="78"/>
      <c r="C113" s="49"/>
      <c r="D113" s="78"/>
    </row>
    <row r="114" spans="1:4" ht="13.8">
      <c r="A114" s="49"/>
      <c r="B114" s="78"/>
      <c r="C114" s="49"/>
      <c r="D114" s="78"/>
    </row>
    <row r="115" spans="1:4" ht="13.8">
      <c r="A115" s="49"/>
      <c r="B115" s="78"/>
      <c r="C115" s="49"/>
      <c r="D115" s="78"/>
    </row>
    <row r="116" spans="1:4" ht="13.8">
      <c r="A116" s="49"/>
      <c r="B116" s="78"/>
      <c r="C116" s="49"/>
      <c r="D116" s="78"/>
    </row>
  </sheetData>
  <mergeCells count="4">
    <mergeCell ref="A2:D2"/>
    <mergeCell ref="A4:B4"/>
    <mergeCell ref="A5:B5"/>
    <mergeCell ref="C5:D5"/>
  </mergeCells>
  <phoneticPr fontId="56" type="noConversion"/>
  <conditionalFormatting sqref="B4">
    <cfRule type="expression" dxfId="10"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workbookViewId="0">
      <selection activeCell="D25" sqref="D25"/>
    </sheetView>
  </sheetViews>
  <sheetFormatPr defaultColWidth="9" defaultRowHeight="10.8"/>
  <cols>
    <col min="1" max="1" width="12" style="57" customWidth="1"/>
    <col min="2" max="2" width="39.5" style="1" customWidth="1"/>
    <col min="3" max="9" width="14" style="1" customWidth="1"/>
    <col min="10" max="10" width="13.625" style="1" customWidth="1"/>
    <col min="11" max="244" width="9.375" style="1"/>
    <col min="245" max="247" width="3.625" style="1" customWidth="1"/>
    <col min="248" max="248" width="43.625" style="1" customWidth="1"/>
    <col min="249" max="255" width="20" style="1" customWidth="1"/>
    <col min="256" max="256" width="11.375" style="1" customWidth="1"/>
    <col min="257" max="500" width="9.375" style="1"/>
    <col min="501" max="503" width="3.625" style="1" customWidth="1"/>
    <col min="504" max="504" width="43.625" style="1" customWidth="1"/>
    <col min="505" max="511" width="20" style="1" customWidth="1"/>
    <col min="512" max="512" width="11.375" style="1" customWidth="1"/>
    <col min="513" max="756" width="9.375" style="1"/>
    <col min="757" max="759" width="3.625" style="1" customWidth="1"/>
    <col min="760" max="760" width="43.625" style="1" customWidth="1"/>
    <col min="761" max="767" width="20" style="1" customWidth="1"/>
    <col min="768" max="768" width="11.375" style="1" customWidth="1"/>
    <col min="769" max="1012" width="9.375" style="1"/>
    <col min="1013" max="1015" width="3.625" style="1" customWidth="1"/>
    <col min="1016" max="1016" width="43.625" style="1" customWidth="1"/>
    <col min="1017" max="1023" width="20" style="1" customWidth="1"/>
    <col min="1024" max="1024" width="11.375" style="1" customWidth="1"/>
    <col min="1025" max="1268" width="9.375" style="1"/>
    <col min="1269" max="1271" width="3.625" style="1" customWidth="1"/>
    <col min="1272" max="1272" width="43.625" style="1" customWidth="1"/>
    <col min="1273" max="1279" width="20" style="1" customWidth="1"/>
    <col min="1280" max="1280" width="11.375" style="1" customWidth="1"/>
    <col min="1281" max="1524" width="9.375" style="1"/>
    <col min="1525" max="1527" width="3.625" style="1" customWidth="1"/>
    <col min="1528" max="1528" width="43.625" style="1" customWidth="1"/>
    <col min="1529" max="1535" width="20" style="1" customWidth="1"/>
    <col min="1536" max="1536" width="11.375" style="1" customWidth="1"/>
    <col min="1537" max="1780" width="9.375" style="1"/>
    <col min="1781" max="1783" width="3.625" style="1" customWidth="1"/>
    <col min="1784" max="1784" width="43.625" style="1" customWidth="1"/>
    <col min="1785" max="1791" width="20" style="1" customWidth="1"/>
    <col min="1792" max="1792" width="11.375" style="1" customWidth="1"/>
    <col min="1793" max="2036" width="9.375" style="1"/>
    <col min="2037" max="2039" width="3.625" style="1" customWidth="1"/>
    <col min="2040" max="2040" width="43.625" style="1" customWidth="1"/>
    <col min="2041" max="2047" width="20" style="1" customWidth="1"/>
    <col min="2048" max="2048" width="11.375" style="1" customWidth="1"/>
    <col min="2049" max="2292" width="9.375" style="1"/>
    <col min="2293" max="2295" width="3.625" style="1" customWidth="1"/>
    <col min="2296" max="2296" width="43.625" style="1" customWidth="1"/>
    <col min="2297" max="2303" width="20" style="1" customWidth="1"/>
    <col min="2304" max="2304" width="11.375" style="1" customWidth="1"/>
    <col min="2305" max="2548" width="9.375" style="1"/>
    <col min="2549" max="2551" width="3.625" style="1" customWidth="1"/>
    <col min="2552" max="2552" width="43.625" style="1" customWidth="1"/>
    <col min="2553" max="2559" width="20" style="1" customWidth="1"/>
    <col min="2560" max="2560" width="11.375" style="1" customWidth="1"/>
    <col min="2561" max="2804" width="9.375" style="1"/>
    <col min="2805" max="2807" width="3.625" style="1" customWidth="1"/>
    <col min="2808" max="2808" width="43.625" style="1" customWidth="1"/>
    <col min="2809" max="2815" width="20" style="1" customWidth="1"/>
    <col min="2816" max="2816" width="11.375" style="1" customWidth="1"/>
    <col min="2817" max="3060" width="9.375" style="1"/>
    <col min="3061" max="3063" width="3.625" style="1" customWidth="1"/>
    <col min="3064" max="3064" width="43.625" style="1" customWidth="1"/>
    <col min="3065" max="3071" width="20" style="1" customWidth="1"/>
    <col min="3072" max="3072" width="11.375" style="1" customWidth="1"/>
    <col min="3073" max="3316" width="9.375" style="1"/>
    <col min="3317" max="3319" width="3.625" style="1" customWidth="1"/>
    <col min="3320" max="3320" width="43.625" style="1" customWidth="1"/>
    <col min="3321" max="3327" width="20" style="1" customWidth="1"/>
    <col min="3328" max="3328" width="11.375" style="1" customWidth="1"/>
    <col min="3329" max="3572" width="9.375" style="1"/>
    <col min="3573" max="3575" width="3.625" style="1" customWidth="1"/>
    <col min="3576" max="3576" width="43.625" style="1" customWidth="1"/>
    <col min="3577" max="3583" width="20" style="1" customWidth="1"/>
    <col min="3584" max="3584" width="11.375" style="1" customWidth="1"/>
    <col min="3585" max="3828" width="9.375" style="1"/>
    <col min="3829" max="3831" width="3.625" style="1" customWidth="1"/>
    <col min="3832" max="3832" width="43.625" style="1" customWidth="1"/>
    <col min="3833" max="3839" width="20" style="1" customWidth="1"/>
    <col min="3840" max="3840" width="11.375" style="1" customWidth="1"/>
    <col min="3841" max="4084" width="9.375" style="1"/>
    <col min="4085" max="4087" width="3.625" style="1" customWidth="1"/>
    <col min="4088" max="4088" width="43.625" style="1" customWidth="1"/>
    <col min="4089" max="4095" width="20" style="1" customWidth="1"/>
    <col min="4096" max="4096" width="11.375" style="1" customWidth="1"/>
    <col min="4097" max="4340" width="9.375" style="1"/>
    <col min="4341" max="4343" width="3.625" style="1" customWidth="1"/>
    <col min="4344" max="4344" width="43.625" style="1" customWidth="1"/>
    <col min="4345" max="4351" width="20" style="1" customWidth="1"/>
    <col min="4352" max="4352" width="11.375" style="1" customWidth="1"/>
    <col min="4353" max="4596" width="9.375" style="1"/>
    <col min="4597" max="4599" width="3.625" style="1" customWidth="1"/>
    <col min="4600" max="4600" width="43.625" style="1" customWidth="1"/>
    <col min="4601" max="4607" width="20" style="1" customWidth="1"/>
    <col min="4608" max="4608" width="11.375" style="1" customWidth="1"/>
    <col min="4609" max="4852" width="9.375" style="1"/>
    <col min="4853" max="4855" width="3.625" style="1" customWidth="1"/>
    <col min="4856" max="4856" width="43.625" style="1" customWidth="1"/>
    <col min="4857" max="4863" width="20" style="1" customWidth="1"/>
    <col min="4864" max="4864" width="11.375" style="1" customWidth="1"/>
    <col min="4865" max="5108" width="9.375" style="1"/>
    <col min="5109" max="5111" width="3.625" style="1" customWidth="1"/>
    <col min="5112" max="5112" width="43.625" style="1" customWidth="1"/>
    <col min="5113" max="5119" width="20" style="1" customWidth="1"/>
    <col min="5120" max="5120" width="11.375" style="1" customWidth="1"/>
    <col min="5121" max="5364" width="9.375" style="1"/>
    <col min="5365" max="5367" width="3.625" style="1" customWidth="1"/>
    <col min="5368" max="5368" width="43.625" style="1" customWidth="1"/>
    <col min="5369" max="5375" width="20" style="1" customWidth="1"/>
    <col min="5376" max="5376" width="11.375" style="1" customWidth="1"/>
    <col min="5377" max="5620" width="9.375" style="1"/>
    <col min="5621" max="5623" width="3.625" style="1" customWidth="1"/>
    <col min="5624" max="5624" width="43.625" style="1" customWidth="1"/>
    <col min="5625" max="5631" width="20" style="1" customWidth="1"/>
    <col min="5632" max="5632" width="11.375" style="1" customWidth="1"/>
    <col min="5633" max="5876" width="9.375" style="1"/>
    <col min="5877" max="5879" width="3.625" style="1" customWidth="1"/>
    <col min="5880" max="5880" width="43.625" style="1" customWidth="1"/>
    <col min="5881" max="5887" width="20" style="1" customWidth="1"/>
    <col min="5888" max="5888" width="11.375" style="1" customWidth="1"/>
    <col min="5889" max="6132" width="9.375" style="1"/>
    <col min="6133" max="6135" width="3.625" style="1" customWidth="1"/>
    <col min="6136" max="6136" width="43.625" style="1" customWidth="1"/>
    <col min="6137" max="6143" width="20" style="1" customWidth="1"/>
    <col min="6144" max="6144" width="11.375" style="1" customWidth="1"/>
    <col min="6145" max="6388" width="9.375" style="1"/>
    <col min="6389" max="6391" width="3.625" style="1" customWidth="1"/>
    <col min="6392" max="6392" width="43.625" style="1" customWidth="1"/>
    <col min="6393" max="6399" width="20" style="1" customWidth="1"/>
    <col min="6400" max="6400" width="11.375" style="1" customWidth="1"/>
    <col min="6401" max="6644" width="9.375" style="1"/>
    <col min="6645" max="6647" width="3.625" style="1" customWidth="1"/>
    <col min="6648" max="6648" width="43.625" style="1" customWidth="1"/>
    <col min="6649" max="6655" width="20" style="1" customWidth="1"/>
    <col min="6656" max="6656" width="11.375" style="1" customWidth="1"/>
    <col min="6657" max="6900" width="9.375" style="1"/>
    <col min="6901" max="6903" width="3.625" style="1" customWidth="1"/>
    <col min="6904" max="6904" width="43.625" style="1" customWidth="1"/>
    <col min="6905" max="6911" width="20" style="1" customWidth="1"/>
    <col min="6912" max="6912" width="11.375" style="1" customWidth="1"/>
    <col min="6913" max="7156" width="9.375" style="1"/>
    <col min="7157" max="7159" width="3.625" style="1" customWidth="1"/>
    <col min="7160" max="7160" width="43.625" style="1" customWidth="1"/>
    <col min="7161" max="7167" width="20" style="1" customWidth="1"/>
    <col min="7168" max="7168" width="11.375" style="1" customWidth="1"/>
    <col min="7169" max="7412" width="9.375" style="1"/>
    <col min="7413" max="7415" width="3.625" style="1" customWidth="1"/>
    <col min="7416" max="7416" width="43.625" style="1" customWidth="1"/>
    <col min="7417" max="7423" width="20" style="1" customWidth="1"/>
    <col min="7424" max="7424" width="11.375" style="1" customWidth="1"/>
    <col min="7425" max="7668" width="9.375" style="1"/>
    <col min="7669" max="7671" width="3.625" style="1" customWidth="1"/>
    <col min="7672" max="7672" width="43.625" style="1" customWidth="1"/>
    <col min="7673" max="7679" width="20" style="1" customWidth="1"/>
    <col min="7680" max="7680" width="11.375" style="1" customWidth="1"/>
    <col min="7681" max="7924" width="9.375" style="1"/>
    <col min="7925" max="7927" width="3.625" style="1" customWidth="1"/>
    <col min="7928" max="7928" width="43.625" style="1" customWidth="1"/>
    <col min="7929" max="7935" width="20" style="1" customWidth="1"/>
    <col min="7936" max="7936" width="11.375" style="1" customWidth="1"/>
    <col min="7937" max="8180" width="9.375" style="1"/>
    <col min="8181" max="8183" width="3.625" style="1" customWidth="1"/>
    <col min="8184" max="8184" width="43.625" style="1" customWidth="1"/>
    <col min="8185" max="8191" width="20" style="1" customWidth="1"/>
    <col min="8192" max="8192" width="11.375" style="1" customWidth="1"/>
    <col min="8193" max="8436" width="9.375" style="1"/>
    <col min="8437" max="8439" width="3.625" style="1" customWidth="1"/>
    <col min="8440" max="8440" width="43.625" style="1" customWidth="1"/>
    <col min="8441" max="8447" width="20" style="1" customWidth="1"/>
    <col min="8448" max="8448" width="11.375" style="1" customWidth="1"/>
    <col min="8449" max="8692" width="9.375" style="1"/>
    <col min="8693" max="8695" width="3.625" style="1" customWidth="1"/>
    <col min="8696" max="8696" width="43.625" style="1" customWidth="1"/>
    <col min="8697" max="8703" width="20" style="1" customWidth="1"/>
    <col min="8704" max="8704" width="11.375" style="1" customWidth="1"/>
    <col min="8705" max="8948" width="9.375" style="1"/>
    <col min="8949" max="8951" width="3.625" style="1" customWidth="1"/>
    <col min="8952" max="8952" width="43.625" style="1" customWidth="1"/>
    <col min="8953" max="8959" width="20" style="1" customWidth="1"/>
    <col min="8960" max="8960" width="11.375" style="1" customWidth="1"/>
    <col min="8961" max="9204" width="9.375" style="1"/>
    <col min="9205" max="9207" width="3.625" style="1" customWidth="1"/>
    <col min="9208" max="9208" width="43.625" style="1" customWidth="1"/>
    <col min="9209" max="9215" width="20" style="1" customWidth="1"/>
    <col min="9216" max="9216" width="11.375" style="1" customWidth="1"/>
    <col min="9217" max="9460" width="9.375" style="1"/>
    <col min="9461" max="9463" width="3.625" style="1" customWidth="1"/>
    <col min="9464" max="9464" width="43.625" style="1" customWidth="1"/>
    <col min="9465" max="9471" width="20" style="1" customWidth="1"/>
    <col min="9472" max="9472" width="11.375" style="1" customWidth="1"/>
    <col min="9473" max="9716" width="9.375" style="1"/>
    <col min="9717" max="9719" width="3.625" style="1" customWidth="1"/>
    <col min="9720" max="9720" width="43.625" style="1" customWidth="1"/>
    <col min="9721" max="9727" width="20" style="1" customWidth="1"/>
    <col min="9728" max="9728" width="11.375" style="1" customWidth="1"/>
    <col min="9729" max="9972" width="9.375" style="1"/>
    <col min="9973" max="9975" width="3.625" style="1" customWidth="1"/>
    <col min="9976" max="9976" width="43.625" style="1" customWidth="1"/>
    <col min="9977" max="9983" width="20" style="1" customWidth="1"/>
    <col min="9984" max="9984" width="11.375" style="1" customWidth="1"/>
    <col min="9985" max="10228" width="9.375" style="1"/>
    <col min="10229" max="10231" width="3.625" style="1" customWidth="1"/>
    <col min="10232" max="10232" width="43.625" style="1" customWidth="1"/>
    <col min="10233" max="10239" width="20" style="1" customWidth="1"/>
    <col min="10240" max="10240" width="11.375" style="1" customWidth="1"/>
    <col min="10241" max="10484" width="9.375" style="1"/>
    <col min="10485" max="10487" width="3.625" style="1" customWidth="1"/>
    <col min="10488" max="10488" width="43.625" style="1" customWidth="1"/>
    <col min="10489" max="10495" width="20" style="1" customWidth="1"/>
    <col min="10496" max="10496" width="11.375" style="1" customWidth="1"/>
    <col min="10497" max="10740" width="9.375" style="1"/>
    <col min="10741" max="10743" width="3.625" style="1" customWidth="1"/>
    <col min="10744" max="10744" width="43.625" style="1" customWidth="1"/>
    <col min="10745" max="10751" width="20" style="1" customWidth="1"/>
    <col min="10752" max="10752" width="11.375" style="1" customWidth="1"/>
    <col min="10753" max="10996" width="9.375" style="1"/>
    <col min="10997" max="10999" width="3.625" style="1" customWidth="1"/>
    <col min="11000" max="11000" width="43.625" style="1" customWidth="1"/>
    <col min="11001" max="11007" width="20" style="1" customWidth="1"/>
    <col min="11008" max="11008" width="11.375" style="1" customWidth="1"/>
    <col min="11009" max="11252" width="9.375" style="1"/>
    <col min="11253" max="11255" width="3.625" style="1" customWidth="1"/>
    <col min="11256" max="11256" width="43.625" style="1" customWidth="1"/>
    <col min="11257" max="11263" width="20" style="1" customWidth="1"/>
    <col min="11264" max="11264" width="11.375" style="1" customWidth="1"/>
    <col min="11265" max="11508" width="9.375" style="1"/>
    <col min="11509" max="11511" width="3.625" style="1" customWidth="1"/>
    <col min="11512" max="11512" width="43.625" style="1" customWidth="1"/>
    <col min="11513" max="11519" width="20" style="1" customWidth="1"/>
    <col min="11520" max="11520" width="11.375" style="1" customWidth="1"/>
    <col min="11521" max="11764" width="9.375" style="1"/>
    <col min="11765" max="11767" width="3.625" style="1" customWidth="1"/>
    <col min="11768" max="11768" width="43.625" style="1" customWidth="1"/>
    <col min="11769" max="11775" width="20" style="1" customWidth="1"/>
    <col min="11776" max="11776" width="11.375" style="1" customWidth="1"/>
    <col min="11777" max="12020" width="9.375" style="1"/>
    <col min="12021" max="12023" width="3.625" style="1" customWidth="1"/>
    <col min="12024" max="12024" width="43.625" style="1" customWidth="1"/>
    <col min="12025" max="12031" width="20" style="1" customWidth="1"/>
    <col min="12032" max="12032" width="11.375" style="1" customWidth="1"/>
    <col min="12033" max="12276" width="9.375" style="1"/>
    <col min="12277" max="12279" width="3.625" style="1" customWidth="1"/>
    <col min="12280" max="12280" width="43.625" style="1" customWidth="1"/>
    <col min="12281" max="12287" width="20" style="1" customWidth="1"/>
    <col min="12288" max="12288" width="11.375" style="1" customWidth="1"/>
    <col min="12289" max="12532" width="9.375" style="1"/>
    <col min="12533" max="12535" width="3.625" style="1" customWidth="1"/>
    <col min="12536" max="12536" width="43.625" style="1" customWidth="1"/>
    <col min="12537" max="12543" width="20" style="1" customWidth="1"/>
    <col min="12544" max="12544" width="11.375" style="1" customWidth="1"/>
    <col min="12545" max="12788" width="9.375" style="1"/>
    <col min="12789" max="12791" width="3.625" style="1" customWidth="1"/>
    <col min="12792" max="12792" width="43.625" style="1" customWidth="1"/>
    <col min="12793" max="12799" width="20" style="1" customWidth="1"/>
    <col min="12800" max="12800" width="11.375" style="1" customWidth="1"/>
    <col min="12801" max="13044" width="9.375" style="1"/>
    <col min="13045" max="13047" width="3.625" style="1" customWidth="1"/>
    <col min="13048" max="13048" width="43.625" style="1" customWidth="1"/>
    <col min="13049" max="13055" width="20" style="1" customWidth="1"/>
    <col min="13056" max="13056" width="11.375" style="1" customWidth="1"/>
    <col min="13057" max="13300" width="9.375" style="1"/>
    <col min="13301" max="13303" width="3.625" style="1" customWidth="1"/>
    <col min="13304" max="13304" width="43.625" style="1" customWidth="1"/>
    <col min="13305" max="13311" width="20" style="1" customWidth="1"/>
    <col min="13312" max="13312" width="11.375" style="1" customWidth="1"/>
    <col min="13313" max="13556" width="9.375" style="1"/>
    <col min="13557" max="13559" width="3.625" style="1" customWidth="1"/>
    <col min="13560" max="13560" width="43.625" style="1" customWidth="1"/>
    <col min="13561" max="13567" width="20" style="1" customWidth="1"/>
    <col min="13568" max="13568" width="11.375" style="1" customWidth="1"/>
    <col min="13569" max="13812" width="9.375" style="1"/>
    <col min="13813" max="13815" width="3.625" style="1" customWidth="1"/>
    <col min="13816" max="13816" width="43.625" style="1" customWidth="1"/>
    <col min="13817" max="13823" width="20" style="1" customWidth="1"/>
    <col min="13824" max="13824" width="11.375" style="1" customWidth="1"/>
    <col min="13825" max="14068" width="9.375" style="1"/>
    <col min="14069" max="14071" width="3.625" style="1" customWidth="1"/>
    <col min="14072" max="14072" width="43.625" style="1" customWidth="1"/>
    <col min="14073" max="14079" width="20" style="1" customWidth="1"/>
    <col min="14080" max="14080" width="11.375" style="1" customWidth="1"/>
    <col min="14081" max="14324" width="9.375" style="1"/>
    <col min="14325" max="14327" width="3.625" style="1" customWidth="1"/>
    <col min="14328" max="14328" width="43.625" style="1" customWidth="1"/>
    <col min="14329" max="14335" width="20" style="1" customWidth="1"/>
    <col min="14336" max="14336" width="11.375" style="1" customWidth="1"/>
    <col min="14337" max="14580" width="9.375" style="1"/>
    <col min="14581" max="14583" width="3.625" style="1" customWidth="1"/>
    <col min="14584" max="14584" width="43.625" style="1" customWidth="1"/>
    <col min="14585" max="14591" width="20" style="1" customWidth="1"/>
    <col min="14592" max="14592" width="11.375" style="1" customWidth="1"/>
    <col min="14593" max="14836" width="9.375" style="1"/>
    <col min="14837" max="14839" width="3.625" style="1" customWidth="1"/>
    <col min="14840" max="14840" width="43.625" style="1" customWidth="1"/>
    <col min="14841" max="14847" width="20" style="1" customWidth="1"/>
    <col min="14848" max="14848" width="11.375" style="1" customWidth="1"/>
    <col min="14849" max="15092" width="9.375" style="1"/>
    <col min="15093" max="15095" width="3.625" style="1" customWidth="1"/>
    <col min="15096" max="15096" width="43.625" style="1" customWidth="1"/>
    <col min="15097" max="15103" width="20" style="1" customWidth="1"/>
    <col min="15104" max="15104" width="11.375" style="1" customWidth="1"/>
    <col min="15105" max="15348" width="9.375" style="1"/>
    <col min="15349" max="15351" width="3.625" style="1" customWidth="1"/>
    <col min="15352" max="15352" width="43.625" style="1" customWidth="1"/>
    <col min="15353" max="15359" width="20" style="1" customWidth="1"/>
    <col min="15360" max="15360" width="11.375" style="1" customWidth="1"/>
    <col min="15361" max="15604" width="9.375" style="1"/>
    <col min="15605" max="15607" width="3.625" style="1" customWidth="1"/>
    <col min="15608" max="15608" width="43.625" style="1" customWidth="1"/>
    <col min="15609" max="15615" width="20" style="1" customWidth="1"/>
    <col min="15616" max="15616" width="11.375" style="1" customWidth="1"/>
    <col min="15617" max="15860" width="9.375" style="1"/>
    <col min="15861" max="15863" width="3.625" style="1" customWidth="1"/>
    <col min="15864" max="15864" width="43.625" style="1" customWidth="1"/>
    <col min="15865" max="15871" width="20" style="1" customWidth="1"/>
    <col min="15872" max="15872" width="11.375" style="1" customWidth="1"/>
    <col min="15873" max="16116" width="9.375" style="1"/>
    <col min="16117" max="16119" width="3.625" style="1" customWidth="1"/>
    <col min="16120" max="16120" width="43.625" style="1" customWidth="1"/>
    <col min="16121" max="16127" width="20" style="1" customWidth="1"/>
    <col min="16128" max="16128" width="11.375" style="1" customWidth="1"/>
    <col min="16129" max="16384" width="9.375" style="1"/>
  </cols>
  <sheetData>
    <row r="1" spans="1:10" ht="23.25" customHeight="1">
      <c r="A1" s="171" t="s">
        <v>25</v>
      </c>
      <c r="B1" s="172"/>
      <c r="C1" s="172"/>
      <c r="D1" s="172"/>
      <c r="E1" s="172"/>
      <c r="F1" s="172"/>
      <c r="G1" s="172"/>
      <c r="H1" s="172"/>
      <c r="I1" s="172"/>
      <c r="J1" s="172"/>
    </row>
    <row r="2" spans="1:10" ht="14.4">
      <c r="A2" s="3"/>
      <c r="B2" s="58"/>
      <c r="C2" s="58"/>
      <c r="D2" s="58"/>
      <c r="E2" s="58"/>
      <c r="F2" s="58"/>
      <c r="G2" s="58"/>
      <c r="H2" s="58"/>
      <c r="I2" s="58"/>
      <c r="J2" s="38" t="s">
        <v>26</v>
      </c>
    </row>
    <row r="3" spans="1:10" ht="15.6">
      <c r="A3" s="173" t="s">
        <v>180</v>
      </c>
      <c r="B3" s="173"/>
      <c r="C3" s="173"/>
      <c r="D3" s="58"/>
      <c r="E3" s="59"/>
      <c r="F3" s="58"/>
      <c r="G3" s="58"/>
      <c r="H3" s="58"/>
      <c r="I3" s="58"/>
      <c r="J3" s="38" t="s">
        <v>3</v>
      </c>
    </row>
    <row r="4" spans="1:10" ht="14.25" customHeight="1">
      <c r="A4" s="176" t="s">
        <v>6</v>
      </c>
      <c r="B4" s="176" t="s">
        <v>27</v>
      </c>
      <c r="C4" s="181" t="s">
        <v>17</v>
      </c>
      <c r="D4" s="181" t="s">
        <v>28</v>
      </c>
      <c r="E4" s="181" t="s">
        <v>29</v>
      </c>
      <c r="F4" s="181" t="s">
        <v>30</v>
      </c>
      <c r="G4" s="181"/>
      <c r="H4" s="181" t="s">
        <v>31</v>
      </c>
      <c r="I4" s="181" t="s">
        <v>32</v>
      </c>
      <c r="J4" s="181" t="s">
        <v>33</v>
      </c>
    </row>
    <row r="5" spans="1:10" ht="12.75" customHeight="1">
      <c r="A5" s="178" t="s">
        <v>34</v>
      </c>
      <c r="B5" s="178" t="s">
        <v>35</v>
      </c>
      <c r="C5" s="181" t="s">
        <v>27</v>
      </c>
      <c r="D5" s="181" t="s">
        <v>27</v>
      </c>
      <c r="E5" s="181" t="s">
        <v>27</v>
      </c>
      <c r="F5" s="181"/>
      <c r="G5" s="181"/>
      <c r="H5" s="181" t="s">
        <v>27</v>
      </c>
      <c r="I5" s="181" t="s">
        <v>27</v>
      </c>
      <c r="J5" s="181" t="s">
        <v>36</v>
      </c>
    </row>
    <row r="6" spans="1:10" ht="13.5" customHeight="1">
      <c r="A6" s="179" t="s">
        <v>27</v>
      </c>
      <c r="B6" s="179" t="s">
        <v>27</v>
      </c>
      <c r="C6" s="181" t="s">
        <v>27</v>
      </c>
      <c r="D6" s="181" t="s">
        <v>27</v>
      </c>
      <c r="E6" s="181" t="s">
        <v>27</v>
      </c>
      <c r="F6" s="181" t="s">
        <v>36</v>
      </c>
      <c r="G6" s="181" t="s">
        <v>37</v>
      </c>
      <c r="H6" s="181" t="s">
        <v>27</v>
      </c>
      <c r="I6" s="181" t="s">
        <v>27</v>
      </c>
      <c r="J6" s="181" t="s">
        <v>27</v>
      </c>
    </row>
    <row r="7" spans="1:10" ht="15.75" customHeight="1">
      <c r="A7" s="180" t="s">
        <v>27</v>
      </c>
      <c r="B7" s="180" t="s">
        <v>27</v>
      </c>
      <c r="C7" s="181" t="s">
        <v>27</v>
      </c>
      <c r="D7" s="181" t="s">
        <v>27</v>
      </c>
      <c r="E7" s="181" t="s">
        <v>27</v>
      </c>
      <c r="F7" s="181"/>
      <c r="G7" s="181"/>
      <c r="H7" s="181" t="s">
        <v>27</v>
      </c>
      <c r="I7" s="181" t="s">
        <v>27</v>
      </c>
      <c r="J7" s="181" t="s">
        <v>27</v>
      </c>
    </row>
    <row r="8" spans="1:10" ht="18" customHeight="1">
      <c r="A8" s="177" t="s">
        <v>38</v>
      </c>
      <c r="B8" s="177"/>
      <c r="C8" s="108">
        <f>SUM(D8:J8)</f>
        <v>1398.94</v>
      </c>
      <c r="D8" s="108">
        <f>SUM(D9,D12,D16,D19,D22,D25,D30)</f>
        <v>1398.94</v>
      </c>
      <c r="E8" s="104"/>
      <c r="F8" s="104"/>
      <c r="G8" s="104"/>
      <c r="H8" s="104"/>
      <c r="I8" s="104"/>
      <c r="J8" s="103"/>
    </row>
    <row r="9" spans="1:10" ht="14.1" customHeight="1">
      <c r="A9" s="110">
        <v>205</v>
      </c>
      <c r="B9" s="99" t="s">
        <v>40</v>
      </c>
      <c r="C9" s="108">
        <f t="shared" ref="C9:C32" si="0">SUM(D9:J9)</f>
        <v>1.31</v>
      </c>
      <c r="D9" s="108">
        <f>SUM(D10)</f>
        <v>1.31</v>
      </c>
      <c r="E9" s="104"/>
      <c r="F9" s="104"/>
      <c r="G9" s="104"/>
      <c r="H9" s="104"/>
      <c r="I9" s="104"/>
      <c r="J9" s="104"/>
    </row>
    <row r="10" spans="1:10" ht="14.1" customHeight="1">
      <c r="A10" s="110">
        <v>20508</v>
      </c>
      <c r="B10" s="99" t="s">
        <v>182</v>
      </c>
      <c r="C10" s="108">
        <f t="shared" si="0"/>
        <v>1.31</v>
      </c>
      <c r="D10" s="108">
        <f>SUM(D11)</f>
        <v>1.31</v>
      </c>
      <c r="E10" s="104"/>
      <c r="F10" s="104"/>
      <c r="G10" s="104"/>
      <c r="H10" s="104"/>
      <c r="I10" s="104"/>
      <c r="J10" s="104"/>
    </row>
    <row r="11" spans="1:10" ht="14.1" customHeight="1">
      <c r="A11" s="105">
        <v>2050803</v>
      </c>
      <c r="B11" s="100" t="s">
        <v>183</v>
      </c>
      <c r="C11" s="103">
        <f t="shared" si="0"/>
        <v>1.31</v>
      </c>
      <c r="D11" s="159">
        <v>1.31</v>
      </c>
      <c r="E11" s="104"/>
      <c r="F11" s="104"/>
      <c r="G11" s="104"/>
      <c r="H11" s="104"/>
      <c r="I11" s="104"/>
      <c r="J11" s="104"/>
    </row>
    <row r="12" spans="1:10" ht="14.1" customHeight="1">
      <c r="A12" s="110">
        <v>208</v>
      </c>
      <c r="B12" s="99" t="s">
        <v>121</v>
      </c>
      <c r="C12" s="108">
        <f t="shared" si="0"/>
        <v>40.840000000000003</v>
      </c>
      <c r="D12" s="108">
        <f>SUM(D13)</f>
        <v>40.840000000000003</v>
      </c>
      <c r="E12" s="104"/>
      <c r="F12" s="104"/>
      <c r="G12" s="104"/>
      <c r="H12" s="104"/>
      <c r="I12" s="104"/>
      <c r="J12" s="104"/>
    </row>
    <row r="13" spans="1:10" ht="14.1" customHeight="1">
      <c r="A13" s="110">
        <v>20805</v>
      </c>
      <c r="B13" s="99" t="s">
        <v>184</v>
      </c>
      <c r="C13" s="108">
        <f t="shared" si="0"/>
        <v>40.840000000000003</v>
      </c>
      <c r="D13" s="108">
        <f>SUM(D14:D15)</f>
        <v>40.840000000000003</v>
      </c>
      <c r="E13" s="104"/>
      <c r="F13" s="104"/>
      <c r="G13" s="104"/>
      <c r="H13" s="104"/>
      <c r="I13" s="104"/>
      <c r="J13" s="104"/>
    </row>
    <row r="14" spans="1:10" ht="14.1" customHeight="1">
      <c r="A14" s="105">
        <v>2080505</v>
      </c>
      <c r="B14" s="100" t="s">
        <v>185</v>
      </c>
      <c r="C14" s="103">
        <f t="shared" si="0"/>
        <v>27.23</v>
      </c>
      <c r="D14" s="103">
        <v>27.23</v>
      </c>
      <c r="E14" s="104"/>
      <c r="F14" s="104"/>
      <c r="G14" s="104"/>
      <c r="H14" s="104"/>
      <c r="I14" s="104"/>
      <c r="J14" s="104"/>
    </row>
    <row r="15" spans="1:10" ht="14.1" customHeight="1">
      <c r="A15" s="105">
        <v>2080506</v>
      </c>
      <c r="B15" s="100" t="s">
        <v>186</v>
      </c>
      <c r="C15" s="103">
        <f t="shared" si="0"/>
        <v>13.61</v>
      </c>
      <c r="D15" s="103">
        <v>13.61</v>
      </c>
      <c r="E15" s="104"/>
      <c r="F15" s="104"/>
      <c r="G15" s="104"/>
      <c r="H15" s="104"/>
      <c r="I15" s="104"/>
      <c r="J15" s="104"/>
    </row>
    <row r="16" spans="1:10" ht="14.1" customHeight="1">
      <c r="A16" s="111">
        <v>210</v>
      </c>
      <c r="B16" s="112" t="s">
        <v>187</v>
      </c>
      <c r="C16" s="108">
        <f t="shared" si="0"/>
        <v>21.53</v>
      </c>
      <c r="D16" s="108">
        <f>SUM(D17)</f>
        <v>21.53</v>
      </c>
      <c r="E16" s="103"/>
      <c r="F16" s="103"/>
      <c r="G16" s="103"/>
      <c r="H16" s="103"/>
      <c r="I16" s="103"/>
      <c r="J16" s="103"/>
    </row>
    <row r="17" spans="1:10" ht="14.1" customHeight="1">
      <c r="A17" s="111">
        <v>21011</v>
      </c>
      <c r="B17" s="112" t="s">
        <v>188</v>
      </c>
      <c r="C17" s="108">
        <f t="shared" si="0"/>
        <v>21.53</v>
      </c>
      <c r="D17" s="108">
        <f>SUM(D18)</f>
        <v>21.53</v>
      </c>
      <c r="E17" s="103"/>
      <c r="F17" s="103"/>
      <c r="G17" s="103"/>
      <c r="H17" s="103"/>
      <c r="I17" s="103"/>
      <c r="J17" s="103"/>
    </row>
    <row r="18" spans="1:10" ht="14.1" customHeight="1">
      <c r="A18" s="106">
        <v>2101102</v>
      </c>
      <c r="B18" s="101" t="s">
        <v>189</v>
      </c>
      <c r="C18" s="103">
        <f t="shared" si="0"/>
        <v>21.53</v>
      </c>
      <c r="D18" s="103">
        <v>21.53</v>
      </c>
      <c r="E18" s="103"/>
      <c r="F18" s="103"/>
      <c r="G18" s="103"/>
      <c r="H18" s="103"/>
      <c r="I18" s="103"/>
      <c r="J18" s="103"/>
    </row>
    <row r="19" spans="1:10" ht="14.1" customHeight="1">
      <c r="A19" s="111">
        <v>211</v>
      </c>
      <c r="B19" s="112" t="s">
        <v>190</v>
      </c>
      <c r="C19" s="108">
        <f t="shared" si="0"/>
        <v>466.21</v>
      </c>
      <c r="D19" s="108">
        <f>SUM(D20)</f>
        <v>466.21</v>
      </c>
      <c r="E19" s="103"/>
      <c r="F19" s="103"/>
      <c r="G19" s="103"/>
      <c r="H19" s="103"/>
      <c r="I19" s="103"/>
      <c r="J19" s="103"/>
    </row>
    <row r="20" spans="1:10" ht="14.1" customHeight="1">
      <c r="A20" s="111">
        <v>21111</v>
      </c>
      <c r="B20" s="112" t="s">
        <v>191</v>
      </c>
      <c r="C20" s="108">
        <f t="shared" si="0"/>
        <v>466.21</v>
      </c>
      <c r="D20" s="108">
        <f>SUM(D21)</f>
        <v>466.21</v>
      </c>
      <c r="E20" s="103"/>
      <c r="F20" s="103"/>
      <c r="G20" s="103"/>
      <c r="H20" s="103"/>
      <c r="I20" s="103"/>
      <c r="J20" s="103"/>
    </row>
    <row r="21" spans="1:10" ht="14.1" customHeight="1">
      <c r="A21" s="106">
        <v>2111103</v>
      </c>
      <c r="B21" s="101" t="s">
        <v>192</v>
      </c>
      <c r="C21" s="103">
        <f t="shared" si="0"/>
        <v>466.21</v>
      </c>
      <c r="D21" s="103">
        <v>466.21</v>
      </c>
      <c r="E21" s="103"/>
      <c r="F21" s="103"/>
      <c r="G21" s="103"/>
      <c r="H21" s="103"/>
      <c r="I21" s="103"/>
      <c r="J21" s="103"/>
    </row>
    <row r="22" spans="1:10" ht="14.1" customHeight="1">
      <c r="A22" s="111">
        <v>212</v>
      </c>
      <c r="B22" s="112" t="s">
        <v>122</v>
      </c>
      <c r="C22" s="109">
        <f t="shared" si="0"/>
        <v>45</v>
      </c>
      <c r="D22" s="109">
        <f>SUM(D23)</f>
        <v>45</v>
      </c>
      <c r="E22" s="103"/>
      <c r="F22" s="103"/>
      <c r="G22" s="103"/>
      <c r="H22" s="103"/>
      <c r="I22" s="103"/>
      <c r="J22" s="103"/>
    </row>
    <row r="23" spans="1:10" ht="14.1" customHeight="1">
      <c r="A23" s="111">
        <v>21208</v>
      </c>
      <c r="B23" s="112" t="s">
        <v>193</v>
      </c>
      <c r="C23" s="109">
        <f t="shared" si="0"/>
        <v>45</v>
      </c>
      <c r="D23" s="109">
        <f>SUM(D24)</f>
        <v>45</v>
      </c>
      <c r="E23" s="103"/>
      <c r="F23" s="103"/>
      <c r="G23" s="103"/>
      <c r="H23" s="103"/>
      <c r="I23" s="103"/>
      <c r="J23" s="103"/>
    </row>
    <row r="24" spans="1:10" ht="14.1" customHeight="1">
      <c r="A24" s="106">
        <v>2120899</v>
      </c>
      <c r="B24" s="101" t="s">
        <v>194</v>
      </c>
      <c r="C24" s="109">
        <f t="shared" si="0"/>
        <v>45</v>
      </c>
      <c r="D24" s="107">
        <v>45</v>
      </c>
      <c r="E24" s="103"/>
      <c r="F24" s="103"/>
      <c r="G24" s="103"/>
      <c r="H24" s="103"/>
      <c r="I24" s="103"/>
      <c r="J24" s="103"/>
    </row>
    <row r="25" spans="1:10" ht="14.1" customHeight="1">
      <c r="A25" s="111">
        <v>214</v>
      </c>
      <c r="B25" s="112" t="s">
        <v>195</v>
      </c>
      <c r="C25" s="108">
        <f t="shared" si="0"/>
        <v>803.63</v>
      </c>
      <c r="D25" s="108">
        <f>SUM(D26)</f>
        <v>803.63</v>
      </c>
      <c r="E25" s="103"/>
      <c r="F25" s="103"/>
      <c r="G25" s="103"/>
      <c r="H25" s="103"/>
      <c r="I25" s="103"/>
      <c r="J25" s="103"/>
    </row>
    <row r="26" spans="1:10" ht="14.1" customHeight="1">
      <c r="A26" s="111">
        <v>21401</v>
      </c>
      <c r="B26" s="112" t="s">
        <v>196</v>
      </c>
      <c r="C26" s="108">
        <f t="shared" si="0"/>
        <v>803.63</v>
      </c>
      <c r="D26" s="108">
        <f>SUM(D27:D29)</f>
        <v>803.63</v>
      </c>
      <c r="E26" s="103"/>
      <c r="F26" s="103"/>
      <c r="G26" s="103"/>
      <c r="H26" s="103"/>
      <c r="I26" s="103"/>
      <c r="J26" s="103"/>
    </row>
    <row r="27" spans="1:10" ht="14.1" customHeight="1">
      <c r="A27" s="106">
        <v>2140106</v>
      </c>
      <c r="B27" s="101" t="s">
        <v>197</v>
      </c>
      <c r="C27" s="103">
        <f t="shared" si="0"/>
        <v>101.92</v>
      </c>
      <c r="D27" s="103">
        <v>101.92</v>
      </c>
      <c r="E27" s="103"/>
      <c r="F27" s="103"/>
      <c r="G27" s="103"/>
      <c r="H27" s="103"/>
      <c r="I27" s="103"/>
      <c r="J27" s="103"/>
    </row>
    <row r="28" spans="1:10" ht="14.1" customHeight="1">
      <c r="A28" s="106">
        <v>2140112</v>
      </c>
      <c r="B28" s="101" t="s">
        <v>198</v>
      </c>
      <c r="C28" s="158">
        <f t="shared" si="0"/>
        <v>498.8</v>
      </c>
      <c r="D28" s="158">
        <v>498.8</v>
      </c>
      <c r="E28" s="103"/>
      <c r="F28" s="103"/>
      <c r="G28" s="103"/>
      <c r="H28" s="103"/>
      <c r="I28" s="103"/>
      <c r="J28" s="103"/>
    </row>
    <row r="29" spans="1:10" ht="14.1" customHeight="1">
      <c r="A29" s="106">
        <v>2140199</v>
      </c>
      <c r="B29" s="101" t="s">
        <v>199</v>
      </c>
      <c r="C29" s="103">
        <f t="shared" si="0"/>
        <v>202.91</v>
      </c>
      <c r="D29" s="103">
        <v>202.91</v>
      </c>
      <c r="E29" s="103"/>
      <c r="F29" s="103"/>
      <c r="G29" s="103"/>
      <c r="H29" s="103"/>
      <c r="I29" s="103"/>
      <c r="J29" s="103"/>
    </row>
    <row r="30" spans="1:10" ht="14.1" customHeight="1">
      <c r="A30" s="111">
        <v>221</v>
      </c>
      <c r="B30" s="112" t="s">
        <v>200</v>
      </c>
      <c r="C30" s="108">
        <f t="shared" si="0"/>
        <v>20.420000000000002</v>
      </c>
      <c r="D30" s="108">
        <f>SUM(D31)</f>
        <v>20.420000000000002</v>
      </c>
      <c r="E30" s="103"/>
      <c r="F30" s="103"/>
      <c r="G30" s="103"/>
      <c r="H30" s="103"/>
      <c r="I30" s="103"/>
      <c r="J30" s="103"/>
    </row>
    <row r="31" spans="1:10" ht="14.1" customHeight="1">
      <c r="A31" s="111">
        <v>22102</v>
      </c>
      <c r="B31" s="113" t="s">
        <v>201</v>
      </c>
      <c r="C31" s="108">
        <f t="shared" si="0"/>
        <v>20.420000000000002</v>
      </c>
      <c r="D31" s="108">
        <f>SUM(D32)</f>
        <v>20.420000000000002</v>
      </c>
      <c r="E31" s="103"/>
      <c r="F31" s="103"/>
      <c r="G31" s="103"/>
      <c r="H31" s="103"/>
      <c r="I31" s="103"/>
      <c r="J31" s="103"/>
    </row>
    <row r="32" spans="1:10" ht="14.1" customHeight="1">
      <c r="A32" s="106">
        <v>2210201</v>
      </c>
      <c r="B32" s="102" t="s">
        <v>202</v>
      </c>
      <c r="C32" s="103">
        <f t="shared" si="0"/>
        <v>20.420000000000002</v>
      </c>
      <c r="D32" s="103">
        <v>20.420000000000002</v>
      </c>
      <c r="E32" s="103"/>
      <c r="F32" s="103"/>
      <c r="G32" s="103"/>
      <c r="H32" s="103"/>
      <c r="I32" s="103"/>
      <c r="J32" s="103"/>
    </row>
    <row r="33" spans="1:10" ht="14.4">
      <c r="A33" s="146" t="s">
        <v>41</v>
      </c>
      <c r="C33" s="37"/>
      <c r="D33" s="37"/>
      <c r="E33" s="37"/>
      <c r="F33" s="37"/>
      <c r="G33" s="37"/>
      <c r="H33" s="37"/>
      <c r="I33" s="37"/>
      <c r="J33" s="37"/>
    </row>
    <row r="34" spans="1:10">
      <c r="C34" s="37"/>
      <c r="D34" s="37"/>
      <c r="E34" s="37"/>
      <c r="F34" s="37"/>
      <c r="G34" s="37"/>
      <c r="H34" s="37"/>
      <c r="I34" s="37"/>
      <c r="J34" s="37"/>
    </row>
    <row r="35" spans="1:10">
      <c r="C35" s="37"/>
      <c r="D35" s="37"/>
      <c r="E35" s="37"/>
      <c r="F35" s="37"/>
      <c r="G35" s="37"/>
      <c r="H35" s="37"/>
      <c r="I35" s="37"/>
      <c r="J35" s="37"/>
    </row>
    <row r="36" spans="1:10">
      <c r="C36" s="37"/>
      <c r="D36" s="37"/>
      <c r="E36" s="37"/>
      <c r="F36" s="37"/>
      <c r="G36" s="37"/>
      <c r="H36" s="37"/>
      <c r="I36" s="37"/>
      <c r="J36" s="37"/>
    </row>
    <row r="37" spans="1:10">
      <c r="C37" s="37"/>
      <c r="D37" s="37"/>
      <c r="E37" s="37"/>
      <c r="F37" s="37"/>
      <c r="G37" s="37"/>
      <c r="H37" s="37"/>
      <c r="I37" s="37"/>
      <c r="J37" s="37"/>
    </row>
    <row r="38" spans="1:10">
      <c r="C38" s="37"/>
      <c r="D38" s="37"/>
      <c r="E38" s="37"/>
      <c r="F38" s="37"/>
      <c r="G38" s="37"/>
      <c r="H38" s="37"/>
      <c r="I38" s="37"/>
      <c r="J38" s="37"/>
    </row>
    <row r="39" spans="1:10">
      <c r="C39" s="37"/>
      <c r="D39" s="37"/>
      <c r="E39" s="37"/>
      <c r="F39" s="37"/>
      <c r="G39" s="37"/>
      <c r="H39" s="37"/>
      <c r="I39" s="37"/>
      <c r="J39" s="37"/>
    </row>
    <row r="40" spans="1:10">
      <c r="C40" s="37"/>
      <c r="D40" s="37"/>
      <c r="E40" s="37"/>
      <c r="F40" s="37"/>
      <c r="G40" s="37"/>
      <c r="H40" s="37"/>
      <c r="I40" s="37"/>
      <c r="J40" s="37"/>
    </row>
    <row r="41" spans="1:10">
      <c r="C41" s="37"/>
      <c r="D41" s="37"/>
      <c r="E41" s="37"/>
      <c r="F41" s="37"/>
      <c r="G41" s="37"/>
      <c r="H41" s="37"/>
      <c r="I41" s="37"/>
      <c r="J41" s="37"/>
    </row>
    <row r="42" spans="1:10">
      <c r="C42" s="37"/>
      <c r="D42" s="37"/>
      <c r="E42" s="37"/>
      <c r="F42" s="37"/>
      <c r="G42" s="37"/>
      <c r="H42" s="37"/>
      <c r="I42" s="37"/>
      <c r="J42" s="37"/>
    </row>
    <row r="43" spans="1:10">
      <c r="C43" s="37"/>
      <c r="D43" s="37"/>
      <c r="E43" s="37"/>
      <c r="F43" s="37"/>
      <c r="G43" s="37"/>
      <c r="H43" s="37"/>
      <c r="I43" s="37"/>
      <c r="J43" s="37"/>
    </row>
    <row r="44" spans="1:10">
      <c r="C44" s="37"/>
      <c r="D44" s="37"/>
      <c r="E44" s="37"/>
      <c r="F44" s="37"/>
      <c r="G44" s="37"/>
      <c r="H44" s="37"/>
      <c r="I44" s="37"/>
      <c r="J44" s="37"/>
    </row>
    <row r="45" spans="1:10">
      <c r="C45" s="37"/>
      <c r="D45" s="37"/>
      <c r="E45" s="37"/>
      <c r="F45" s="37"/>
      <c r="G45" s="37"/>
      <c r="H45" s="37"/>
      <c r="I45" s="37"/>
      <c r="J45" s="37"/>
    </row>
    <row r="46" spans="1:10">
      <c r="C46" s="37"/>
      <c r="D46" s="37"/>
      <c r="E46" s="37"/>
      <c r="F46" s="37"/>
      <c r="G46" s="37"/>
      <c r="H46" s="37"/>
      <c r="I46" s="37"/>
      <c r="J46" s="37"/>
    </row>
    <row r="47" spans="1:10">
      <c r="C47" s="37"/>
      <c r="D47" s="37"/>
      <c r="E47" s="37"/>
      <c r="F47" s="37"/>
      <c r="G47" s="37"/>
      <c r="H47" s="37"/>
      <c r="I47" s="37"/>
      <c r="J47" s="37"/>
    </row>
    <row r="48" spans="1:10">
      <c r="C48" s="37"/>
      <c r="D48" s="37"/>
      <c r="E48" s="37"/>
      <c r="F48" s="37"/>
      <c r="G48" s="37"/>
      <c r="H48" s="37"/>
      <c r="I48" s="37"/>
      <c r="J48" s="37"/>
    </row>
    <row r="49" spans="3:10">
      <c r="C49" s="37"/>
      <c r="D49" s="37"/>
      <c r="E49" s="37"/>
      <c r="F49" s="37"/>
      <c r="G49" s="37"/>
      <c r="H49" s="37"/>
      <c r="I49" s="37"/>
      <c r="J49" s="37"/>
    </row>
    <row r="50" spans="3:10">
      <c r="C50" s="37"/>
      <c r="D50" s="37"/>
      <c r="E50" s="37"/>
      <c r="F50" s="37"/>
      <c r="G50" s="37"/>
      <c r="H50" s="37"/>
      <c r="I50" s="37"/>
      <c r="J50" s="37"/>
    </row>
    <row r="51" spans="3:10">
      <c r="C51" s="37"/>
      <c r="D51" s="37"/>
      <c r="E51" s="37"/>
      <c r="F51" s="37"/>
      <c r="G51" s="37"/>
      <c r="H51" s="37"/>
      <c r="I51" s="37"/>
      <c r="J51" s="37"/>
    </row>
    <row r="52" spans="3:10">
      <c r="C52" s="37"/>
      <c r="D52" s="37"/>
      <c r="E52" s="37"/>
      <c r="F52" s="37"/>
      <c r="G52" s="37"/>
      <c r="H52" s="37"/>
      <c r="I52" s="37"/>
      <c r="J52" s="37"/>
    </row>
    <row r="53" spans="3:10">
      <c r="C53" s="37"/>
      <c r="D53" s="37"/>
      <c r="E53" s="37"/>
      <c r="F53" s="37"/>
      <c r="G53" s="37"/>
      <c r="H53" s="37"/>
      <c r="I53" s="37"/>
      <c r="J53" s="37"/>
    </row>
    <row r="54" spans="3:10">
      <c r="C54" s="37"/>
      <c r="D54" s="37"/>
      <c r="E54" s="37"/>
      <c r="F54" s="37"/>
      <c r="G54" s="37"/>
      <c r="H54" s="37"/>
      <c r="I54" s="37"/>
      <c r="J54" s="37"/>
    </row>
    <row r="55" spans="3:10">
      <c r="C55" s="37"/>
      <c r="D55" s="37"/>
      <c r="E55" s="37"/>
      <c r="F55" s="37"/>
      <c r="G55" s="37"/>
      <c r="H55" s="37"/>
      <c r="I55" s="37"/>
      <c r="J55" s="37"/>
    </row>
    <row r="56" spans="3:10">
      <c r="C56" s="37"/>
      <c r="D56" s="37"/>
      <c r="E56" s="37"/>
      <c r="F56" s="37"/>
      <c r="G56" s="37"/>
      <c r="H56" s="37"/>
      <c r="I56" s="37"/>
      <c r="J56" s="37"/>
    </row>
    <row r="57" spans="3:10">
      <c r="C57" s="37"/>
      <c r="D57" s="37"/>
      <c r="E57" s="37"/>
      <c r="F57" s="37"/>
      <c r="G57" s="37"/>
      <c r="H57" s="37"/>
      <c r="I57" s="37"/>
      <c r="J57" s="37"/>
    </row>
    <row r="58" spans="3:10">
      <c r="C58" s="37"/>
      <c r="D58" s="37"/>
      <c r="E58" s="37"/>
      <c r="F58" s="37"/>
      <c r="G58" s="37"/>
      <c r="H58" s="37"/>
      <c r="I58" s="37"/>
      <c r="J58" s="37"/>
    </row>
    <row r="59" spans="3:10">
      <c r="C59" s="37"/>
      <c r="D59" s="37"/>
      <c r="E59" s="37"/>
      <c r="F59" s="37"/>
      <c r="G59" s="37"/>
      <c r="H59" s="37"/>
      <c r="I59" s="37"/>
      <c r="J59" s="37"/>
    </row>
    <row r="60" spans="3:10">
      <c r="C60" s="37"/>
      <c r="D60" s="37"/>
      <c r="E60" s="37"/>
      <c r="F60" s="37"/>
      <c r="G60" s="37"/>
      <c r="H60" s="37"/>
      <c r="I60" s="37"/>
      <c r="J60" s="37"/>
    </row>
    <row r="61" spans="3:10">
      <c r="C61" s="37"/>
      <c r="D61" s="37"/>
      <c r="E61" s="37"/>
      <c r="F61" s="37"/>
      <c r="G61" s="37"/>
      <c r="H61" s="37"/>
      <c r="I61" s="37"/>
      <c r="J61" s="37"/>
    </row>
    <row r="62" spans="3:10">
      <c r="C62" s="37"/>
      <c r="D62" s="37"/>
      <c r="E62" s="37"/>
      <c r="F62" s="37"/>
      <c r="G62" s="37"/>
      <c r="H62" s="37"/>
      <c r="I62" s="37"/>
      <c r="J62" s="37"/>
    </row>
    <row r="63" spans="3:10">
      <c r="C63" s="37"/>
      <c r="D63" s="37"/>
      <c r="E63" s="37"/>
      <c r="F63" s="37"/>
      <c r="G63" s="37"/>
      <c r="H63" s="37"/>
      <c r="I63" s="37"/>
      <c r="J63" s="37"/>
    </row>
    <row r="64" spans="3:10">
      <c r="C64" s="37"/>
      <c r="D64" s="37"/>
      <c r="E64" s="37"/>
      <c r="F64" s="37"/>
      <c r="G64" s="37"/>
      <c r="H64" s="37"/>
      <c r="I64" s="37"/>
      <c r="J64" s="37"/>
    </row>
    <row r="65" spans="3:10">
      <c r="C65" s="37"/>
      <c r="D65" s="37"/>
      <c r="E65" s="37"/>
      <c r="F65" s="37"/>
      <c r="G65" s="37"/>
      <c r="H65" s="37"/>
      <c r="I65" s="37"/>
      <c r="J65" s="37"/>
    </row>
    <row r="66" spans="3:10">
      <c r="C66" s="37"/>
      <c r="D66" s="37"/>
      <c r="E66" s="37"/>
      <c r="F66" s="37"/>
      <c r="G66" s="37"/>
      <c r="H66" s="37"/>
      <c r="I66" s="37"/>
      <c r="J66" s="37"/>
    </row>
    <row r="67" spans="3:10">
      <c r="C67" s="37"/>
      <c r="D67" s="37"/>
      <c r="E67" s="37"/>
      <c r="F67" s="37"/>
      <c r="G67" s="37"/>
      <c r="H67" s="37"/>
      <c r="I67" s="37"/>
      <c r="J67" s="37"/>
    </row>
    <row r="68" spans="3:10">
      <c r="C68" s="37"/>
      <c r="D68" s="37"/>
      <c r="E68" s="37"/>
      <c r="F68" s="37"/>
      <c r="G68" s="37"/>
      <c r="H68" s="37"/>
      <c r="I68" s="37"/>
      <c r="J68" s="37"/>
    </row>
    <row r="69" spans="3:10">
      <c r="C69" s="37"/>
      <c r="D69" s="37"/>
      <c r="E69" s="37"/>
      <c r="F69" s="37"/>
      <c r="G69" s="37"/>
      <c r="H69" s="37"/>
      <c r="I69" s="37"/>
      <c r="J69" s="37"/>
    </row>
    <row r="70" spans="3:10">
      <c r="C70" s="37"/>
      <c r="D70" s="37"/>
      <c r="E70" s="37"/>
      <c r="F70" s="37"/>
      <c r="G70" s="37"/>
      <c r="H70" s="37"/>
      <c r="I70" s="37"/>
      <c r="J70" s="37"/>
    </row>
    <row r="71" spans="3:10">
      <c r="C71" s="37"/>
      <c r="D71" s="37"/>
      <c r="E71" s="37"/>
      <c r="F71" s="37"/>
      <c r="G71" s="37"/>
      <c r="H71" s="37"/>
      <c r="I71" s="37"/>
      <c r="J71" s="37"/>
    </row>
    <row r="72" spans="3:10">
      <c r="C72" s="37"/>
      <c r="D72" s="37"/>
      <c r="E72" s="37"/>
      <c r="F72" s="37"/>
      <c r="G72" s="37"/>
      <c r="H72" s="37"/>
      <c r="I72" s="37"/>
      <c r="J72" s="37"/>
    </row>
    <row r="73" spans="3:10">
      <c r="C73" s="37"/>
      <c r="D73" s="37"/>
      <c r="E73" s="37"/>
      <c r="F73" s="37"/>
      <c r="G73" s="37"/>
      <c r="H73" s="37"/>
      <c r="I73" s="37"/>
      <c r="J73" s="37"/>
    </row>
    <row r="74" spans="3:10">
      <c r="C74" s="37"/>
      <c r="D74" s="37"/>
      <c r="E74" s="37"/>
      <c r="F74" s="37"/>
      <c r="G74" s="37"/>
      <c r="H74" s="37"/>
      <c r="I74" s="37"/>
      <c r="J74" s="37"/>
    </row>
    <row r="75" spans="3:10">
      <c r="C75" s="37"/>
      <c r="D75" s="37"/>
      <c r="E75" s="37"/>
      <c r="F75" s="37"/>
      <c r="G75" s="37"/>
      <c r="H75" s="37"/>
      <c r="I75" s="37"/>
      <c r="J75" s="37"/>
    </row>
    <row r="76" spans="3:10">
      <c r="C76" s="37"/>
      <c r="D76" s="37"/>
      <c r="E76" s="37"/>
      <c r="F76" s="37"/>
      <c r="G76" s="37"/>
      <c r="H76" s="37"/>
      <c r="I76" s="37"/>
      <c r="J76" s="37"/>
    </row>
    <row r="77" spans="3:10">
      <c r="C77" s="37"/>
      <c r="D77" s="37"/>
      <c r="E77" s="37"/>
      <c r="F77" s="37"/>
      <c r="G77" s="37"/>
      <c r="H77" s="37"/>
      <c r="I77" s="37"/>
      <c r="J77" s="37"/>
    </row>
  </sheetData>
  <mergeCells count="15">
    <mergeCell ref="A1:J1"/>
    <mergeCell ref="A4:B4"/>
    <mergeCell ref="A8:B8"/>
    <mergeCell ref="A5:A7"/>
    <mergeCell ref="B5:B7"/>
    <mergeCell ref="C4:C7"/>
    <mergeCell ref="D4:D7"/>
    <mergeCell ref="E4:E7"/>
    <mergeCell ref="F6:F7"/>
    <mergeCell ref="G6:G7"/>
    <mergeCell ref="H4:H7"/>
    <mergeCell ref="I4:I7"/>
    <mergeCell ref="J4:J7"/>
    <mergeCell ref="F4:G5"/>
    <mergeCell ref="A3:C3"/>
  </mergeCells>
  <phoneticPr fontId="56" type="noConversion"/>
  <printOptions horizontalCentered="1"/>
  <pageMargins left="0.53" right="0.59055118110236204" top="0.56999999999999995" bottom="0.55000000000000004" header="0.31496062992126" footer="0.31496062992126"/>
  <pageSetup paperSize="9" orientation="landscape"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workbookViewId="0">
      <selection activeCell="F39" sqref="F39"/>
    </sheetView>
  </sheetViews>
  <sheetFormatPr defaultColWidth="9" defaultRowHeight="10.8"/>
  <cols>
    <col min="1" max="1" width="14" style="57" customWidth="1"/>
    <col min="2" max="2" width="39.875" style="1" customWidth="1"/>
    <col min="3" max="3" width="17.5" style="1" customWidth="1"/>
    <col min="4" max="5" width="16.5" style="1" customWidth="1"/>
    <col min="6" max="6" width="13.875" style="1" customWidth="1"/>
    <col min="7" max="8" width="16.5" style="1" customWidth="1"/>
    <col min="9" max="238" width="9.375" style="1"/>
    <col min="239" max="241" width="3.625" style="1" customWidth="1"/>
    <col min="242" max="242" width="43.625" style="1" customWidth="1"/>
    <col min="243" max="249" width="20" style="1" customWidth="1"/>
    <col min="250" max="250" width="11.375" style="1" customWidth="1"/>
    <col min="251" max="494" width="9.375" style="1"/>
    <col min="495" max="497" width="3.625" style="1" customWidth="1"/>
    <col min="498" max="498" width="43.625" style="1" customWidth="1"/>
    <col min="499" max="505" width="20" style="1" customWidth="1"/>
    <col min="506" max="506" width="11.375" style="1" customWidth="1"/>
    <col min="507" max="750" width="9.375" style="1"/>
    <col min="751" max="753" width="3.625" style="1" customWidth="1"/>
    <col min="754" max="754" width="43.625" style="1" customWidth="1"/>
    <col min="755" max="761" width="20" style="1" customWidth="1"/>
    <col min="762" max="762" width="11.375" style="1" customWidth="1"/>
    <col min="763" max="1006" width="9.375" style="1"/>
    <col min="1007" max="1009" width="3.625" style="1" customWidth="1"/>
    <col min="1010" max="1010" width="43.625" style="1" customWidth="1"/>
    <col min="1011" max="1017" width="20" style="1" customWidth="1"/>
    <col min="1018" max="1018" width="11.375" style="1" customWidth="1"/>
    <col min="1019" max="1262" width="9.375" style="1"/>
    <col min="1263" max="1265" width="3.625" style="1" customWidth="1"/>
    <col min="1266" max="1266" width="43.625" style="1" customWidth="1"/>
    <col min="1267" max="1273" width="20" style="1" customWidth="1"/>
    <col min="1274" max="1274" width="11.375" style="1" customWidth="1"/>
    <col min="1275" max="1518" width="9.375" style="1"/>
    <col min="1519" max="1521" width="3.625" style="1" customWidth="1"/>
    <col min="1522" max="1522" width="43.625" style="1" customWidth="1"/>
    <col min="1523" max="1529" width="20" style="1" customWidth="1"/>
    <col min="1530" max="1530" width="11.375" style="1" customWidth="1"/>
    <col min="1531" max="1774" width="9.375" style="1"/>
    <col min="1775" max="1777" width="3.625" style="1" customWidth="1"/>
    <col min="1778" max="1778" width="43.625" style="1" customWidth="1"/>
    <col min="1779" max="1785" width="20" style="1" customWidth="1"/>
    <col min="1786" max="1786" width="11.375" style="1" customWidth="1"/>
    <col min="1787" max="2030" width="9.375" style="1"/>
    <col min="2031" max="2033" width="3.625" style="1" customWidth="1"/>
    <col min="2034" max="2034" width="43.625" style="1" customWidth="1"/>
    <col min="2035" max="2041" width="20" style="1" customWidth="1"/>
    <col min="2042" max="2042" width="11.375" style="1" customWidth="1"/>
    <col min="2043" max="2286" width="9.375" style="1"/>
    <col min="2287" max="2289" width="3.625" style="1" customWidth="1"/>
    <col min="2290" max="2290" width="43.625" style="1" customWidth="1"/>
    <col min="2291" max="2297" width="20" style="1" customWidth="1"/>
    <col min="2298" max="2298" width="11.375" style="1" customWidth="1"/>
    <col min="2299" max="2542" width="9.375" style="1"/>
    <col min="2543" max="2545" width="3.625" style="1" customWidth="1"/>
    <col min="2546" max="2546" width="43.625" style="1" customWidth="1"/>
    <col min="2547" max="2553" width="20" style="1" customWidth="1"/>
    <col min="2554" max="2554" width="11.375" style="1" customWidth="1"/>
    <col min="2555" max="2798" width="9.375" style="1"/>
    <col min="2799" max="2801" width="3.625" style="1" customWidth="1"/>
    <col min="2802" max="2802" width="43.625" style="1" customWidth="1"/>
    <col min="2803" max="2809" width="20" style="1" customWidth="1"/>
    <col min="2810" max="2810" width="11.375" style="1" customWidth="1"/>
    <col min="2811" max="3054" width="9.375" style="1"/>
    <col min="3055" max="3057" width="3.625" style="1" customWidth="1"/>
    <col min="3058" max="3058" width="43.625" style="1" customWidth="1"/>
    <col min="3059" max="3065" width="20" style="1" customWidth="1"/>
    <col min="3066" max="3066" width="11.375" style="1" customWidth="1"/>
    <col min="3067" max="3310" width="9.375" style="1"/>
    <col min="3311" max="3313" width="3.625" style="1" customWidth="1"/>
    <col min="3314" max="3314" width="43.625" style="1" customWidth="1"/>
    <col min="3315" max="3321" width="20" style="1" customWidth="1"/>
    <col min="3322" max="3322" width="11.375" style="1" customWidth="1"/>
    <col min="3323" max="3566" width="9.375" style="1"/>
    <col min="3567" max="3569" width="3.625" style="1" customWidth="1"/>
    <col min="3570" max="3570" width="43.625" style="1" customWidth="1"/>
    <col min="3571" max="3577" width="20" style="1" customWidth="1"/>
    <col min="3578" max="3578" width="11.375" style="1" customWidth="1"/>
    <col min="3579" max="3822" width="9.375" style="1"/>
    <col min="3823" max="3825" width="3.625" style="1" customWidth="1"/>
    <col min="3826" max="3826" width="43.625" style="1" customWidth="1"/>
    <col min="3827" max="3833" width="20" style="1" customWidth="1"/>
    <col min="3834" max="3834" width="11.375" style="1" customWidth="1"/>
    <col min="3835" max="4078" width="9.375" style="1"/>
    <col min="4079" max="4081" width="3.625" style="1" customWidth="1"/>
    <col min="4082" max="4082" width="43.625" style="1" customWidth="1"/>
    <col min="4083" max="4089" width="20" style="1" customWidth="1"/>
    <col min="4090" max="4090" width="11.375" style="1" customWidth="1"/>
    <col min="4091" max="4334" width="9.375" style="1"/>
    <col min="4335" max="4337" width="3.625" style="1" customWidth="1"/>
    <col min="4338" max="4338" width="43.625" style="1" customWidth="1"/>
    <col min="4339" max="4345" width="20" style="1" customWidth="1"/>
    <col min="4346" max="4346" width="11.375" style="1" customWidth="1"/>
    <col min="4347" max="4590" width="9.375" style="1"/>
    <col min="4591" max="4593" width="3.625" style="1" customWidth="1"/>
    <col min="4594" max="4594" width="43.625" style="1" customWidth="1"/>
    <col min="4595" max="4601" width="20" style="1" customWidth="1"/>
    <col min="4602" max="4602" width="11.375" style="1" customWidth="1"/>
    <col min="4603" max="4846" width="9.375" style="1"/>
    <col min="4847" max="4849" width="3.625" style="1" customWidth="1"/>
    <col min="4850" max="4850" width="43.625" style="1" customWidth="1"/>
    <col min="4851" max="4857" width="20" style="1" customWidth="1"/>
    <col min="4858" max="4858" width="11.375" style="1" customWidth="1"/>
    <col min="4859" max="5102" width="9.375" style="1"/>
    <col min="5103" max="5105" width="3.625" style="1" customWidth="1"/>
    <col min="5106" max="5106" width="43.625" style="1" customWidth="1"/>
    <col min="5107" max="5113" width="20" style="1" customWidth="1"/>
    <col min="5114" max="5114" width="11.375" style="1" customWidth="1"/>
    <col min="5115" max="5358" width="9.375" style="1"/>
    <col min="5359" max="5361" width="3.625" style="1" customWidth="1"/>
    <col min="5362" max="5362" width="43.625" style="1" customWidth="1"/>
    <col min="5363" max="5369" width="20" style="1" customWidth="1"/>
    <col min="5370" max="5370" width="11.375" style="1" customWidth="1"/>
    <col min="5371" max="5614" width="9.375" style="1"/>
    <col min="5615" max="5617" width="3.625" style="1" customWidth="1"/>
    <col min="5618" max="5618" width="43.625" style="1" customWidth="1"/>
    <col min="5619" max="5625" width="20" style="1" customWidth="1"/>
    <col min="5626" max="5626" width="11.375" style="1" customWidth="1"/>
    <col min="5627" max="5870" width="9.375" style="1"/>
    <col min="5871" max="5873" width="3.625" style="1" customWidth="1"/>
    <col min="5874" max="5874" width="43.625" style="1" customWidth="1"/>
    <col min="5875" max="5881" width="20" style="1" customWidth="1"/>
    <col min="5882" max="5882" width="11.375" style="1" customWidth="1"/>
    <col min="5883" max="6126" width="9.375" style="1"/>
    <col min="6127" max="6129" width="3.625" style="1" customWidth="1"/>
    <col min="6130" max="6130" width="43.625" style="1" customWidth="1"/>
    <col min="6131" max="6137" width="20" style="1" customWidth="1"/>
    <col min="6138" max="6138" width="11.375" style="1" customWidth="1"/>
    <col min="6139" max="6382" width="9.375" style="1"/>
    <col min="6383" max="6385" width="3.625" style="1" customWidth="1"/>
    <col min="6386" max="6386" width="43.625" style="1" customWidth="1"/>
    <col min="6387" max="6393" width="20" style="1" customWidth="1"/>
    <col min="6394" max="6394" width="11.375" style="1" customWidth="1"/>
    <col min="6395" max="6638" width="9.375" style="1"/>
    <col min="6639" max="6641" width="3.625" style="1" customWidth="1"/>
    <col min="6642" max="6642" width="43.625" style="1" customWidth="1"/>
    <col min="6643" max="6649" width="20" style="1" customWidth="1"/>
    <col min="6650" max="6650" width="11.375" style="1" customWidth="1"/>
    <col min="6651" max="6894" width="9.375" style="1"/>
    <col min="6895" max="6897" width="3.625" style="1" customWidth="1"/>
    <col min="6898" max="6898" width="43.625" style="1" customWidth="1"/>
    <col min="6899" max="6905" width="20" style="1" customWidth="1"/>
    <col min="6906" max="6906" width="11.375" style="1" customWidth="1"/>
    <col min="6907" max="7150" width="9.375" style="1"/>
    <col min="7151" max="7153" width="3.625" style="1" customWidth="1"/>
    <col min="7154" max="7154" width="43.625" style="1" customWidth="1"/>
    <col min="7155" max="7161" width="20" style="1" customWidth="1"/>
    <col min="7162" max="7162" width="11.375" style="1" customWidth="1"/>
    <col min="7163" max="7406" width="9.375" style="1"/>
    <col min="7407" max="7409" width="3.625" style="1" customWidth="1"/>
    <col min="7410" max="7410" width="43.625" style="1" customWidth="1"/>
    <col min="7411" max="7417" width="20" style="1" customWidth="1"/>
    <col min="7418" max="7418" width="11.375" style="1" customWidth="1"/>
    <col min="7419" max="7662" width="9.375" style="1"/>
    <col min="7663" max="7665" width="3.625" style="1" customWidth="1"/>
    <col min="7666" max="7666" width="43.625" style="1" customWidth="1"/>
    <col min="7667" max="7673" width="20" style="1" customWidth="1"/>
    <col min="7674" max="7674" width="11.375" style="1" customWidth="1"/>
    <col min="7675" max="7918" width="9.375" style="1"/>
    <col min="7919" max="7921" width="3.625" style="1" customWidth="1"/>
    <col min="7922" max="7922" width="43.625" style="1" customWidth="1"/>
    <col min="7923" max="7929" width="20" style="1" customWidth="1"/>
    <col min="7930" max="7930" width="11.375" style="1" customWidth="1"/>
    <col min="7931" max="8174" width="9.375" style="1"/>
    <col min="8175" max="8177" width="3.625" style="1" customWidth="1"/>
    <col min="8178" max="8178" width="43.625" style="1" customWidth="1"/>
    <col min="8179" max="8185" width="20" style="1" customWidth="1"/>
    <col min="8186" max="8186" width="11.375" style="1" customWidth="1"/>
    <col min="8187" max="8430" width="9.375" style="1"/>
    <col min="8431" max="8433" width="3.625" style="1" customWidth="1"/>
    <col min="8434" max="8434" width="43.625" style="1" customWidth="1"/>
    <col min="8435" max="8441" width="20" style="1" customWidth="1"/>
    <col min="8442" max="8442" width="11.375" style="1" customWidth="1"/>
    <col min="8443" max="8686" width="9.375" style="1"/>
    <col min="8687" max="8689" width="3.625" style="1" customWidth="1"/>
    <col min="8690" max="8690" width="43.625" style="1" customWidth="1"/>
    <col min="8691" max="8697" width="20" style="1" customWidth="1"/>
    <col min="8698" max="8698" width="11.375" style="1" customWidth="1"/>
    <col min="8699" max="8942" width="9.375" style="1"/>
    <col min="8943" max="8945" width="3.625" style="1" customWidth="1"/>
    <col min="8946" max="8946" width="43.625" style="1" customWidth="1"/>
    <col min="8947" max="8953" width="20" style="1" customWidth="1"/>
    <col min="8954" max="8954" width="11.375" style="1" customWidth="1"/>
    <col min="8955" max="9198" width="9.375" style="1"/>
    <col min="9199" max="9201" width="3.625" style="1" customWidth="1"/>
    <col min="9202" max="9202" width="43.625" style="1" customWidth="1"/>
    <col min="9203" max="9209" width="20" style="1" customWidth="1"/>
    <col min="9210" max="9210" width="11.375" style="1" customWidth="1"/>
    <col min="9211" max="9454" width="9.375" style="1"/>
    <col min="9455" max="9457" width="3.625" style="1" customWidth="1"/>
    <col min="9458" max="9458" width="43.625" style="1" customWidth="1"/>
    <col min="9459" max="9465" width="20" style="1" customWidth="1"/>
    <col min="9466" max="9466" width="11.375" style="1" customWidth="1"/>
    <col min="9467" max="9710" width="9.375" style="1"/>
    <col min="9711" max="9713" width="3.625" style="1" customWidth="1"/>
    <col min="9714" max="9714" width="43.625" style="1" customWidth="1"/>
    <col min="9715" max="9721" width="20" style="1" customWidth="1"/>
    <col min="9722" max="9722" width="11.375" style="1" customWidth="1"/>
    <col min="9723" max="9966" width="9.375" style="1"/>
    <col min="9967" max="9969" width="3.625" style="1" customWidth="1"/>
    <col min="9970" max="9970" width="43.625" style="1" customWidth="1"/>
    <col min="9971" max="9977" width="20" style="1" customWidth="1"/>
    <col min="9978" max="9978" width="11.375" style="1" customWidth="1"/>
    <col min="9979" max="10222" width="9.375" style="1"/>
    <col min="10223" max="10225" width="3.625" style="1" customWidth="1"/>
    <col min="10226" max="10226" width="43.625" style="1" customWidth="1"/>
    <col min="10227" max="10233" width="20" style="1" customWidth="1"/>
    <col min="10234" max="10234" width="11.375" style="1" customWidth="1"/>
    <col min="10235" max="10478" width="9.375" style="1"/>
    <col min="10479" max="10481" width="3.625" style="1" customWidth="1"/>
    <col min="10482" max="10482" width="43.625" style="1" customWidth="1"/>
    <col min="10483" max="10489" width="20" style="1" customWidth="1"/>
    <col min="10490" max="10490" width="11.375" style="1" customWidth="1"/>
    <col min="10491" max="10734" width="9.375" style="1"/>
    <col min="10735" max="10737" width="3.625" style="1" customWidth="1"/>
    <col min="10738" max="10738" width="43.625" style="1" customWidth="1"/>
    <col min="10739" max="10745" width="20" style="1" customWidth="1"/>
    <col min="10746" max="10746" width="11.375" style="1" customWidth="1"/>
    <col min="10747" max="10990" width="9.375" style="1"/>
    <col min="10991" max="10993" width="3.625" style="1" customWidth="1"/>
    <col min="10994" max="10994" width="43.625" style="1" customWidth="1"/>
    <col min="10995" max="11001" width="20" style="1" customWidth="1"/>
    <col min="11002" max="11002" width="11.375" style="1" customWidth="1"/>
    <col min="11003" max="11246" width="9.375" style="1"/>
    <col min="11247" max="11249" width="3.625" style="1" customWidth="1"/>
    <col min="11250" max="11250" width="43.625" style="1" customWidth="1"/>
    <col min="11251" max="11257" width="20" style="1" customWidth="1"/>
    <col min="11258" max="11258" width="11.375" style="1" customWidth="1"/>
    <col min="11259" max="11502" width="9.375" style="1"/>
    <col min="11503" max="11505" width="3.625" style="1" customWidth="1"/>
    <col min="11506" max="11506" width="43.625" style="1" customWidth="1"/>
    <col min="11507" max="11513" width="20" style="1" customWidth="1"/>
    <col min="11514" max="11514" width="11.375" style="1" customWidth="1"/>
    <col min="11515" max="11758" width="9.375" style="1"/>
    <col min="11759" max="11761" width="3.625" style="1" customWidth="1"/>
    <col min="11762" max="11762" width="43.625" style="1" customWidth="1"/>
    <col min="11763" max="11769" width="20" style="1" customWidth="1"/>
    <col min="11770" max="11770" width="11.375" style="1" customWidth="1"/>
    <col min="11771" max="12014" width="9.375" style="1"/>
    <col min="12015" max="12017" width="3.625" style="1" customWidth="1"/>
    <col min="12018" max="12018" width="43.625" style="1" customWidth="1"/>
    <col min="12019" max="12025" width="20" style="1" customWidth="1"/>
    <col min="12026" max="12026" width="11.375" style="1" customWidth="1"/>
    <col min="12027" max="12270" width="9.375" style="1"/>
    <col min="12271" max="12273" width="3.625" style="1" customWidth="1"/>
    <col min="12274" max="12274" width="43.625" style="1" customWidth="1"/>
    <col min="12275" max="12281" width="20" style="1" customWidth="1"/>
    <col min="12282" max="12282" width="11.375" style="1" customWidth="1"/>
    <col min="12283" max="12526" width="9.375" style="1"/>
    <col min="12527" max="12529" width="3.625" style="1" customWidth="1"/>
    <col min="12530" max="12530" width="43.625" style="1" customWidth="1"/>
    <col min="12531" max="12537" width="20" style="1" customWidth="1"/>
    <col min="12538" max="12538" width="11.375" style="1" customWidth="1"/>
    <col min="12539" max="12782" width="9.375" style="1"/>
    <col min="12783" max="12785" width="3.625" style="1" customWidth="1"/>
    <col min="12786" max="12786" width="43.625" style="1" customWidth="1"/>
    <col min="12787" max="12793" width="20" style="1" customWidth="1"/>
    <col min="12794" max="12794" width="11.375" style="1" customWidth="1"/>
    <col min="12795" max="13038" width="9.375" style="1"/>
    <col min="13039" max="13041" width="3.625" style="1" customWidth="1"/>
    <col min="13042" max="13042" width="43.625" style="1" customWidth="1"/>
    <col min="13043" max="13049" width="20" style="1" customWidth="1"/>
    <col min="13050" max="13050" width="11.375" style="1" customWidth="1"/>
    <col min="13051" max="13294" width="9.375" style="1"/>
    <col min="13295" max="13297" width="3.625" style="1" customWidth="1"/>
    <col min="13298" max="13298" width="43.625" style="1" customWidth="1"/>
    <col min="13299" max="13305" width="20" style="1" customWidth="1"/>
    <col min="13306" max="13306" width="11.375" style="1" customWidth="1"/>
    <col min="13307" max="13550" width="9.375" style="1"/>
    <col min="13551" max="13553" width="3.625" style="1" customWidth="1"/>
    <col min="13554" max="13554" width="43.625" style="1" customWidth="1"/>
    <col min="13555" max="13561" width="20" style="1" customWidth="1"/>
    <col min="13562" max="13562" width="11.375" style="1" customWidth="1"/>
    <col min="13563" max="13806" width="9.375" style="1"/>
    <col min="13807" max="13809" width="3.625" style="1" customWidth="1"/>
    <col min="13810" max="13810" width="43.625" style="1" customWidth="1"/>
    <col min="13811" max="13817" width="20" style="1" customWidth="1"/>
    <col min="13818" max="13818" width="11.375" style="1" customWidth="1"/>
    <col min="13819" max="14062" width="9.375" style="1"/>
    <col min="14063" max="14065" width="3.625" style="1" customWidth="1"/>
    <col min="14066" max="14066" width="43.625" style="1" customWidth="1"/>
    <col min="14067" max="14073" width="20" style="1" customWidth="1"/>
    <col min="14074" max="14074" width="11.375" style="1" customWidth="1"/>
    <col min="14075" max="14318" width="9.375" style="1"/>
    <col min="14319" max="14321" width="3.625" style="1" customWidth="1"/>
    <col min="14322" max="14322" width="43.625" style="1" customWidth="1"/>
    <col min="14323" max="14329" width="20" style="1" customWidth="1"/>
    <col min="14330" max="14330" width="11.375" style="1" customWidth="1"/>
    <col min="14331" max="14574" width="9.375" style="1"/>
    <col min="14575" max="14577" width="3.625" style="1" customWidth="1"/>
    <col min="14578" max="14578" width="43.625" style="1" customWidth="1"/>
    <col min="14579" max="14585" width="20" style="1" customWidth="1"/>
    <col min="14586" max="14586" width="11.375" style="1" customWidth="1"/>
    <col min="14587" max="14830" width="9.375" style="1"/>
    <col min="14831" max="14833" width="3.625" style="1" customWidth="1"/>
    <col min="14834" max="14834" width="43.625" style="1" customWidth="1"/>
    <col min="14835" max="14841" width="20" style="1" customWidth="1"/>
    <col min="14842" max="14842" width="11.375" style="1" customWidth="1"/>
    <col min="14843" max="15086" width="9.375" style="1"/>
    <col min="15087" max="15089" width="3.625" style="1" customWidth="1"/>
    <col min="15090" max="15090" width="43.625" style="1" customWidth="1"/>
    <col min="15091" max="15097" width="20" style="1" customWidth="1"/>
    <col min="15098" max="15098" width="11.375" style="1" customWidth="1"/>
    <col min="15099" max="15342" width="9.375" style="1"/>
    <col min="15343" max="15345" width="3.625" style="1" customWidth="1"/>
    <col min="15346" max="15346" width="43.625" style="1" customWidth="1"/>
    <col min="15347" max="15353" width="20" style="1" customWidth="1"/>
    <col min="15354" max="15354" width="11.375" style="1" customWidth="1"/>
    <col min="15355" max="15598" width="9.375" style="1"/>
    <col min="15599" max="15601" width="3.625" style="1" customWidth="1"/>
    <col min="15602" max="15602" width="43.625" style="1" customWidth="1"/>
    <col min="15603" max="15609" width="20" style="1" customWidth="1"/>
    <col min="15610" max="15610" width="11.375" style="1" customWidth="1"/>
    <col min="15611" max="15854" width="9.375" style="1"/>
    <col min="15855" max="15857" width="3.625" style="1" customWidth="1"/>
    <col min="15858" max="15858" width="43.625" style="1" customWidth="1"/>
    <col min="15859" max="15865" width="20" style="1" customWidth="1"/>
    <col min="15866" max="15866" width="11.375" style="1" customWidth="1"/>
    <col min="15867" max="16110" width="9.375" style="1"/>
    <col min="16111" max="16113" width="3.625" style="1" customWidth="1"/>
    <col min="16114" max="16114" width="43.625" style="1" customWidth="1"/>
    <col min="16115" max="16121" width="20" style="1" customWidth="1"/>
    <col min="16122" max="16122" width="11.375" style="1" customWidth="1"/>
    <col min="16123" max="16380" width="9.375" style="1"/>
    <col min="16381" max="16384" width="9.375" style="1" customWidth="1"/>
  </cols>
  <sheetData>
    <row r="1" spans="1:8" ht="30" customHeight="1">
      <c r="A1" s="171" t="s">
        <v>42</v>
      </c>
      <c r="B1" s="172"/>
      <c r="C1" s="172"/>
      <c r="D1" s="172"/>
      <c r="E1" s="172"/>
      <c r="F1" s="172"/>
      <c r="G1" s="172"/>
      <c r="H1" s="172"/>
    </row>
    <row r="2" spans="1:8" ht="14.4">
      <c r="A2" s="3"/>
      <c r="B2" s="58"/>
      <c r="C2" s="58"/>
      <c r="D2" s="58"/>
      <c r="E2" s="58"/>
      <c r="F2" s="58"/>
      <c r="G2" s="58"/>
      <c r="H2" s="38" t="s">
        <v>43</v>
      </c>
    </row>
    <row r="3" spans="1:8" ht="15.6">
      <c r="A3" s="173" t="s">
        <v>180</v>
      </c>
      <c r="B3" s="173"/>
      <c r="C3" s="173"/>
      <c r="D3" s="58"/>
      <c r="E3" s="59"/>
      <c r="F3" s="58"/>
      <c r="G3" s="58"/>
      <c r="H3" s="38" t="s">
        <v>3</v>
      </c>
    </row>
    <row r="4" spans="1:8" ht="18" customHeight="1">
      <c r="A4" s="182" t="s">
        <v>6</v>
      </c>
      <c r="B4" s="183" t="s">
        <v>27</v>
      </c>
      <c r="C4" s="178" t="s">
        <v>18</v>
      </c>
      <c r="D4" s="178" t="s">
        <v>44</v>
      </c>
      <c r="E4" s="178" t="s">
        <v>45</v>
      </c>
      <c r="F4" s="178" t="s">
        <v>46</v>
      </c>
      <c r="G4" s="178" t="s">
        <v>47</v>
      </c>
      <c r="H4" s="178" t="s">
        <v>48</v>
      </c>
    </row>
    <row r="5" spans="1:8" ht="12" customHeight="1">
      <c r="A5" s="178" t="s">
        <v>34</v>
      </c>
      <c r="B5" s="178" t="s">
        <v>35</v>
      </c>
      <c r="C5" s="179"/>
      <c r="D5" s="179"/>
      <c r="E5" s="179"/>
      <c r="F5" s="179"/>
      <c r="G5" s="179"/>
      <c r="H5" s="179"/>
    </row>
    <row r="6" spans="1:8" ht="12" customHeight="1">
      <c r="A6" s="179"/>
      <c r="B6" s="179" t="s">
        <v>27</v>
      </c>
      <c r="C6" s="179"/>
      <c r="D6" s="179"/>
      <c r="E6" s="179"/>
      <c r="F6" s="179"/>
      <c r="G6" s="179"/>
      <c r="H6" s="179"/>
    </row>
    <row r="7" spans="1:8" ht="12" customHeight="1">
      <c r="A7" s="180"/>
      <c r="B7" s="180" t="s">
        <v>27</v>
      </c>
      <c r="C7" s="180"/>
      <c r="D7" s="180"/>
      <c r="E7" s="180"/>
      <c r="F7" s="180"/>
      <c r="G7" s="180"/>
      <c r="H7" s="180"/>
    </row>
    <row r="8" spans="1:8" ht="13.5" customHeight="1">
      <c r="A8" s="184" t="s">
        <v>38</v>
      </c>
      <c r="B8" s="185"/>
      <c r="C8" s="108">
        <f>SUM(D8:H8)</f>
        <v>1398.12</v>
      </c>
      <c r="D8" s="108">
        <f t="shared" ref="D8:E8" si="0">SUM(D9,D12,D16,D19,D22,D25,D30)</f>
        <v>550.56000000000006</v>
      </c>
      <c r="E8" s="108">
        <f t="shared" si="0"/>
        <v>847.56</v>
      </c>
      <c r="F8" s="60"/>
      <c r="G8" s="60"/>
      <c r="H8" s="60"/>
    </row>
    <row r="9" spans="1:8" ht="13.5" customHeight="1">
      <c r="A9" s="110">
        <v>205</v>
      </c>
      <c r="B9" s="99" t="s">
        <v>40</v>
      </c>
      <c r="C9" s="108">
        <f t="shared" ref="C9:C32" si="1">SUM(D9:H9)</f>
        <v>1.31</v>
      </c>
      <c r="D9" s="108">
        <f>SUM(D10)</f>
        <v>1.31</v>
      </c>
      <c r="E9" s="60"/>
      <c r="F9" s="60"/>
      <c r="G9" s="60"/>
      <c r="H9" s="60"/>
    </row>
    <row r="10" spans="1:8" ht="13.5" customHeight="1">
      <c r="A10" s="110">
        <v>20508</v>
      </c>
      <c r="B10" s="99" t="s">
        <v>182</v>
      </c>
      <c r="C10" s="108">
        <f t="shared" si="1"/>
        <v>1.31</v>
      </c>
      <c r="D10" s="108">
        <f>SUM(D11)</f>
        <v>1.31</v>
      </c>
      <c r="E10" s="60"/>
      <c r="F10" s="60"/>
      <c r="G10" s="60"/>
      <c r="H10" s="60"/>
    </row>
    <row r="11" spans="1:8" ht="13.5" customHeight="1">
      <c r="A11" s="105">
        <v>2050803</v>
      </c>
      <c r="B11" s="100" t="s">
        <v>183</v>
      </c>
      <c r="C11" s="103">
        <f t="shared" si="1"/>
        <v>1.31</v>
      </c>
      <c r="D11" s="159">
        <v>1.31</v>
      </c>
      <c r="E11" s="60"/>
      <c r="F11" s="60"/>
      <c r="G11" s="60"/>
      <c r="H11" s="60"/>
    </row>
    <row r="12" spans="1:8" ht="13.5" customHeight="1">
      <c r="A12" s="110">
        <v>208</v>
      </c>
      <c r="B12" s="99" t="s">
        <v>121</v>
      </c>
      <c r="C12" s="108">
        <f t="shared" si="1"/>
        <v>40.840000000000003</v>
      </c>
      <c r="D12" s="108">
        <f>SUM(D13)</f>
        <v>40.840000000000003</v>
      </c>
      <c r="E12" s="60"/>
      <c r="F12" s="60"/>
      <c r="G12" s="60"/>
      <c r="H12" s="60"/>
    </row>
    <row r="13" spans="1:8" ht="13.5" customHeight="1">
      <c r="A13" s="110">
        <v>20805</v>
      </c>
      <c r="B13" s="99" t="s">
        <v>184</v>
      </c>
      <c r="C13" s="108">
        <f t="shared" si="1"/>
        <v>40.840000000000003</v>
      </c>
      <c r="D13" s="108">
        <f>SUM(D14:D15)</f>
        <v>40.840000000000003</v>
      </c>
      <c r="E13" s="60"/>
      <c r="F13" s="60"/>
      <c r="G13" s="60"/>
      <c r="H13" s="60"/>
    </row>
    <row r="14" spans="1:8" ht="13.5" customHeight="1">
      <c r="A14" s="105">
        <v>2080505</v>
      </c>
      <c r="B14" s="100" t="s">
        <v>185</v>
      </c>
      <c r="C14" s="103">
        <f t="shared" si="1"/>
        <v>27.23</v>
      </c>
      <c r="D14" s="103">
        <v>27.23</v>
      </c>
      <c r="E14" s="60"/>
      <c r="F14" s="60"/>
      <c r="G14" s="60"/>
      <c r="H14" s="60"/>
    </row>
    <row r="15" spans="1:8" ht="13.5" customHeight="1">
      <c r="A15" s="105">
        <v>2080506</v>
      </c>
      <c r="B15" s="100" t="s">
        <v>186</v>
      </c>
      <c r="C15" s="103">
        <f t="shared" si="1"/>
        <v>13.61</v>
      </c>
      <c r="D15" s="103">
        <v>13.61</v>
      </c>
      <c r="E15" s="60"/>
      <c r="F15" s="60"/>
      <c r="G15" s="60"/>
      <c r="H15" s="60"/>
    </row>
    <row r="16" spans="1:8" ht="13.5" customHeight="1">
      <c r="A16" s="111">
        <v>210</v>
      </c>
      <c r="B16" s="113" t="s">
        <v>187</v>
      </c>
      <c r="C16" s="108">
        <f t="shared" si="1"/>
        <v>21.53</v>
      </c>
      <c r="D16" s="108">
        <f>SUM(D17)</f>
        <v>21.53</v>
      </c>
      <c r="E16" s="114"/>
      <c r="F16" s="114"/>
      <c r="G16" s="114"/>
      <c r="H16" s="114"/>
    </row>
    <row r="17" spans="1:8" ht="13.5" customHeight="1">
      <c r="A17" s="111">
        <v>21011</v>
      </c>
      <c r="B17" s="115" t="s">
        <v>188</v>
      </c>
      <c r="C17" s="108">
        <f t="shared" si="1"/>
        <v>21.53</v>
      </c>
      <c r="D17" s="108">
        <f>SUM(D18)</f>
        <v>21.53</v>
      </c>
      <c r="E17" s="116"/>
      <c r="F17" s="116"/>
      <c r="G17" s="116"/>
      <c r="H17" s="116"/>
    </row>
    <row r="18" spans="1:8" ht="13.5" customHeight="1">
      <c r="A18" s="106">
        <v>2101102</v>
      </c>
      <c r="B18" s="102" t="s">
        <v>189</v>
      </c>
      <c r="C18" s="103">
        <f t="shared" si="1"/>
        <v>21.53</v>
      </c>
      <c r="D18" s="103">
        <v>21.53</v>
      </c>
      <c r="E18" s="117"/>
      <c r="F18" s="117"/>
      <c r="G18" s="117"/>
      <c r="H18" s="117"/>
    </row>
    <row r="19" spans="1:8" ht="13.5" customHeight="1">
      <c r="A19" s="111">
        <v>211</v>
      </c>
      <c r="B19" s="115" t="s">
        <v>190</v>
      </c>
      <c r="C19" s="108">
        <f t="shared" si="1"/>
        <v>466.21</v>
      </c>
      <c r="D19" s="108"/>
      <c r="E19" s="108">
        <f>SUM(E20)</f>
        <v>466.21</v>
      </c>
      <c r="F19" s="117"/>
      <c r="G19" s="117"/>
      <c r="H19" s="117"/>
    </row>
    <row r="20" spans="1:8" ht="13.5" customHeight="1">
      <c r="A20" s="111">
        <v>21111</v>
      </c>
      <c r="B20" s="115" t="s">
        <v>191</v>
      </c>
      <c r="C20" s="108">
        <f t="shared" si="1"/>
        <v>466.21</v>
      </c>
      <c r="D20" s="108"/>
      <c r="E20" s="108">
        <f>SUM(E21)</f>
        <v>466.21</v>
      </c>
      <c r="F20" s="117"/>
      <c r="G20" s="117"/>
      <c r="H20" s="117"/>
    </row>
    <row r="21" spans="1:8" ht="13.5" customHeight="1">
      <c r="A21" s="106">
        <v>2111103</v>
      </c>
      <c r="B21" s="102" t="s">
        <v>192</v>
      </c>
      <c r="C21" s="103">
        <f t="shared" si="1"/>
        <v>466.21</v>
      </c>
      <c r="D21" s="103"/>
      <c r="E21" s="103">
        <v>466.21</v>
      </c>
      <c r="F21" s="117"/>
      <c r="G21" s="117"/>
      <c r="H21" s="117"/>
    </row>
    <row r="22" spans="1:8" ht="13.5" customHeight="1">
      <c r="A22" s="111">
        <v>212</v>
      </c>
      <c r="B22" s="115" t="s">
        <v>122</v>
      </c>
      <c r="C22" s="109">
        <f t="shared" si="1"/>
        <v>45</v>
      </c>
      <c r="D22" s="109"/>
      <c r="E22" s="109">
        <f>SUM(E23)</f>
        <v>45</v>
      </c>
      <c r="F22" s="117"/>
      <c r="G22" s="117"/>
      <c r="H22" s="117"/>
    </row>
    <row r="23" spans="1:8" ht="13.5" customHeight="1">
      <c r="A23" s="111">
        <v>21208</v>
      </c>
      <c r="B23" s="115" t="s">
        <v>193</v>
      </c>
      <c r="C23" s="109">
        <f t="shared" si="1"/>
        <v>45</v>
      </c>
      <c r="D23" s="109"/>
      <c r="E23" s="109">
        <f>SUM(E24)</f>
        <v>45</v>
      </c>
      <c r="F23" s="117"/>
      <c r="G23" s="117"/>
      <c r="H23" s="117"/>
    </row>
    <row r="24" spans="1:8" ht="13.5" customHeight="1">
      <c r="A24" s="106">
        <v>2120899</v>
      </c>
      <c r="B24" s="102" t="s">
        <v>194</v>
      </c>
      <c r="C24" s="109">
        <f t="shared" si="1"/>
        <v>45</v>
      </c>
      <c r="D24" s="107"/>
      <c r="E24" s="107">
        <v>45</v>
      </c>
      <c r="F24" s="117"/>
      <c r="G24" s="117"/>
      <c r="H24" s="117"/>
    </row>
    <row r="25" spans="1:8" ht="13.5" customHeight="1">
      <c r="A25" s="111">
        <v>214</v>
      </c>
      <c r="B25" s="115" t="s">
        <v>195</v>
      </c>
      <c r="C25" s="108">
        <f t="shared" si="1"/>
        <v>802.81000000000006</v>
      </c>
      <c r="D25" s="108">
        <f>SUM(D26)</f>
        <v>466.46000000000004</v>
      </c>
      <c r="E25" s="108">
        <f>SUM(E26)</f>
        <v>336.35</v>
      </c>
      <c r="F25" s="117"/>
      <c r="G25" s="117"/>
      <c r="H25" s="117"/>
    </row>
    <row r="26" spans="1:8" ht="13.5" customHeight="1">
      <c r="A26" s="111">
        <v>21401</v>
      </c>
      <c r="B26" s="115" t="s">
        <v>196</v>
      </c>
      <c r="C26" s="108">
        <f t="shared" si="1"/>
        <v>802.81000000000006</v>
      </c>
      <c r="D26" s="108">
        <f>SUM(D27:D29)</f>
        <v>466.46000000000004</v>
      </c>
      <c r="E26" s="108">
        <f>SUM(E27:E29)</f>
        <v>336.35</v>
      </c>
      <c r="F26" s="117"/>
      <c r="G26" s="117"/>
      <c r="H26" s="117"/>
    </row>
    <row r="27" spans="1:8" ht="13.5" customHeight="1">
      <c r="A27" s="106">
        <v>2140106</v>
      </c>
      <c r="B27" s="102" t="s">
        <v>197</v>
      </c>
      <c r="C27" s="103">
        <f t="shared" si="1"/>
        <v>101.93</v>
      </c>
      <c r="D27" s="103">
        <v>64.84</v>
      </c>
      <c r="E27" s="103">
        <v>37.090000000000003</v>
      </c>
      <c r="F27" s="117"/>
      <c r="G27" s="117"/>
      <c r="H27" s="117"/>
    </row>
    <row r="28" spans="1:8" ht="13.5" customHeight="1">
      <c r="A28" s="106">
        <v>2140112</v>
      </c>
      <c r="B28" s="102" t="s">
        <v>198</v>
      </c>
      <c r="C28" s="158">
        <f t="shared" si="1"/>
        <v>498.8</v>
      </c>
      <c r="D28" s="103">
        <v>401.62</v>
      </c>
      <c r="E28" s="103">
        <v>97.18</v>
      </c>
      <c r="F28" s="117"/>
      <c r="G28" s="117"/>
      <c r="H28" s="117"/>
    </row>
    <row r="29" spans="1:8" ht="13.5" customHeight="1">
      <c r="A29" s="106">
        <v>2140199</v>
      </c>
      <c r="B29" s="102" t="s">
        <v>199</v>
      </c>
      <c r="C29" s="103">
        <f t="shared" si="1"/>
        <v>202.08</v>
      </c>
      <c r="D29" s="107"/>
      <c r="E29" s="103">
        <v>202.08</v>
      </c>
      <c r="F29" s="117"/>
      <c r="G29" s="117"/>
      <c r="H29" s="117"/>
    </row>
    <row r="30" spans="1:8" ht="13.5" customHeight="1">
      <c r="A30" s="111">
        <v>221</v>
      </c>
      <c r="B30" s="115" t="s">
        <v>200</v>
      </c>
      <c r="C30" s="108">
        <f t="shared" si="1"/>
        <v>20.420000000000002</v>
      </c>
      <c r="D30" s="108">
        <f>SUM(D31)</f>
        <v>20.420000000000002</v>
      </c>
      <c r="E30" s="117"/>
      <c r="F30" s="117"/>
      <c r="G30" s="117"/>
      <c r="H30" s="117"/>
    </row>
    <row r="31" spans="1:8" ht="13.5" customHeight="1">
      <c r="A31" s="111">
        <v>22102</v>
      </c>
      <c r="B31" s="115" t="s">
        <v>201</v>
      </c>
      <c r="C31" s="108">
        <f t="shared" si="1"/>
        <v>20.420000000000002</v>
      </c>
      <c r="D31" s="108">
        <f>SUM(D32)</f>
        <v>20.420000000000002</v>
      </c>
      <c r="E31" s="117"/>
      <c r="F31" s="117"/>
      <c r="G31" s="117"/>
      <c r="H31" s="117"/>
    </row>
    <row r="32" spans="1:8" ht="13.5" customHeight="1">
      <c r="A32" s="106">
        <v>2210201</v>
      </c>
      <c r="B32" s="102" t="s">
        <v>202</v>
      </c>
      <c r="C32" s="103">
        <f t="shared" si="1"/>
        <v>20.420000000000002</v>
      </c>
      <c r="D32" s="103">
        <v>20.420000000000002</v>
      </c>
      <c r="E32" s="117"/>
      <c r="F32" s="117"/>
      <c r="G32" s="117"/>
      <c r="H32" s="117"/>
    </row>
    <row r="33" spans="1:1" ht="14.4">
      <c r="A33" s="150" t="s">
        <v>49</v>
      </c>
    </row>
  </sheetData>
  <mergeCells count="12">
    <mergeCell ref="A1:H1"/>
    <mergeCell ref="A4:B4"/>
    <mergeCell ref="A8:B8"/>
    <mergeCell ref="A5:A7"/>
    <mergeCell ref="B5:B7"/>
    <mergeCell ref="C4:C7"/>
    <mergeCell ref="D4:D7"/>
    <mergeCell ref="E4:E7"/>
    <mergeCell ref="F4:F7"/>
    <mergeCell ref="G4:G7"/>
    <mergeCell ref="H4:H7"/>
    <mergeCell ref="A3:C3"/>
  </mergeCells>
  <phoneticPr fontId="56" type="noConversion"/>
  <printOptions horizontalCentered="1"/>
  <pageMargins left="0.98425196850393704" right="0.59055118110236204" top="0.67" bottom="0.71" header="0.31496062992126" footer="0.31496062992126"/>
  <pageSetup paperSize="9" orientation="landscape" r:id="rId1"/>
  <headerFooter alignWithMargins="0">
    <oddFooter>&amp;C第 &amp;P 页，共 &amp;N 页</oddFooter>
  </headerFooter>
  <ignoredErrors>
    <ignoredError sqref="D26"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topLeftCell="A4" workbookViewId="0">
      <selection activeCell="D26" sqref="D26"/>
    </sheetView>
  </sheetViews>
  <sheetFormatPr defaultColWidth="9" defaultRowHeight="10.8"/>
  <cols>
    <col min="1" max="1" width="41.625" style="1" customWidth="1"/>
    <col min="2" max="2" width="16" style="1" customWidth="1"/>
    <col min="3" max="3" width="41.625" style="1" customWidth="1"/>
    <col min="4" max="7" width="16.5" style="1" customWidth="1"/>
    <col min="8" max="234" width="9.375" style="1"/>
    <col min="235" max="235" width="36.375" style="1" customWidth="1"/>
    <col min="236" max="236" width="6.375" style="1" customWidth="1"/>
    <col min="237" max="239" width="18.625" style="1" customWidth="1"/>
    <col min="240" max="240" width="34.375" style="1" customWidth="1"/>
    <col min="241" max="241" width="6.375" style="1" customWidth="1"/>
    <col min="242" max="250" width="18.625" style="1" customWidth="1"/>
    <col min="251" max="251" width="34.375" style="1" customWidth="1"/>
    <col min="252" max="252" width="7.5" style="1" customWidth="1"/>
    <col min="253" max="261" width="18.625" style="1" customWidth="1"/>
    <col min="262" max="262" width="11.375" style="1" customWidth="1"/>
    <col min="263" max="490" width="9.375" style="1"/>
    <col min="491" max="491" width="36.375" style="1" customWidth="1"/>
    <col min="492" max="492" width="6.375" style="1" customWidth="1"/>
    <col min="493" max="495" width="18.625" style="1" customWidth="1"/>
    <col min="496" max="496" width="34.375" style="1" customWidth="1"/>
    <col min="497" max="497" width="6.375" style="1" customWidth="1"/>
    <col min="498" max="506" width="18.625" style="1" customWidth="1"/>
    <col min="507" max="507" width="34.375" style="1" customWidth="1"/>
    <col min="508" max="508" width="7.5" style="1" customWidth="1"/>
    <col min="509" max="517" width="18.625" style="1" customWidth="1"/>
    <col min="518" max="518" width="11.375" style="1" customWidth="1"/>
    <col min="519" max="746" width="9.375" style="1"/>
    <col min="747" max="747" width="36.375" style="1" customWidth="1"/>
    <col min="748" max="748" width="6.375" style="1" customWidth="1"/>
    <col min="749" max="751" width="18.625" style="1" customWidth="1"/>
    <col min="752" max="752" width="34.375" style="1" customWidth="1"/>
    <col min="753" max="753" width="6.375" style="1" customWidth="1"/>
    <col min="754" max="762" width="18.625" style="1" customWidth="1"/>
    <col min="763" max="763" width="34.375" style="1" customWidth="1"/>
    <col min="764" max="764" width="7.5" style="1" customWidth="1"/>
    <col min="765" max="773" width="18.625" style="1" customWidth="1"/>
    <col min="774" max="774" width="11.375" style="1" customWidth="1"/>
    <col min="775" max="1002" width="9.375" style="1"/>
    <col min="1003" max="1003" width="36.375" style="1" customWidth="1"/>
    <col min="1004" max="1004" width="6.375" style="1" customWidth="1"/>
    <col min="1005" max="1007" width="18.625" style="1" customWidth="1"/>
    <col min="1008" max="1008" width="34.375" style="1" customWidth="1"/>
    <col min="1009" max="1009" width="6.375" style="1" customWidth="1"/>
    <col min="1010" max="1018" width="18.625" style="1" customWidth="1"/>
    <col min="1019" max="1019" width="34.375" style="1" customWidth="1"/>
    <col min="1020" max="1020" width="7.5" style="1" customWidth="1"/>
    <col min="1021" max="1029" width="18.625" style="1" customWidth="1"/>
    <col min="1030" max="1030" width="11.375" style="1" customWidth="1"/>
    <col min="1031" max="1258" width="9.375" style="1"/>
    <col min="1259" max="1259" width="36.375" style="1" customWidth="1"/>
    <col min="1260" max="1260" width="6.375" style="1" customWidth="1"/>
    <col min="1261" max="1263" width="18.625" style="1" customWidth="1"/>
    <col min="1264" max="1264" width="34.375" style="1" customWidth="1"/>
    <col min="1265" max="1265" width="6.375" style="1" customWidth="1"/>
    <col min="1266" max="1274" width="18.625" style="1" customWidth="1"/>
    <col min="1275" max="1275" width="34.375" style="1" customWidth="1"/>
    <col min="1276" max="1276" width="7.5" style="1" customWidth="1"/>
    <col min="1277" max="1285" width="18.625" style="1" customWidth="1"/>
    <col min="1286" max="1286" width="11.375" style="1" customWidth="1"/>
    <col min="1287" max="1514" width="9.375" style="1"/>
    <col min="1515" max="1515" width="36.375" style="1" customWidth="1"/>
    <col min="1516" max="1516" width="6.375" style="1" customWidth="1"/>
    <col min="1517" max="1519" width="18.625" style="1" customWidth="1"/>
    <col min="1520" max="1520" width="34.375" style="1" customWidth="1"/>
    <col min="1521" max="1521" width="6.375" style="1" customWidth="1"/>
    <col min="1522" max="1530" width="18.625" style="1" customWidth="1"/>
    <col min="1531" max="1531" width="34.375" style="1" customWidth="1"/>
    <col min="1532" max="1532" width="7.5" style="1" customWidth="1"/>
    <col min="1533" max="1541" width="18.625" style="1" customWidth="1"/>
    <col min="1542" max="1542" width="11.375" style="1" customWidth="1"/>
    <col min="1543" max="1770" width="9.375" style="1"/>
    <col min="1771" max="1771" width="36.375" style="1" customWidth="1"/>
    <col min="1772" max="1772" width="6.375" style="1" customWidth="1"/>
    <col min="1773" max="1775" width="18.625" style="1" customWidth="1"/>
    <col min="1776" max="1776" width="34.375" style="1" customWidth="1"/>
    <col min="1777" max="1777" width="6.375" style="1" customWidth="1"/>
    <col min="1778" max="1786" width="18.625" style="1" customWidth="1"/>
    <col min="1787" max="1787" width="34.375" style="1" customWidth="1"/>
    <col min="1788" max="1788" width="7.5" style="1" customWidth="1"/>
    <col min="1789" max="1797" width="18.625" style="1" customWidth="1"/>
    <col min="1798" max="1798" width="11.375" style="1" customWidth="1"/>
    <col min="1799" max="2026" width="9.375" style="1"/>
    <col min="2027" max="2027" width="36.375" style="1" customWidth="1"/>
    <col min="2028" max="2028" width="6.375" style="1" customWidth="1"/>
    <col min="2029" max="2031" width="18.625" style="1" customWidth="1"/>
    <col min="2032" max="2032" width="34.375" style="1" customWidth="1"/>
    <col min="2033" max="2033" width="6.375" style="1" customWidth="1"/>
    <col min="2034" max="2042" width="18.625" style="1" customWidth="1"/>
    <col min="2043" max="2043" width="34.375" style="1" customWidth="1"/>
    <col min="2044" max="2044" width="7.5" style="1" customWidth="1"/>
    <col min="2045" max="2053" width="18.625" style="1" customWidth="1"/>
    <col min="2054" max="2054" width="11.375" style="1" customWidth="1"/>
    <col min="2055" max="2282" width="9.375" style="1"/>
    <col min="2283" max="2283" width="36.375" style="1" customWidth="1"/>
    <col min="2284" max="2284" width="6.375" style="1" customWidth="1"/>
    <col min="2285" max="2287" width="18.625" style="1" customWidth="1"/>
    <col min="2288" max="2288" width="34.375" style="1" customWidth="1"/>
    <col min="2289" max="2289" width="6.375" style="1" customWidth="1"/>
    <col min="2290" max="2298" width="18.625" style="1" customWidth="1"/>
    <col min="2299" max="2299" width="34.375" style="1" customWidth="1"/>
    <col min="2300" max="2300" width="7.5" style="1" customWidth="1"/>
    <col min="2301" max="2309" width="18.625" style="1" customWidth="1"/>
    <col min="2310" max="2310" width="11.375" style="1" customWidth="1"/>
    <col min="2311" max="2538" width="9.375" style="1"/>
    <col min="2539" max="2539" width="36.375" style="1" customWidth="1"/>
    <col min="2540" max="2540" width="6.375" style="1" customWidth="1"/>
    <col min="2541" max="2543" width="18.625" style="1" customWidth="1"/>
    <col min="2544" max="2544" width="34.375" style="1" customWidth="1"/>
    <col min="2545" max="2545" width="6.375" style="1" customWidth="1"/>
    <col min="2546" max="2554" width="18.625" style="1" customWidth="1"/>
    <col min="2555" max="2555" width="34.375" style="1" customWidth="1"/>
    <col min="2556" max="2556" width="7.5" style="1" customWidth="1"/>
    <col min="2557" max="2565" width="18.625" style="1" customWidth="1"/>
    <col min="2566" max="2566" width="11.375" style="1" customWidth="1"/>
    <col min="2567" max="2794" width="9.375" style="1"/>
    <col min="2795" max="2795" width="36.375" style="1" customWidth="1"/>
    <col min="2796" max="2796" width="6.375" style="1" customWidth="1"/>
    <col min="2797" max="2799" width="18.625" style="1" customWidth="1"/>
    <col min="2800" max="2800" width="34.375" style="1" customWidth="1"/>
    <col min="2801" max="2801" width="6.375" style="1" customWidth="1"/>
    <col min="2802" max="2810" width="18.625" style="1" customWidth="1"/>
    <col min="2811" max="2811" width="34.375" style="1" customWidth="1"/>
    <col min="2812" max="2812" width="7.5" style="1" customWidth="1"/>
    <col min="2813" max="2821" width="18.625" style="1" customWidth="1"/>
    <col min="2822" max="2822" width="11.375" style="1" customWidth="1"/>
    <col min="2823" max="3050" width="9.375" style="1"/>
    <col min="3051" max="3051" width="36.375" style="1" customWidth="1"/>
    <col min="3052" max="3052" width="6.375" style="1" customWidth="1"/>
    <col min="3053" max="3055" width="18.625" style="1" customWidth="1"/>
    <col min="3056" max="3056" width="34.375" style="1" customWidth="1"/>
    <col min="3057" max="3057" width="6.375" style="1" customWidth="1"/>
    <col min="3058" max="3066" width="18.625" style="1" customWidth="1"/>
    <col min="3067" max="3067" width="34.375" style="1" customWidth="1"/>
    <col min="3068" max="3068" width="7.5" style="1" customWidth="1"/>
    <col min="3069" max="3077" width="18.625" style="1" customWidth="1"/>
    <col min="3078" max="3078" width="11.375" style="1" customWidth="1"/>
    <col min="3079" max="3306" width="9.375" style="1"/>
    <col min="3307" max="3307" width="36.375" style="1" customWidth="1"/>
    <col min="3308" max="3308" width="6.375" style="1" customWidth="1"/>
    <col min="3309" max="3311" width="18.625" style="1" customWidth="1"/>
    <col min="3312" max="3312" width="34.375" style="1" customWidth="1"/>
    <col min="3313" max="3313" width="6.375" style="1" customWidth="1"/>
    <col min="3314" max="3322" width="18.625" style="1" customWidth="1"/>
    <col min="3323" max="3323" width="34.375" style="1" customWidth="1"/>
    <col min="3324" max="3324" width="7.5" style="1" customWidth="1"/>
    <col min="3325" max="3333" width="18.625" style="1" customWidth="1"/>
    <col min="3334" max="3334" width="11.375" style="1" customWidth="1"/>
    <col min="3335" max="3562" width="9.375" style="1"/>
    <col min="3563" max="3563" width="36.375" style="1" customWidth="1"/>
    <col min="3564" max="3564" width="6.375" style="1" customWidth="1"/>
    <col min="3565" max="3567" width="18.625" style="1" customWidth="1"/>
    <col min="3568" max="3568" width="34.375" style="1" customWidth="1"/>
    <col min="3569" max="3569" width="6.375" style="1" customWidth="1"/>
    <col min="3570" max="3578" width="18.625" style="1" customWidth="1"/>
    <col min="3579" max="3579" width="34.375" style="1" customWidth="1"/>
    <col min="3580" max="3580" width="7.5" style="1" customWidth="1"/>
    <col min="3581" max="3589" width="18.625" style="1" customWidth="1"/>
    <col min="3590" max="3590" width="11.375" style="1" customWidth="1"/>
    <col min="3591" max="3818" width="9.375" style="1"/>
    <col min="3819" max="3819" width="36.375" style="1" customWidth="1"/>
    <col min="3820" max="3820" width="6.375" style="1" customWidth="1"/>
    <col min="3821" max="3823" width="18.625" style="1" customWidth="1"/>
    <col min="3824" max="3824" width="34.375" style="1" customWidth="1"/>
    <col min="3825" max="3825" width="6.375" style="1" customWidth="1"/>
    <col min="3826" max="3834" width="18.625" style="1" customWidth="1"/>
    <col min="3835" max="3835" width="34.375" style="1" customWidth="1"/>
    <col min="3836" max="3836" width="7.5" style="1" customWidth="1"/>
    <col min="3837" max="3845" width="18.625" style="1" customWidth="1"/>
    <col min="3846" max="3846" width="11.375" style="1" customWidth="1"/>
    <col min="3847" max="4074" width="9.375" style="1"/>
    <col min="4075" max="4075" width="36.375" style="1" customWidth="1"/>
    <col min="4076" max="4076" width="6.375" style="1" customWidth="1"/>
    <col min="4077" max="4079" width="18.625" style="1" customWidth="1"/>
    <col min="4080" max="4080" width="34.375" style="1" customWidth="1"/>
    <col min="4081" max="4081" width="6.375" style="1" customWidth="1"/>
    <col min="4082" max="4090" width="18.625" style="1" customWidth="1"/>
    <col min="4091" max="4091" width="34.375" style="1" customWidth="1"/>
    <col min="4092" max="4092" width="7.5" style="1" customWidth="1"/>
    <col min="4093" max="4101" width="18.625" style="1" customWidth="1"/>
    <col min="4102" max="4102" width="11.375" style="1" customWidth="1"/>
    <col min="4103" max="4330" width="9.375" style="1"/>
    <col min="4331" max="4331" width="36.375" style="1" customWidth="1"/>
    <col min="4332" max="4332" width="6.375" style="1" customWidth="1"/>
    <col min="4333" max="4335" width="18.625" style="1" customWidth="1"/>
    <col min="4336" max="4336" width="34.375" style="1" customWidth="1"/>
    <col min="4337" max="4337" width="6.375" style="1" customWidth="1"/>
    <col min="4338" max="4346" width="18.625" style="1" customWidth="1"/>
    <col min="4347" max="4347" width="34.375" style="1" customWidth="1"/>
    <col min="4348" max="4348" width="7.5" style="1" customWidth="1"/>
    <col min="4349" max="4357" width="18.625" style="1" customWidth="1"/>
    <col min="4358" max="4358" width="11.375" style="1" customWidth="1"/>
    <col min="4359" max="4586" width="9.375" style="1"/>
    <col min="4587" max="4587" width="36.375" style="1" customWidth="1"/>
    <col min="4588" max="4588" width="6.375" style="1" customWidth="1"/>
    <col min="4589" max="4591" width="18.625" style="1" customWidth="1"/>
    <col min="4592" max="4592" width="34.375" style="1" customWidth="1"/>
    <col min="4593" max="4593" width="6.375" style="1" customWidth="1"/>
    <col min="4594" max="4602" width="18.625" style="1" customWidth="1"/>
    <col min="4603" max="4603" width="34.375" style="1" customWidth="1"/>
    <col min="4604" max="4604" width="7.5" style="1" customWidth="1"/>
    <col min="4605" max="4613" width="18.625" style="1" customWidth="1"/>
    <col min="4614" max="4614" width="11.375" style="1" customWidth="1"/>
    <col min="4615" max="4842" width="9.375" style="1"/>
    <col min="4843" max="4843" width="36.375" style="1" customWidth="1"/>
    <col min="4844" max="4844" width="6.375" style="1" customWidth="1"/>
    <col min="4845" max="4847" width="18.625" style="1" customWidth="1"/>
    <col min="4848" max="4848" width="34.375" style="1" customWidth="1"/>
    <col min="4849" max="4849" width="6.375" style="1" customWidth="1"/>
    <col min="4850" max="4858" width="18.625" style="1" customWidth="1"/>
    <col min="4859" max="4859" width="34.375" style="1" customWidth="1"/>
    <col min="4860" max="4860" width="7.5" style="1" customWidth="1"/>
    <col min="4861" max="4869" width="18.625" style="1" customWidth="1"/>
    <col min="4870" max="4870" width="11.375" style="1" customWidth="1"/>
    <col min="4871" max="5098" width="9.375" style="1"/>
    <col min="5099" max="5099" width="36.375" style="1" customWidth="1"/>
    <col min="5100" max="5100" width="6.375" style="1" customWidth="1"/>
    <col min="5101" max="5103" width="18.625" style="1" customWidth="1"/>
    <col min="5104" max="5104" width="34.375" style="1" customWidth="1"/>
    <col min="5105" max="5105" width="6.375" style="1" customWidth="1"/>
    <col min="5106" max="5114" width="18.625" style="1" customWidth="1"/>
    <col min="5115" max="5115" width="34.375" style="1" customWidth="1"/>
    <col min="5116" max="5116" width="7.5" style="1" customWidth="1"/>
    <col min="5117" max="5125" width="18.625" style="1" customWidth="1"/>
    <col min="5126" max="5126" width="11.375" style="1" customWidth="1"/>
    <col min="5127" max="5354" width="9.375" style="1"/>
    <col min="5355" max="5355" width="36.375" style="1" customWidth="1"/>
    <col min="5356" max="5356" width="6.375" style="1" customWidth="1"/>
    <col min="5357" max="5359" width="18.625" style="1" customWidth="1"/>
    <col min="5360" max="5360" width="34.375" style="1" customWidth="1"/>
    <col min="5361" max="5361" width="6.375" style="1" customWidth="1"/>
    <col min="5362" max="5370" width="18.625" style="1" customWidth="1"/>
    <col min="5371" max="5371" width="34.375" style="1" customWidth="1"/>
    <col min="5372" max="5372" width="7.5" style="1" customWidth="1"/>
    <col min="5373" max="5381" width="18.625" style="1" customWidth="1"/>
    <col min="5382" max="5382" width="11.375" style="1" customWidth="1"/>
    <col min="5383" max="5610" width="9.375" style="1"/>
    <col min="5611" max="5611" width="36.375" style="1" customWidth="1"/>
    <col min="5612" max="5612" width="6.375" style="1" customWidth="1"/>
    <col min="5613" max="5615" width="18.625" style="1" customWidth="1"/>
    <col min="5616" max="5616" width="34.375" style="1" customWidth="1"/>
    <col min="5617" max="5617" width="6.375" style="1" customWidth="1"/>
    <col min="5618" max="5626" width="18.625" style="1" customWidth="1"/>
    <col min="5627" max="5627" width="34.375" style="1" customWidth="1"/>
    <col min="5628" max="5628" width="7.5" style="1" customWidth="1"/>
    <col min="5629" max="5637" width="18.625" style="1" customWidth="1"/>
    <col min="5638" max="5638" width="11.375" style="1" customWidth="1"/>
    <col min="5639" max="5866" width="9.375" style="1"/>
    <col min="5867" max="5867" width="36.375" style="1" customWidth="1"/>
    <col min="5868" max="5868" width="6.375" style="1" customWidth="1"/>
    <col min="5869" max="5871" width="18.625" style="1" customWidth="1"/>
    <col min="5872" max="5872" width="34.375" style="1" customWidth="1"/>
    <col min="5873" max="5873" width="6.375" style="1" customWidth="1"/>
    <col min="5874" max="5882" width="18.625" style="1" customWidth="1"/>
    <col min="5883" max="5883" width="34.375" style="1" customWidth="1"/>
    <col min="5884" max="5884" width="7.5" style="1" customWidth="1"/>
    <col min="5885" max="5893" width="18.625" style="1" customWidth="1"/>
    <col min="5894" max="5894" width="11.375" style="1" customWidth="1"/>
    <col min="5895" max="6122" width="9.375" style="1"/>
    <col min="6123" max="6123" width="36.375" style="1" customWidth="1"/>
    <col min="6124" max="6124" width="6.375" style="1" customWidth="1"/>
    <col min="6125" max="6127" width="18.625" style="1" customWidth="1"/>
    <col min="6128" max="6128" width="34.375" style="1" customWidth="1"/>
    <col min="6129" max="6129" width="6.375" style="1" customWidth="1"/>
    <col min="6130" max="6138" width="18.625" style="1" customWidth="1"/>
    <col min="6139" max="6139" width="34.375" style="1" customWidth="1"/>
    <col min="6140" max="6140" width="7.5" style="1" customWidth="1"/>
    <col min="6141" max="6149" width="18.625" style="1" customWidth="1"/>
    <col min="6150" max="6150" width="11.375" style="1" customWidth="1"/>
    <col min="6151" max="6378" width="9.375" style="1"/>
    <col min="6379" max="6379" width="36.375" style="1" customWidth="1"/>
    <col min="6380" max="6380" width="6.375" style="1" customWidth="1"/>
    <col min="6381" max="6383" width="18.625" style="1" customWidth="1"/>
    <col min="6384" max="6384" width="34.375" style="1" customWidth="1"/>
    <col min="6385" max="6385" width="6.375" style="1" customWidth="1"/>
    <col min="6386" max="6394" width="18.625" style="1" customWidth="1"/>
    <col min="6395" max="6395" width="34.375" style="1" customWidth="1"/>
    <col min="6396" max="6396" width="7.5" style="1" customWidth="1"/>
    <col min="6397" max="6405" width="18.625" style="1" customWidth="1"/>
    <col min="6406" max="6406" width="11.375" style="1" customWidth="1"/>
    <col min="6407" max="6634" width="9.375" style="1"/>
    <col min="6635" max="6635" width="36.375" style="1" customWidth="1"/>
    <col min="6636" max="6636" width="6.375" style="1" customWidth="1"/>
    <col min="6637" max="6639" width="18.625" style="1" customWidth="1"/>
    <col min="6640" max="6640" width="34.375" style="1" customWidth="1"/>
    <col min="6641" max="6641" width="6.375" style="1" customWidth="1"/>
    <col min="6642" max="6650" width="18.625" style="1" customWidth="1"/>
    <col min="6651" max="6651" width="34.375" style="1" customWidth="1"/>
    <col min="6652" max="6652" width="7.5" style="1" customWidth="1"/>
    <col min="6653" max="6661" width="18.625" style="1" customWidth="1"/>
    <col min="6662" max="6662" width="11.375" style="1" customWidth="1"/>
    <col min="6663" max="6890" width="9.375" style="1"/>
    <col min="6891" max="6891" width="36.375" style="1" customWidth="1"/>
    <col min="6892" max="6892" width="6.375" style="1" customWidth="1"/>
    <col min="6893" max="6895" width="18.625" style="1" customWidth="1"/>
    <col min="6896" max="6896" width="34.375" style="1" customWidth="1"/>
    <col min="6897" max="6897" width="6.375" style="1" customWidth="1"/>
    <col min="6898" max="6906" width="18.625" style="1" customWidth="1"/>
    <col min="6907" max="6907" width="34.375" style="1" customWidth="1"/>
    <col min="6908" max="6908" width="7.5" style="1" customWidth="1"/>
    <col min="6909" max="6917" width="18.625" style="1" customWidth="1"/>
    <col min="6918" max="6918" width="11.375" style="1" customWidth="1"/>
    <col min="6919" max="7146" width="9.375" style="1"/>
    <col min="7147" max="7147" width="36.375" style="1" customWidth="1"/>
    <col min="7148" max="7148" width="6.375" style="1" customWidth="1"/>
    <col min="7149" max="7151" width="18.625" style="1" customWidth="1"/>
    <col min="7152" max="7152" width="34.375" style="1" customWidth="1"/>
    <col min="7153" max="7153" width="6.375" style="1" customWidth="1"/>
    <col min="7154" max="7162" width="18.625" style="1" customWidth="1"/>
    <col min="7163" max="7163" width="34.375" style="1" customWidth="1"/>
    <col min="7164" max="7164" width="7.5" style="1" customWidth="1"/>
    <col min="7165" max="7173" width="18.625" style="1" customWidth="1"/>
    <col min="7174" max="7174" width="11.375" style="1" customWidth="1"/>
    <col min="7175" max="7402" width="9.375" style="1"/>
    <col min="7403" max="7403" width="36.375" style="1" customWidth="1"/>
    <col min="7404" max="7404" width="6.375" style="1" customWidth="1"/>
    <col min="7405" max="7407" width="18.625" style="1" customWidth="1"/>
    <col min="7408" max="7408" width="34.375" style="1" customWidth="1"/>
    <col min="7409" max="7409" width="6.375" style="1" customWidth="1"/>
    <col min="7410" max="7418" width="18.625" style="1" customWidth="1"/>
    <col min="7419" max="7419" width="34.375" style="1" customWidth="1"/>
    <col min="7420" max="7420" width="7.5" style="1" customWidth="1"/>
    <col min="7421" max="7429" width="18.625" style="1" customWidth="1"/>
    <col min="7430" max="7430" width="11.375" style="1" customWidth="1"/>
    <col min="7431" max="7658" width="9.375" style="1"/>
    <col min="7659" max="7659" width="36.375" style="1" customWidth="1"/>
    <col min="7660" max="7660" width="6.375" style="1" customWidth="1"/>
    <col min="7661" max="7663" width="18.625" style="1" customWidth="1"/>
    <col min="7664" max="7664" width="34.375" style="1" customWidth="1"/>
    <col min="7665" max="7665" width="6.375" style="1" customWidth="1"/>
    <col min="7666" max="7674" width="18.625" style="1" customWidth="1"/>
    <col min="7675" max="7675" width="34.375" style="1" customWidth="1"/>
    <col min="7676" max="7676" width="7.5" style="1" customWidth="1"/>
    <col min="7677" max="7685" width="18.625" style="1" customWidth="1"/>
    <col min="7686" max="7686" width="11.375" style="1" customWidth="1"/>
    <col min="7687" max="7914" width="9.375" style="1"/>
    <col min="7915" max="7915" width="36.375" style="1" customWidth="1"/>
    <col min="7916" max="7916" width="6.375" style="1" customWidth="1"/>
    <col min="7917" max="7919" width="18.625" style="1" customWidth="1"/>
    <col min="7920" max="7920" width="34.375" style="1" customWidth="1"/>
    <col min="7921" max="7921" width="6.375" style="1" customWidth="1"/>
    <col min="7922" max="7930" width="18.625" style="1" customWidth="1"/>
    <col min="7931" max="7931" width="34.375" style="1" customWidth="1"/>
    <col min="7932" max="7932" width="7.5" style="1" customWidth="1"/>
    <col min="7933" max="7941" width="18.625" style="1" customWidth="1"/>
    <col min="7942" max="7942" width="11.375" style="1" customWidth="1"/>
    <col min="7943" max="8170" width="9.375" style="1"/>
    <col min="8171" max="8171" width="36.375" style="1" customWidth="1"/>
    <col min="8172" max="8172" width="6.375" style="1" customWidth="1"/>
    <col min="8173" max="8175" width="18.625" style="1" customWidth="1"/>
    <col min="8176" max="8176" width="34.375" style="1" customWidth="1"/>
    <col min="8177" max="8177" width="6.375" style="1" customWidth="1"/>
    <col min="8178" max="8186" width="18.625" style="1" customWidth="1"/>
    <col min="8187" max="8187" width="34.375" style="1" customWidth="1"/>
    <col min="8188" max="8188" width="7.5" style="1" customWidth="1"/>
    <col min="8189" max="8197" width="18.625" style="1" customWidth="1"/>
    <col min="8198" max="8198" width="11.375" style="1" customWidth="1"/>
    <col min="8199" max="8426" width="9.375" style="1"/>
    <col min="8427" max="8427" width="36.375" style="1" customWidth="1"/>
    <col min="8428" max="8428" width="6.375" style="1" customWidth="1"/>
    <col min="8429" max="8431" width="18.625" style="1" customWidth="1"/>
    <col min="8432" max="8432" width="34.375" style="1" customWidth="1"/>
    <col min="8433" max="8433" width="6.375" style="1" customWidth="1"/>
    <col min="8434" max="8442" width="18.625" style="1" customWidth="1"/>
    <col min="8443" max="8443" width="34.375" style="1" customWidth="1"/>
    <col min="8444" max="8444" width="7.5" style="1" customWidth="1"/>
    <col min="8445" max="8453" width="18.625" style="1" customWidth="1"/>
    <col min="8454" max="8454" width="11.375" style="1" customWidth="1"/>
    <col min="8455" max="8682" width="9.375" style="1"/>
    <col min="8683" max="8683" width="36.375" style="1" customWidth="1"/>
    <col min="8684" max="8684" width="6.375" style="1" customWidth="1"/>
    <col min="8685" max="8687" width="18.625" style="1" customWidth="1"/>
    <col min="8688" max="8688" width="34.375" style="1" customWidth="1"/>
    <col min="8689" max="8689" width="6.375" style="1" customWidth="1"/>
    <col min="8690" max="8698" width="18.625" style="1" customWidth="1"/>
    <col min="8699" max="8699" width="34.375" style="1" customWidth="1"/>
    <col min="8700" max="8700" width="7.5" style="1" customWidth="1"/>
    <col min="8701" max="8709" width="18.625" style="1" customWidth="1"/>
    <col min="8710" max="8710" width="11.375" style="1" customWidth="1"/>
    <col min="8711" max="8938" width="9.375" style="1"/>
    <col min="8939" max="8939" width="36.375" style="1" customWidth="1"/>
    <col min="8940" max="8940" width="6.375" style="1" customWidth="1"/>
    <col min="8941" max="8943" width="18.625" style="1" customWidth="1"/>
    <col min="8944" max="8944" width="34.375" style="1" customWidth="1"/>
    <col min="8945" max="8945" width="6.375" style="1" customWidth="1"/>
    <col min="8946" max="8954" width="18.625" style="1" customWidth="1"/>
    <col min="8955" max="8955" width="34.375" style="1" customWidth="1"/>
    <col min="8956" max="8956" width="7.5" style="1" customWidth="1"/>
    <col min="8957" max="8965" width="18.625" style="1" customWidth="1"/>
    <col min="8966" max="8966" width="11.375" style="1" customWidth="1"/>
    <col min="8967" max="9194" width="9.375" style="1"/>
    <col min="9195" max="9195" width="36.375" style="1" customWidth="1"/>
    <col min="9196" max="9196" width="6.375" style="1" customWidth="1"/>
    <col min="9197" max="9199" width="18.625" style="1" customWidth="1"/>
    <col min="9200" max="9200" width="34.375" style="1" customWidth="1"/>
    <col min="9201" max="9201" width="6.375" style="1" customWidth="1"/>
    <col min="9202" max="9210" width="18.625" style="1" customWidth="1"/>
    <col min="9211" max="9211" width="34.375" style="1" customWidth="1"/>
    <col min="9212" max="9212" width="7.5" style="1" customWidth="1"/>
    <col min="9213" max="9221" width="18.625" style="1" customWidth="1"/>
    <col min="9222" max="9222" width="11.375" style="1" customWidth="1"/>
    <col min="9223" max="9450" width="9.375" style="1"/>
    <col min="9451" max="9451" width="36.375" style="1" customWidth="1"/>
    <col min="9452" max="9452" width="6.375" style="1" customWidth="1"/>
    <col min="9453" max="9455" width="18.625" style="1" customWidth="1"/>
    <col min="9456" max="9456" width="34.375" style="1" customWidth="1"/>
    <col min="9457" max="9457" width="6.375" style="1" customWidth="1"/>
    <col min="9458" max="9466" width="18.625" style="1" customWidth="1"/>
    <col min="9467" max="9467" width="34.375" style="1" customWidth="1"/>
    <col min="9468" max="9468" width="7.5" style="1" customWidth="1"/>
    <col min="9469" max="9477" width="18.625" style="1" customWidth="1"/>
    <col min="9478" max="9478" width="11.375" style="1" customWidth="1"/>
    <col min="9479" max="9706" width="9.375" style="1"/>
    <col min="9707" max="9707" width="36.375" style="1" customWidth="1"/>
    <col min="9708" max="9708" width="6.375" style="1" customWidth="1"/>
    <col min="9709" max="9711" width="18.625" style="1" customWidth="1"/>
    <col min="9712" max="9712" width="34.375" style="1" customWidth="1"/>
    <col min="9713" max="9713" width="6.375" style="1" customWidth="1"/>
    <col min="9714" max="9722" width="18.625" style="1" customWidth="1"/>
    <col min="9723" max="9723" width="34.375" style="1" customWidth="1"/>
    <col min="9724" max="9724" width="7.5" style="1" customWidth="1"/>
    <col min="9725" max="9733" width="18.625" style="1" customWidth="1"/>
    <col min="9734" max="9734" width="11.375" style="1" customWidth="1"/>
    <col min="9735" max="9962" width="9.375" style="1"/>
    <col min="9963" max="9963" width="36.375" style="1" customWidth="1"/>
    <col min="9964" max="9964" width="6.375" style="1" customWidth="1"/>
    <col min="9965" max="9967" width="18.625" style="1" customWidth="1"/>
    <col min="9968" max="9968" width="34.375" style="1" customWidth="1"/>
    <col min="9969" max="9969" width="6.375" style="1" customWidth="1"/>
    <col min="9970" max="9978" width="18.625" style="1" customWidth="1"/>
    <col min="9979" max="9979" width="34.375" style="1" customWidth="1"/>
    <col min="9980" max="9980" width="7.5" style="1" customWidth="1"/>
    <col min="9981" max="9989" width="18.625" style="1" customWidth="1"/>
    <col min="9990" max="9990" width="11.375" style="1" customWidth="1"/>
    <col min="9991" max="10218" width="9.375" style="1"/>
    <col min="10219" max="10219" width="36.375" style="1" customWidth="1"/>
    <col min="10220" max="10220" width="6.375" style="1" customWidth="1"/>
    <col min="10221" max="10223" width="18.625" style="1" customWidth="1"/>
    <col min="10224" max="10224" width="34.375" style="1" customWidth="1"/>
    <col min="10225" max="10225" width="6.375" style="1" customWidth="1"/>
    <col min="10226" max="10234" width="18.625" style="1" customWidth="1"/>
    <col min="10235" max="10235" width="34.375" style="1" customWidth="1"/>
    <col min="10236" max="10236" width="7.5" style="1" customWidth="1"/>
    <col min="10237" max="10245" width="18.625" style="1" customWidth="1"/>
    <col min="10246" max="10246" width="11.375" style="1" customWidth="1"/>
    <col min="10247" max="10474" width="9.375" style="1"/>
    <col min="10475" max="10475" width="36.375" style="1" customWidth="1"/>
    <col min="10476" max="10476" width="6.375" style="1" customWidth="1"/>
    <col min="10477" max="10479" width="18.625" style="1" customWidth="1"/>
    <col min="10480" max="10480" width="34.375" style="1" customWidth="1"/>
    <col min="10481" max="10481" width="6.375" style="1" customWidth="1"/>
    <col min="10482" max="10490" width="18.625" style="1" customWidth="1"/>
    <col min="10491" max="10491" width="34.375" style="1" customWidth="1"/>
    <col min="10492" max="10492" width="7.5" style="1" customWidth="1"/>
    <col min="10493" max="10501" width="18.625" style="1" customWidth="1"/>
    <col min="10502" max="10502" width="11.375" style="1" customWidth="1"/>
    <col min="10503" max="10730" width="9.375" style="1"/>
    <col min="10731" max="10731" width="36.375" style="1" customWidth="1"/>
    <col min="10732" max="10732" width="6.375" style="1" customWidth="1"/>
    <col min="10733" max="10735" width="18.625" style="1" customWidth="1"/>
    <col min="10736" max="10736" width="34.375" style="1" customWidth="1"/>
    <col min="10737" max="10737" width="6.375" style="1" customWidth="1"/>
    <col min="10738" max="10746" width="18.625" style="1" customWidth="1"/>
    <col min="10747" max="10747" width="34.375" style="1" customWidth="1"/>
    <col min="10748" max="10748" width="7.5" style="1" customWidth="1"/>
    <col min="10749" max="10757" width="18.625" style="1" customWidth="1"/>
    <col min="10758" max="10758" width="11.375" style="1" customWidth="1"/>
    <col min="10759" max="10986" width="9.375" style="1"/>
    <col min="10987" max="10987" width="36.375" style="1" customWidth="1"/>
    <col min="10988" max="10988" width="6.375" style="1" customWidth="1"/>
    <col min="10989" max="10991" width="18.625" style="1" customWidth="1"/>
    <col min="10992" max="10992" width="34.375" style="1" customWidth="1"/>
    <col min="10993" max="10993" width="6.375" style="1" customWidth="1"/>
    <col min="10994" max="11002" width="18.625" style="1" customWidth="1"/>
    <col min="11003" max="11003" width="34.375" style="1" customWidth="1"/>
    <col min="11004" max="11004" width="7.5" style="1" customWidth="1"/>
    <col min="11005" max="11013" width="18.625" style="1" customWidth="1"/>
    <col min="11014" max="11014" width="11.375" style="1" customWidth="1"/>
    <col min="11015" max="11242" width="9.375" style="1"/>
    <col min="11243" max="11243" width="36.375" style="1" customWidth="1"/>
    <col min="11244" max="11244" width="6.375" style="1" customWidth="1"/>
    <col min="11245" max="11247" width="18.625" style="1" customWidth="1"/>
    <col min="11248" max="11248" width="34.375" style="1" customWidth="1"/>
    <col min="11249" max="11249" width="6.375" style="1" customWidth="1"/>
    <col min="11250" max="11258" width="18.625" style="1" customWidth="1"/>
    <col min="11259" max="11259" width="34.375" style="1" customWidth="1"/>
    <col min="11260" max="11260" width="7.5" style="1" customWidth="1"/>
    <col min="11261" max="11269" width="18.625" style="1" customWidth="1"/>
    <col min="11270" max="11270" width="11.375" style="1" customWidth="1"/>
    <col min="11271" max="11498" width="9.375" style="1"/>
    <col min="11499" max="11499" width="36.375" style="1" customWidth="1"/>
    <col min="11500" max="11500" width="6.375" style="1" customWidth="1"/>
    <col min="11501" max="11503" width="18.625" style="1" customWidth="1"/>
    <col min="11504" max="11504" width="34.375" style="1" customWidth="1"/>
    <col min="11505" max="11505" width="6.375" style="1" customWidth="1"/>
    <col min="11506" max="11514" width="18.625" style="1" customWidth="1"/>
    <col min="11515" max="11515" width="34.375" style="1" customWidth="1"/>
    <col min="11516" max="11516" width="7.5" style="1" customWidth="1"/>
    <col min="11517" max="11525" width="18.625" style="1" customWidth="1"/>
    <col min="11526" max="11526" width="11.375" style="1" customWidth="1"/>
    <col min="11527" max="11754" width="9.375" style="1"/>
    <col min="11755" max="11755" width="36.375" style="1" customWidth="1"/>
    <col min="11756" max="11756" width="6.375" style="1" customWidth="1"/>
    <col min="11757" max="11759" width="18.625" style="1" customWidth="1"/>
    <col min="11760" max="11760" width="34.375" style="1" customWidth="1"/>
    <col min="11761" max="11761" width="6.375" style="1" customWidth="1"/>
    <col min="11762" max="11770" width="18.625" style="1" customWidth="1"/>
    <col min="11771" max="11771" width="34.375" style="1" customWidth="1"/>
    <col min="11772" max="11772" width="7.5" style="1" customWidth="1"/>
    <col min="11773" max="11781" width="18.625" style="1" customWidth="1"/>
    <col min="11782" max="11782" width="11.375" style="1" customWidth="1"/>
    <col min="11783" max="12010" width="9.375" style="1"/>
    <col min="12011" max="12011" width="36.375" style="1" customWidth="1"/>
    <col min="12012" max="12012" width="6.375" style="1" customWidth="1"/>
    <col min="12013" max="12015" width="18.625" style="1" customWidth="1"/>
    <col min="12016" max="12016" width="34.375" style="1" customWidth="1"/>
    <col min="12017" max="12017" width="6.375" style="1" customWidth="1"/>
    <col min="12018" max="12026" width="18.625" style="1" customWidth="1"/>
    <col min="12027" max="12027" width="34.375" style="1" customWidth="1"/>
    <col min="12028" max="12028" width="7.5" style="1" customWidth="1"/>
    <col min="12029" max="12037" width="18.625" style="1" customWidth="1"/>
    <col min="12038" max="12038" width="11.375" style="1" customWidth="1"/>
    <col min="12039" max="12266" width="9.375" style="1"/>
    <col min="12267" max="12267" width="36.375" style="1" customWidth="1"/>
    <col min="12268" max="12268" width="6.375" style="1" customWidth="1"/>
    <col min="12269" max="12271" width="18.625" style="1" customWidth="1"/>
    <col min="12272" max="12272" width="34.375" style="1" customWidth="1"/>
    <col min="12273" max="12273" width="6.375" style="1" customWidth="1"/>
    <col min="12274" max="12282" width="18.625" style="1" customWidth="1"/>
    <col min="12283" max="12283" width="34.375" style="1" customWidth="1"/>
    <col min="12284" max="12284" width="7.5" style="1" customWidth="1"/>
    <col min="12285" max="12293" width="18.625" style="1" customWidth="1"/>
    <col min="12294" max="12294" width="11.375" style="1" customWidth="1"/>
    <col min="12295" max="12522" width="9.375" style="1"/>
    <col min="12523" max="12523" width="36.375" style="1" customWidth="1"/>
    <col min="12524" max="12524" width="6.375" style="1" customWidth="1"/>
    <col min="12525" max="12527" width="18.625" style="1" customWidth="1"/>
    <col min="12528" max="12528" width="34.375" style="1" customWidth="1"/>
    <col min="12529" max="12529" width="6.375" style="1" customWidth="1"/>
    <col min="12530" max="12538" width="18.625" style="1" customWidth="1"/>
    <col min="12539" max="12539" width="34.375" style="1" customWidth="1"/>
    <col min="12540" max="12540" width="7.5" style="1" customWidth="1"/>
    <col min="12541" max="12549" width="18.625" style="1" customWidth="1"/>
    <col min="12550" max="12550" width="11.375" style="1" customWidth="1"/>
    <col min="12551" max="12778" width="9.375" style="1"/>
    <col min="12779" max="12779" width="36.375" style="1" customWidth="1"/>
    <col min="12780" max="12780" width="6.375" style="1" customWidth="1"/>
    <col min="12781" max="12783" width="18.625" style="1" customWidth="1"/>
    <col min="12784" max="12784" width="34.375" style="1" customWidth="1"/>
    <col min="12785" max="12785" width="6.375" style="1" customWidth="1"/>
    <col min="12786" max="12794" width="18.625" style="1" customWidth="1"/>
    <col min="12795" max="12795" width="34.375" style="1" customWidth="1"/>
    <col min="12796" max="12796" width="7.5" style="1" customWidth="1"/>
    <col min="12797" max="12805" width="18.625" style="1" customWidth="1"/>
    <col min="12806" max="12806" width="11.375" style="1" customWidth="1"/>
    <col min="12807" max="13034" width="9.375" style="1"/>
    <col min="13035" max="13035" width="36.375" style="1" customWidth="1"/>
    <col min="13036" max="13036" width="6.375" style="1" customWidth="1"/>
    <col min="13037" max="13039" width="18.625" style="1" customWidth="1"/>
    <col min="13040" max="13040" width="34.375" style="1" customWidth="1"/>
    <col min="13041" max="13041" width="6.375" style="1" customWidth="1"/>
    <col min="13042" max="13050" width="18.625" style="1" customWidth="1"/>
    <col min="13051" max="13051" width="34.375" style="1" customWidth="1"/>
    <col min="13052" max="13052" width="7.5" style="1" customWidth="1"/>
    <col min="13053" max="13061" width="18.625" style="1" customWidth="1"/>
    <col min="13062" max="13062" width="11.375" style="1" customWidth="1"/>
    <col min="13063" max="13290" width="9.375" style="1"/>
    <col min="13291" max="13291" width="36.375" style="1" customWidth="1"/>
    <col min="13292" max="13292" width="6.375" style="1" customWidth="1"/>
    <col min="13293" max="13295" width="18.625" style="1" customWidth="1"/>
    <col min="13296" max="13296" width="34.375" style="1" customWidth="1"/>
    <col min="13297" max="13297" width="6.375" style="1" customWidth="1"/>
    <col min="13298" max="13306" width="18.625" style="1" customWidth="1"/>
    <col min="13307" max="13307" width="34.375" style="1" customWidth="1"/>
    <col min="13308" max="13308" width="7.5" style="1" customWidth="1"/>
    <col min="13309" max="13317" width="18.625" style="1" customWidth="1"/>
    <col min="13318" max="13318" width="11.375" style="1" customWidth="1"/>
    <col min="13319" max="13546" width="9.375" style="1"/>
    <col min="13547" max="13547" width="36.375" style="1" customWidth="1"/>
    <col min="13548" max="13548" width="6.375" style="1" customWidth="1"/>
    <col min="13549" max="13551" width="18.625" style="1" customWidth="1"/>
    <col min="13552" max="13552" width="34.375" style="1" customWidth="1"/>
    <col min="13553" max="13553" width="6.375" style="1" customWidth="1"/>
    <col min="13554" max="13562" width="18.625" style="1" customWidth="1"/>
    <col min="13563" max="13563" width="34.375" style="1" customWidth="1"/>
    <col min="13564" max="13564" width="7.5" style="1" customWidth="1"/>
    <col min="13565" max="13573" width="18.625" style="1" customWidth="1"/>
    <col min="13574" max="13574" width="11.375" style="1" customWidth="1"/>
    <col min="13575" max="13802" width="9.375" style="1"/>
    <col min="13803" max="13803" width="36.375" style="1" customWidth="1"/>
    <col min="13804" max="13804" width="6.375" style="1" customWidth="1"/>
    <col min="13805" max="13807" width="18.625" style="1" customWidth="1"/>
    <col min="13808" max="13808" width="34.375" style="1" customWidth="1"/>
    <col min="13809" max="13809" width="6.375" style="1" customWidth="1"/>
    <col min="13810" max="13818" width="18.625" style="1" customWidth="1"/>
    <col min="13819" max="13819" width="34.375" style="1" customWidth="1"/>
    <col min="13820" max="13820" width="7.5" style="1" customWidth="1"/>
    <col min="13821" max="13829" width="18.625" style="1" customWidth="1"/>
    <col min="13830" max="13830" width="11.375" style="1" customWidth="1"/>
    <col min="13831" max="14058" width="9.375" style="1"/>
    <col min="14059" max="14059" width="36.375" style="1" customWidth="1"/>
    <col min="14060" max="14060" width="6.375" style="1" customWidth="1"/>
    <col min="14061" max="14063" width="18.625" style="1" customWidth="1"/>
    <col min="14064" max="14064" width="34.375" style="1" customWidth="1"/>
    <col min="14065" max="14065" width="6.375" style="1" customWidth="1"/>
    <col min="14066" max="14074" width="18.625" style="1" customWidth="1"/>
    <col min="14075" max="14075" width="34.375" style="1" customWidth="1"/>
    <col min="14076" max="14076" width="7.5" style="1" customWidth="1"/>
    <col min="14077" max="14085" width="18.625" style="1" customWidth="1"/>
    <col min="14086" max="14086" width="11.375" style="1" customWidth="1"/>
    <col min="14087" max="14314" width="9.375" style="1"/>
    <col min="14315" max="14315" width="36.375" style="1" customWidth="1"/>
    <col min="14316" max="14316" width="6.375" style="1" customWidth="1"/>
    <col min="14317" max="14319" width="18.625" style="1" customWidth="1"/>
    <col min="14320" max="14320" width="34.375" style="1" customWidth="1"/>
    <col min="14321" max="14321" width="6.375" style="1" customWidth="1"/>
    <col min="14322" max="14330" width="18.625" style="1" customWidth="1"/>
    <col min="14331" max="14331" width="34.375" style="1" customWidth="1"/>
    <col min="14332" max="14332" width="7.5" style="1" customWidth="1"/>
    <col min="14333" max="14341" width="18.625" style="1" customWidth="1"/>
    <col min="14342" max="14342" width="11.375" style="1" customWidth="1"/>
    <col min="14343" max="14570" width="9.375" style="1"/>
    <col min="14571" max="14571" width="36.375" style="1" customWidth="1"/>
    <col min="14572" max="14572" width="6.375" style="1" customWidth="1"/>
    <col min="14573" max="14575" width="18.625" style="1" customWidth="1"/>
    <col min="14576" max="14576" width="34.375" style="1" customWidth="1"/>
    <col min="14577" max="14577" width="6.375" style="1" customWidth="1"/>
    <col min="14578" max="14586" width="18.625" style="1" customWidth="1"/>
    <col min="14587" max="14587" width="34.375" style="1" customWidth="1"/>
    <col min="14588" max="14588" width="7.5" style="1" customWidth="1"/>
    <col min="14589" max="14597" width="18.625" style="1" customWidth="1"/>
    <col min="14598" max="14598" width="11.375" style="1" customWidth="1"/>
    <col min="14599" max="14826" width="9.375" style="1"/>
    <col min="14827" max="14827" width="36.375" style="1" customWidth="1"/>
    <col min="14828" max="14828" width="6.375" style="1" customWidth="1"/>
    <col min="14829" max="14831" width="18.625" style="1" customWidth="1"/>
    <col min="14832" max="14832" width="34.375" style="1" customWidth="1"/>
    <col min="14833" max="14833" width="6.375" style="1" customWidth="1"/>
    <col min="14834" max="14842" width="18.625" style="1" customWidth="1"/>
    <col min="14843" max="14843" width="34.375" style="1" customWidth="1"/>
    <col min="14844" max="14844" width="7.5" style="1" customWidth="1"/>
    <col min="14845" max="14853" width="18.625" style="1" customWidth="1"/>
    <col min="14854" max="14854" width="11.375" style="1" customWidth="1"/>
    <col min="14855" max="15082" width="9.375" style="1"/>
    <col min="15083" max="15083" width="36.375" style="1" customWidth="1"/>
    <col min="15084" max="15084" width="6.375" style="1" customWidth="1"/>
    <col min="15085" max="15087" width="18.625" style="1" customWidth="1"/>
    <col min="15088" max="15088" width="34.375" style="1" customWidth="1"/>
    <col min="15089" max="15089" width="6.375" style="1" customWidth="1"/>
    <col min="15090" max="15098" width="18.625" style="1" customWidth="1"/>
    <col min="15099" max="15099" width="34.375" style="1" customWidth="1"/>
    <col min="15100" max="15100" width="7.5" style="1" customWidth="1"/>
    <col min="15101" max="15109" width="18.625" style="1" customWidth="1"/>
    <col min="15110" max="15110" width="11.375" style="1" customWidth="1"/>
    <col min="15111" max="15338" width="9.375" style="1"/>
    <col min="15339" max="15339" width="36.375" style="1" customWidth="1"/>
    <col min="15340" max="15340" width="6.375" style="1" customWidth="1"/>
    <col min="15341" max="15343" width="18.625" style="1" customWidth="1"/>
    <col min="15344" max="15344" width="34.375" style="1" customWidth="1"/>
    <col min="15345" max="15345" width="6.375" style="1" customWidth="1"/>
    <col min="15346" max="15354" width="18.625" style="1" customWidth="1"/>
    <col min="15355" max="15355" width="34.375" style="1" customWidth="1"/>
    <col min="15356" max="15356" width="7.5" style="1" customWidth="1"/>
    <col min="15357" max="15365" width="18.625" style="1" customWidth="1"/>
    <col min="15366" max="15366" width="11.375" style="1" customWidth="1"/>
    <col min="15367" max="15594" width="9.375" style="1"/>
    <col min="15595" max="15595" width="36.375" style="1" customWidth="1"/>
    <col min="15596" max="15596" width="6.375" style="1" customWidth="1"/>
    <col min="15597" max="15599" width="18.625" style="1" customWidth="1"/>
    <col min="15600" max="15600" width="34.375" style="1" customWidth="1"/>
    <col min="15601" max="15601" width="6.375" style="1" customWidth="1"/>
    <col min="15602" max="15610" width="18.625" style="1" customWidth="1"/>
    <col min="15611" max="15611" width="34.375" style="1" customWidth="1"/>
    <col min="15612" max="15612" width="7.5" style="1" customWidth="1"/>
    <col min="15613" max="15621" width="18.625" style="1" customWidth="1"/>
    <col min="15622" max="15622" width="11.375" style="1" customWidth="1"/>
    <col min="15623" max="15850" width="9.375" style="1"/>
    <col min="15851" max="15851" width="36.375" style="1" customWidth="1"/>
    <col min="15852" max="15852" width="6.375" style="1" customWidth="1"/>
    <col min="15853" max="15855" width="18.625" style="1" customWidth="1"/>
    <col min="15856" max="15856" width="34.375" style="1" customWidth="1"/>
    <col min="15857" max="15857" width="6.375" style="1" customWidth="1"/>
    <col min="15858" max="15866" width="18.625" style="1" customWidth="1"/>
    <col min="15867" max="15867" width="34.375" style="1" customWidth="1"/>
    <col min="15868" max="15868" width="7.5" style="1" customWidth="1"/>
    <col min="15869" max="15877" width="18.625" style="1" customWidth="1"/>
    <col min="15878" max="15878" width="11.375" style="1" customWidth="1"/>
    <col min="15879" max="16106" width="9.375" style="1"/>
    <col min="16107" max="16107" width="36.375" style="1" customWidth="1"/>
    <col min="16108" max="16108" width="6.375" style="1" customWidth="1"/>
    <col min="16109" max="16111" width="18.625" style="1" customWidth="1"/>
    <col min="16112" max="16112" width="34.375" style="1" customWidth="1"/>
    <col min="16113" max="16113" width="6.375" style="1" customWidth="1"/>
    <col min="16114" max="16122" width="18.625" style="1" customWidth="1"/>
    <col min="16123" max="16123" width="34.375" style="1" customWidth="1"/>
    <col min="16124" max="16124" width="7.5" style="1" customWidth="1"/>
    <col min="16125" max="16133" width="18.625" style="1" customWidth="1"/>
    <col min="16134" max="16134" width="11.375" style="1" customWidth="1"/>
    <col min="16135" max="16383" width="9.375" style="1"/>
    <col min="16384" max="16384" width="9.375" style="1" customWidth="1"/>
  </cols>
  <sheetData>
    <row r="1" spans="1:7" ht="35.25" customHeight="1">
      <c r="A1" s="171" t="s">
        <v>51</v>
      </c>
      <c r="B1" s="172"/>
      <c r="C1" s="172"/>
      <c r="D1" s="172"/>
      <c r="E1" s="172"/>
      <c r="F1" s="172"/>
    </row>
    <row r="2" spans="1:7" ht="14.25" customHeight="1">
      <c r="A2" s="3"/>
      <c r="G2" s="38" t="s">
        <v>52</v>
      </c>
    </row>
    <row r="3" spans="1:7" ht="14.25" customHeight="1">
      <c r="A3" s="173" t="s">
        <v>181</v>
      </c>
      <c r="B3" s="173"/>
      <c r="D3" s="50"/>
      <c r="G3" s="38" t="s">
        <v>3</v>
      </c>
    </row>
    <row r="4" spans="1:7" ht="18.75" customHeight="1">
      <c r="A4" s="189" t="s">
        <v>53</v>
      </c>
      <c r="B4" s="190"/>
      <c r="C4" s="190" t="s">
        <v>54</v>
      </c>
      <c r="D4" s="190"/>
      <c r="E4" s="190" t="s">
        <v>27</v>
      </c>
      <c r="F4" s="190" t="s">
        <v>27</v>
      </c>
      <c r="G4" s="190" t="s">
        <v>27</v>
      </c>
    </row>
    <row r="5" spans="1:7" ht="27.75" customHeight="1">
      <c r="A5" s="187" t="s">
        <v>55</v>
      </c>
      <c r="B5" s="188" t="s">
        <v>7</v>
      </c>
      <c r="C5" s="188" t="s">
        <v>56</v>
      </c>
      <c r="D5" s="191" t="s">
        <v>7</v>
      </c>
      <c r="E5" s="191"/>
      <c r="F5" s="191" t="s">
        <v>27</v>
      </c>
      <c r="G5" s="191" t="s">
        <v>27</v>
      </c>
    </row>
    <row r="6" spans="1:7" ht="42" customHeight="1">
      <c r="A6" s="187"/>
      <c r="B6" s="188" t="s">
        <v>27</v>
      </c>
      <c r="C6" s="188" t="s">
        <v>27</v>
      </c>
      <c r="D6" s="52" t="s">
        <v>36</v>
      </c>
      <c r="E6" s="51" t="s">
        <v>57</v>
      </c>
      <c r="F6" s="51" t="s">
        <v>58</v>
      </c>
      <c r="G6" s="51" t="s">
        <v>59</v>
      </c>
    </row>
    <row r="7" spans="1:7" ht="21" customHeight="1">
      <c r="A7" s="53" t="s">
        <v>60</v>
      </c>
      <c r="B7" s="70">
        <v>1353.94</v>
      </c>
      <c r="C7" s="148" t="s">
        <v>231</v>
      </c>
      <c r="D7" s="160">
        <f>SUM(E7:G7)</f>
        <v>1.31</v>
      </c>
      <c r="E7" s="71">
        <v>1.31</v>
      </c>
      <c r="F7" s="54"/>
      <c r="G7" s="54"/>
    </row>
    <row r="8" spans="1:7" ht="21" customHeight="1">
      <c r="A8" s="53" t="s">
        <v>61</v>
      </c>
      <c r="B8" s="119">
        <v>45</v>
      </c>
      <c r="C8" s="148" t="s">
        <v>225</v>
      </c>
      <c r="D8" s="160">
        <f t="shared" ref="D8:D14" si="0">SUM(E8:G8)</f>
        <v>40.840000000000003</v>
      </c>
      <c r="E8" s="72">
        <v>40.840000000000003</v>
      </c>
      <c r="F8" s="54"/>
      <c r="G8" s="54"/>
    </row>
    <row r="9" spans="1:7" ht="21" customHeight="1">
      <c r="A9" s="53" t="s">
        <v>62</v>
      </c>
      <c r="B9" s="118" t="s">
        <v>27</v>
      </c>
      <c r="C9" s="148" t="s">
        <v>226</v>
      </c>
      <c r="D9" s="160">
        <f t="shared" si="0"/>
        <v>21.53</v>
      </c>
      <c r="E9" s="72">
        <v>21.53</v>
      </c>
      <c r="F9" s="54"/>
      <c r="G9" s="54"/>
    </row>
    <row r="10" spans="1:7" ht="21" customHeight="1">
      <c r="A10" s="53" t="s">
        <v>27</v>
      </c>
      <c r="B10" s="118" t="s">
        <v>27</v>
      </c>
      <c r="C10" s="148" t="s">
        <v>227</v>
      </c>
      <c r="D10" s="160">
        <f t="shared" si="0"/>
        <v>466.21</v>
      </c>
      <c r="E10" s="72">
        <v>466.21</v>
      </c>
      <c r="F10" s="54"/>
      <c r="G10" s="54"/>
    </row>
    <row r="11" spans="1:7" ht="21" customHeight="1">
      <c r="A11" s="53" t="s">
        <v>27</v>
      </c>
      <c r="B11" s="118" t="s">
        <v>27</v>
      </c>
      <c r="C11" s="148" t="s">
        <v>228</v>
      </c>
      <c r="D11" s="161">
        <f t="shared" si="0"/>
        <v>45</v>
      </c>
      <c r="E11" s="92"/>
      <c r="F11" s="54">
        <v>45</v>
      </c>
      <c r="G11" s="54"/>
    </row>
    <row r="12" spans="1:7" ht="21" customHeight="1">
      <c r="A12" s="53" t="s">
        <v>27</v>
      </c>
      <c r="B12" s="118" t="s">
        <v>27</v>
      </c>
      <c r="C12" s="148" t="s">
        <v>229</v>
      </c>
      <c r="D12" s="160">
        <f t="shared" si="0"/>
        <v>802.81</v>
      </c>
      <c r="E12" s="72">
        <v>802.81</v>
      </c>
      <c r="F12" s="54"/>
      <c r="G12" s="54"/>
    </row>
    <row r="13" spans="1:7" ht="21" customHeight="1">
      <c r="A13" s="53" t="s">
        <v>27</v>
      </c>
      <c r="B13" s="118" t="s">
        <v>27</v>
      </c>
      <c r="C13" s="148" t="s">
        <v>230</v>
      </c>
      <c r="D13" s="167">
        <f t="shared" si="0"/>
        <v>20.420000000000002</v>
      </c>
      <c r="E13" s="72">
        <v>20.420000000000002</v>
      </c>
      <c r="F13" s="54"/>
      <c r="G13" s="54"/>
    </row>
    <row r="14" spans="1:7" ht="21" customHeight="1">
      <c r="A14" s="55" t="s">
        <v>17</v>
      </c>
      <c r="B14" s="120">
        <f>SUM(B7:B13)</f>
        <v>1398.94</v>
      </c>
      <c r="C14" s="56" t="s">
        <v>18</v>
      </c>
      <c r="D14" s="167">
        <f t="shared" si="0"/>
        <v>1398.12</v>
      </c>
      <c r="E14" s="162">
        <f t="shared" ref="E14:F14" si="1">SUM(E7:E13)</f>
        <v>1353.12</v>
      </c>
      <c r="F14" s="163">
        <f t="shared" si="1"/>
        <v>45</v>
      </c>
      <c r="G14" s="54" t="s">
        <v>27</v>
      </c>
    </row>
    <row r="15" spans="1:7" ht="18" customHeight="1">
      <c r="A15" s="53" t="s">
        <v>63</v>
      </c>
      <c r="B15" s="118"/>
      <c r="C15" s="121" t="s">
        <v>64</v>
      </c>
      <c r="D15" s="160">
        <f>SUM(E15:G15)</f>
        <v>0.82</v>
      </c>
      <c r="E15" s="144">
        <v>0.82</v>
      </c>
      <c r="F15" s="123"/>
      <c r="G15" s="123"/>
    </row>
    <row r="16" spans="1:7" ht="18" customHeight="1">
      <c r="A16" s="53" t="s">
        <v>60</v>
      </c>
      <c r="B16" s="127"/>
      <c r="C16" s="124"/>
      <c r="D16" s="124"/>
      <c r="E16" s="124"/>
      <c r="F16" s="124"/>
      <c r="G16" s="125"/>
    </row>
    <row r="17" spans="1:7" ht="18" customHeight="1">
      <c r="A17" s="53" t="s">
        <v>61</v>
      </c>
      <c r="B17" s="127"/>
      <c r="C17" s="124"/>
      <c r="D17" s="124"/>
      <c r="E17" s="124"/>
      <c r="F17" s="124"/>
      <c r="G17" s="125"/>
    </row>
    <row r="18" spans="1:7" ht="18" customHeight="1">
      <c r="A18" s="53" t="s">
        <v>62</v>
      </c>
      <c r="B18" s="127"/>
      <c r="C18" s="122" t="s">
        <v>27</v>
      </c>
      <c r="D18" s="154"/>
      <c r="E18" s="154"/>
      <c r="F18" s="154"/>
      <c r="G18" s="125"/>
    </row>
    <row r="19" spans="1:7" ht="18" customHeight="1">
      <c r="A19" s="55" t="s">
        <v>23</v>
      </c>
      <c r="B19" s="120">
        <f>SUM(B14:B15)</f>
        <v>1398.94</v>
      </c>
      <c r="C19" s="56" t="s">
        <v>23</v>
      </c>
      <c r="D19" s="160">
        <f>SUM(E19:G19)</f>
        <v>1398.9399999999998</v>
      </c>
      <c r="E19" s="120">
        <f>SUM(E14:E15)</f>
        <v>1353.9399999999998</v>
      </c>
      <c r="F19" s="164">
        <f>SUM(F14:F15)</f>
        <v>45</v>
      </c>
      <c r="G19" s="54"/>
    </row>
    <row r="20" spans="1:7" ht="19.5" customHeight="1">
      <c r="A20" s="186" t="s">
        <v>65</v>
      </c>
      <c r="B20" s="186"/>
      <c r="C20" s="186"/>
      <c r="D20" s="186"/>
      <c r="E20" s="186"/>
      <c r="F20" s="186"/>
      <c r="G20" s="186"/>
    </row>
  </sheetData>
  <mergeCells count="9">
    <mergeCell ref="A20:G20"/>
    <mergeCell ref="A5:A6"/>
    <mergeCell ref="B5:B6"/>
    <mergeCell ref="C5:C6"/>
    <mergeCell ref="A1:F1"/>
    <mergeCell ref="A3:B3"/>
    <mergeCell ref="A4:B4"/>
    <mergeCell ref="C4:G4"/>
    <mergeCell ref="D5:G5"/>
  </mergeCells>
  <phoneticPr fontId="56" type="noConversion"/>
  <conditionalFormatting sqref="B3">
    <cfRule type="expression" dxfId="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r:id="rId1"/>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6"/>
  <sheetViews>
    <sheetView topLeftCell="A13" workbookViewId="0">
      <selection activeCell="D6" sqref="D6"/>
    </sheetView>
  </sheetViews>
  <sheetFormatPr defaultColWidth="7.875" defaultRowHeight="15"/>
  <cols>
    <col min="1" max="1" width="19" style="39" customWidth="1"/>
    <col min="2" max="2" width="44.625" style="40" customWidth="1"/>
    <col min="3" max="5" width="25.625" style="41" customWidth="1"/>
    <col min="6" max="248" width="10.375" style="41" customWidth="1"/>
    <col min="249" max="16384" width="7.875" style="41"/>
  </cols>
  <sheetData>
    <row r="1" spans="1:5" ht="30" customHeight="1">
      <c r="A1" s="192" t="s">
        <v>66</v>
      </c>
      <c r="B1" s="172"/>
      <c r="C1" s="172"/>
      <c r="D1" s="172"/>
      <c r="E1" s="172"/>
    </row>
    <row r="2" spans="1:5" s="1" customFormat="1" ht="12.75" customHeight="1">
      <c r="A2" s="3"/>
      <c r="E2" s="38" t="s">
        <v>67</v>
      </c>
    </row>
    <row r="3" spans="1:5" s="1" customFormat="1" ht="12.75" customHeight="1">
      <c r="A3" s="193" t="s">
        <v>180</v>
      </c>
      <c r="B3" s="193"/>
      <c r="E3" s="38" t="s">
        <v>3</v>
      </c>
    </row>
    <row r="4" spans="1:5" ht="30" customHeight="1">
      <c r="A4" s="199" t="s">
        <v>34</v>
      </c>
      <c r="B4" s="199" t="s">
        <v>35</v>
      </c>
      <c r="C4" s="194" t="s">
        <v>7</v>
      </c>
      <c r="D4" s="195"/>
      <c r="E4" s="195"/>
    </row>
    <row r="5" spans="1:5" ht="30" customHeight="1">
      <c r="A5" s="199"/>
      <c r="B5" s="199"/>
      <c r="C5" s="42" t="s">
        <v>38</v>
      </c>
      <c r="D5" s="42" t="s">
        <v>44</v>
      </c>
      <c r="E5" s="42" t="s">
        <v>45</v>
      </c>
    </row>
    <row r="6" spans="1:5" ht="21" customHeight="1">
      <c r="A6" s="196" t="s">
        <v>68</v>
      </c>
      <c r="B6" s="196"/>
      <c r="C6" s="153">
        <f>SUM(D6:E6)</f>
        <v>1353.12</v>
      </c>
      <c r="D6" s="153">
        <f>SUM(D7,D10,D14,D17,D20,D25)</f>
        <v>550.56000000000006</v>
      </c>
      <c r="E6" s="153">
        <f>SUM(E7,E10,E14,E17,E20,E25)</f>
        <v>802.56</v>
      </c>
    </row>
    <row r="7" spans="1:5" ht="14.1" customHeight="1">
      <c r="A7" s="110">
        <v>205</v>
      </c>
      <c r="B7" s="99" t="s">
        <v>40</v>
      </c>
      <c r="C7" s="168">
        <f t="shared" ref="C7:C27" si="0">SUM(D7:E7)</f>
        <v>1.31</v>
      </c>
      <c r="D7" s="108">
        <f>SUM(D8)</f>
        <v>1.31</v>
      </c>
      <c r="E7" s="152"/>
    </row>
    <row r="8" spans="1:5" ht="14.1" customHeight="1">
      <c r="A8" s="110">
        <v>20508</v>
      </c>
      <c r="B8" s="99" t="s">
        <v>182</v>
      </c>
      <c r="C8" s="168">
        <f t="shared" si="0"/>
        <v>1.31</v>
      </c>
      <c r="D8" s="108">
        <f>SUM(D9)</f>
        <v>1.31</v>
      </c>
      <c r="E8" s="152"/>
    </row>
    <row r="9" spans="1:5" ht="14.1" customHeight="1">
      <c r="A9" s="105">
        <v>2050803</v>
      </c>
      <c r="B9" s="100" t="s">
        <v>183</v>
      </c>
      <c r="C9" s="169">
        <f t="shared" si="0"/>
        <v>1.31</v>
      </c>
      <c r="D9" s="159">
        <v>1.31</v>
      </c>
      <c r="E9" s="152"/>
    </row>
    <row r="10" spans="1:5" ht="14.1" customHeight="1">
      <c r="A10" s="110">
        <v>208</v>
      </c>
      <c r="B10" s="99" t="s">
        <v>121</v>
      </c>
      <c r="C10" s="168">
        <f t="shared" si="0"/>
        <v>40.840000000000003</v>
      </c>
      <c r="D10" s="108">
        <f>SUM(D11)</f>
        <v>40.840000000000003</v>
      </c>
      <c r="E10" s="152"/>
    </row>
    <row r="11" spans="1:5" ht="14.1" customHeight="1">
      <c r="A11" s="110">
        <v>20805</v>
      </c>
      <c r="B11" s="99" t="s">
        <v>184</v>
      </c>
      <c r="C11" s="168">
        <f t="shared" si="0"/>
        <v>40.840000000000003</v>
      </c>
      <c r="D11" s="108">
        <f>SUM(D12:D13)</f>
        <v>40.840000000000003</v>
      </c>
      <c r="E11" s="152"/>
    </row>
    <row r="12" spans="1:5" ht="14.1" customHeight="1">
      <c r="A12" s="105">
        <v>2080505</v>
      </c>
      <c r="B12" s="100" t="s">
        <v>185</v>
      </c>
      <c r="C12" s="169">
        <f t="shared" si="0"/>
        <v>27.23</v>
      </c>
      <c r="D12" s="103">
        <v>27.23</v>
      </c>
      <c r="E12" s="152"/>
    </row>
    <row r="13" spans="1:5" ht="14.1" customHeight="1">
      <c r="A13" s="105">
        <v>2080506</v>
      </c>
      <c r="B13" s="100" t="s">
        <v>186</v>
      </c>
      <c r="C13" s="169">
        <f t="shared" si="0"/>
        <v>13.61</v>
      </c>
      <c r="D13" s="103">
        <v>13.61</v>
      </c>
      <c r="E13" s="152"/>
    </row>
    <row r="14" spans="1:5" ht="14.1" customHeight="1">
      <c r="A14" s="111">
        <v>210</v>
      </c>
      <c r="B14" s="113" t="s">
        <v>187</v>
      </c>
      <c r="C14" s="168">
        <f t="shared" si="0"/>
        <v>21.53</v>
      </c>
      <c r="D14" s="108">
        <f>SUM(D15)</f>
        <v>21.53</v>
      </c>
      <c r="E14" s="152"/>
    </row>
    <row r="15" spans="1:5" ht="14.1" customHeight="1">
      <c r="A15" s="111">
        <v>21011</v>
      </c>
      <c r="B15" s="115" t="s">
        <v>188</v>
      </c>
      <c r="C15" s="168">
        <f t="shared" si="0"/>
        <v>21.53</v>
      </c>
      <c r="D15" s="108">
        <f>SUM(D16)</f>
        <v>21.53</v>
      </c>
      <c r="E15" s="152"/>
    </row>
    <row r="16" spans="1:5" ht="14.1" customHeight="1">
      <c r="A16" s="106">
        <v>2101102</v>
      </c>
      <c r="B16" s="102" t="s">
        <v>189</v>
      </c>
      <c r="C16" s="169">
        <f t="shared" si="0"/>
        <v>21.53</v>
      </c>
      <c r="D16" s="103">
        <v>21.53</v>
      </c>
      <c r="E16" s="152"/>
    </row>
    <row r="17" spans="1:5" ht="14.1" customHeight="1">
      <c r="A17" s="111">
        <v>211</v>
      </c>
      <c r="B17" s="115" t="s">
        <v>190</v>
      </c>
      <c r="C17" s="168">
        <f t="shared" si="0"/>
        <v>466.21</v>
      </c>
      <c r="D17" s="108"/>
      <c r="E17" s="108">
        <f>SUM(E18)</f>
        <v>466.21</v>
      </c>
    </row>
    <row r="18" spans="1:5" ht="14.1" customHeight="1">
      <c r="A18" s="111">
        <v>21111</v>
      </c>
      <c r="B18" s="115" t="s">
        <v>191</v>
      </c>
      <c r="C18" s="168">
        <f t="shared" si="0"/>
        <v>466.21</v>
      </c>
      <c r="D18" s="108"/>
      <c r="E18" s="108">
        <f>SUM(E19)</f>
        <v>466.21</v>
      </c>
    </row>
    <row r="19" spans="1:5" ht="14.1" customHeight="1">
      <c r="A19" s="106">
        <v>2111103</v>
      </c>
      <c r="B19" s="102" t="s">
        <v>192</v>
      </c>
      <c r="C19" s="169">
        <f t="shared" si="0"/>
        <v>466.21</v>
      </c>
      <c r="D19" s="103"/>
      <c r="E19" s="103">
        <v>466.21</v>
      </c>
    </row>
    <row r="20" spans="1:5" ht="14.1" customHeight="1">
      <c r="A20" s="111">
        <v>214</v>
      </c>
      <c r="B20" s="115" t="s">
        <v>195</v>
      </c>
      <c r="C20" s="168">
        <f t="shared" si="0"/>
        <v>802.81000000000006</v>
      </c>
      <c r="D20" s="108">
        <f>SUM(D21)</f>
        <v>466.46000000000004</v>
      </c>
      <c r="E20" s="108">
        <f>SUM(E21)</f>
        <v>336.35</v>
      </c>
    </row>
    <row r="21" spans="1:5" ht="14.1" customHeight="1">
      <c r="A21" s="111">
        <v>21401</v>
      </c>
      <c r="B21" s="115" t="s">
        <v>196</v>
      </c>
      <c r="C21" s="168">
        <f t="shared" si="0"/>
        <v>802.81000000000006</v>
      </c>
      <c r="D21" s="108">
        <f>SUM(D22:D24)</f>
        <v>466.46000000000004</v>
      </c>
      <c r="E21" s="108">
        <f>SUM(E22:E24)</f>
        <v>336.35</v>
      </c>
    </row>
    <row r="22" spans="1:5" ht="14.1" customHeight="1">
      <c r="A22" s="106">
        <v>2140106</v>
      </c>
      <c r="B22" s="102" t="s">
        <v>197</v>
      </c>
      <c r="C22" s="169">
        <f t="shared" si="0"/>
        <v>101.93</v>
      </c>
      <c r="D22" s="103">
        <v>64.84</v>
      </c>
      <c r="E22" s="103">
        <v>37.090000000000003</v>
      </c>
    </row>
    <row r="23" spans="1:5" ht="14.1" customHeight="1">
      <c r="A23" s="106">
        <v>2140112</v>
      </c>
      <c r="B23" s="102" t="s">
        <v>198</v>
      </c>
      <c r="C23" s="170">
        <f t="shared" si="0"/>
        <v>498.8</v>
      </c>
      <c r="D23" s="103">
        <v>401.62</v>
      </c>
      <c r="E23" s="103">
        <v>97.18</v>
      </c>
    </row>
    <row r="24" spans="1:5" ht="14.1" customHeight="1">
      <c r="A24" s="106">
        <v>2140199</v>
      </c>
      <c r="B24" s="102" t="s">
        <v>199</v>
      </c>
      <c r="C24" s="169">
        <f t="shared" si="0"/>
        <v>202.08</v>
      </c>
      <c r="D24" s="103"/>
      <c r="E24" s="103">
        <v>202.08</v>
      </c>
    </row>
    <row r="25" spans="1:5" ht="14.1" customHeight="1">
      <c r="A25" s="111">
        <v>221</v>
      </c>
      <c r="B25" s="115" t="s">
        <v>200</v>
      </c>
      <c r="C25" s="168">
        <f t="shared" si="0"/>
        <v>20.420000000000002</v>
      </c>
      <c r="D25" s="108">
        <f>SUM(D26)</f>
        <v>20.420000000000002</v>
      </c>
      <c r="E25" s="117"/>
    </row>
    <row r="26" spans="1:5" ht="14.1" customHeight="1">
      <c r="A26" s="111">
        <v>22102</v>
      </c>
      <c r="B26" s="115" t="s">
        <v>201</v>
      </c>
      <c r="C26" s="168">
        <f t="shared" si="0"/>
        <v>20.420000000000002</v>
      </c>
      <c r="D26" s="108">
        <f>SUM(D27)</f>
        <v>20.420000000000002</v>
      </c>
      <c r="E26" s="117"/>
    </row>
    <row r="27" spans="1:5" ht="14.1" customHeight="1">
      <c r="A27" s="106">
        <v>2210201</v>
      </c>
      <c r="B27" s="102" t="s">
        <v>202</v>
      </c>
      <c r="C27" s="169">
        <f t="shared" si="0"/>
        <v>20.420000000000002</v>
      </c>
      <c r="D27" s="103">
        <v>20.420000000000002</v>
      </c>
      <c r="E27" s="117"/>
    </row>
    <row r="28" spans="1:5">
      <c r="A28" s="197" t="s">
        <v>69</v>
      </c>
      <c r="B28" s="198"/>
      <c r="C28" s="198"/>
      <c r="D28" s="198"/>
      <c r="E28" s="198"/>
    </row>
    <row r="29" spans="1:5">
      <c r="A29" s="43" t="s">
        <v>50</v>
      </c>
      <c r="B29" s="44"/>
      <c r="C29" s="45"/>
      <c r="D29" s="45"/>
      <c r="E29" s="45"/>
    </row>
    <row r="30" spans="1:5">
      <c r="A30" s="32"/>
      <c r="B30" s="44"/>
      <c r="C30" s="45"/>
      <c r="D30" s="45"/>
      <c r="E30" s="45"/>
    </row>
    <row r="31" spans="1:5">
      <c r="A31" s="32"/>
      <c r="B31" s="44"/>
      <c r="C31" s="45"/>
      <c r="D31" s="45"/>
      <c r="E31" s="45"/>
    </row>
    <row r="32" spans="1:5">
      <c r="A32" s="32"/>
      <c r="B32" s="44"/>
      <c r="C32" s="45"/>
      <c r="D32" s="45"/>
      <c r="E32" s="45"/>
    </row>
    <row r="33" spans="1:5">
      <c r="A33" s="32"/>
      <c r="B33" s="44"/>
      <c r="C33" s="45"/>
      <c r="D33" s="45"/>
      <c r="E33" s="45"/>
    </row>
    <row r="34" spans="1:5">
      <c r="A34" s="32"/>
      <c r="B34" s="44"/>
      <c r="C34" s="45"/>
      <c r="D34" s="45"/>
      <c r="E34" s="45"/>
    </row>
    <row r="35" spans="1:5">
      <c r="A35" s="32"/>
      <c r="B35" s="44"/>
      <c r="C35" s="45"/>
      <c r="D35" s="45"/>
      <c r="E35" s="45"/>
    </row>
    <row r="36" spans="1:5">
      <c r="A36" s="32"/>
      <c r="B36" s="44"/>
      <c r="C36" s="45"/>
      <c r="D36" s="45"/>
      <c r="E36" s="45"/>
    </row>
    <row r="37" spans="1:5">
      <c r="A37" s="32"/>
      <c r="B37" s="44"/>
      <c r="C37" s="45"/>
      <c r="D37" s="45"/>
      <c r="E37" s="45"/>
    </row>
    <row r="38" spans="1:5">
      <c r="A38" s="32"/>
      <c r="B38" s="44"/>
      <c r="C38" s="45"/>
      <c r="D38" s="45"/>
      <c r="E38" s="45"/>
    </row>
    <row r="39" spans="1:5">
      <c r="A39" s="32"/>
      <c r="B39" s="44"/>
      <c r="C39" s="45"/>
      <c r="D39" s="45"/>
      <c r="E39" s="45"/>
    </row>
    <row r="40" spans="1:5">
      <c r="A40" s="46"/>
      <c r="B40" s="47"/>
      <c r="C40" s="48"/>
      <c r="D40" s="48"/>
      <c r="E40" s="48"/>
    </row>
    <row r="41" spans="1:5">
      <c r="A41" s="46"/>
      <c r="B41" s="47"/>
      <c r="C41" s="48"/>
      <c r="D41" s="48"/>
      <c r="E41" s="48"/>
    </row>
    <row r="42" spans="1:5">
      <c r="A42" s="46"/>
      <c r="B42" s="47"/>
      <c r="C42" s="48"/>
      <c r="D42" s="48"/>
      <c r="E42" s="48"/>
    </row>
    <row r="43" spans="1:5">
      <c r="A43" s="46"/>
      <c r="B43" s="47"/>
      <c r="C43" s="48"/>
      <c r="D43" s="48"/>
      <c r="E43" s="48"/>
    </row>
    <row r="44" spans="1:5">
      <c r="A44" s="46"/>
      <c r="B44" s="47"/>
      <c r="C44" s="48"/>
      <c r="D44" s="48"/>
      <c r="E44" s="48"/>
    </row>
    <row r="45" spans="1:5">
      <c r="A45" s="46"/>
      <c r="B45" s="47"/>
      <c r="C45" s="48"/>
      <c r="D45" s="48"/>
      <c r="E45" s="48"/>
    </row>
    <row r="46" spans="1:5">
      <c r="A46" s="46"/>
      <c r="B46" s="47"/>
      <c r="C46" s="48"/>
      <c r="D46" s="48"/>
      <c r="E46" s="48"/>
    </row>
    <row r="47" spans="1:5">
      <c r="A47" s="46"/>
      <c r="B47" s="47"/>
      <c r="C47" s="48"/>
      <c r="D47" s="48"/>
      <c r="E47" s="48"/>
    </row>
    <row r="48" spans="1:5">
      <c r="A48" s="46"/>
      <c r="B48" s="47"/>
      <c r="C48" s="48"/>
      <c r="D48" s="48"/>
      <c r="E48" s="48"/>
    </row>
    <row r="49" spans="1:5">
      <c r="A49" s="46"/>
      <c r="B49" s="47"/>
      <c r="C49" s="48"/>
      <c r="D49" s="48"/>
      <c r="E49" s="48"/>
    </row>
    <row r="50" spans="1:5">
      <c r="A50" s="46"/>
      <c r="B50" s="47"/>
      <c r="C50" s="48"/>
      <c r="D50" s="48"/>
      <c r="E50" s="48"/>
    </row>
    <row r="51" spans="1:5">
      <c r="A51" s="46"/>
      <c r="B51" s="47"/>
      <c r="C51" s="48"/>
      <c r="D51" s="48"/>
      <c r="E51" s="48"/>
    </row>
    <row r="52" spans="1:5">
      <c r="A52" s="46"/>
      <c r="B52" s="47"/>
      <c r="C52" s="48"/>
      <c r="D52" s="48"/>
      <c r="E52" s="48"/>
    </row>
    <row r="53" spans="1:5">
      <c r="A53" s="46"/>
      <c r="B53" s="47"/>
      <c r="C53" s="48"/>
      <c r="D53" s="48"/>
      <c r="E53" s="48"/>
    </row>
    <row r="54" spans="1:5">
      <c r="A54" s="46"/>
      <c r="B54" s="47"/>
      <c r="C54" s="48"/>
      <c r="D54" s="48"/>
      <c r="E54" s="48"/>
    </row>
    <row r="55" spans="1:5">
      <c r="A55" s="46"/>
      <c r="B55" s="47"/>
      <c r="C55" s="48"/>
      <c r="D55" s="48"/>
      <c r="E55" s="48"/>
    </row>
    <row r="56" spans="1:5">
      <c r="A56" s="46"/>
      <c r="B56" s="47"/>
      <c r="C56" s="48"/>
      <c r="D56" s="48"/>
      <c r="E56" s="48"/>
    </row>
    <row r="57" spans="1:5">
      <c r="A57" s="46"/>
      <c r="B57" s="47"/>
      <c r="C57" s="48"/>
      <c r="D57" s="48"/>
      <c r="E57" s="48"/>
    </row>
    <row r="58" spans="1:5">
      <c r="A58" s="46"/>
      <c r="B58" s="47"/>
      <c r="C58" s="48"/>
      <c r="D58" s="48"/>
      <c r="E58" s="48"/>
    </row>
    <row r="59" spans="1:5">
      <c r="A59" s="46"/>
      <c r="B59" s="47"/>
      <c r="C59" s="48"/>
      <c r="D59" s="48"/>
      <c r="E59" s="48"/>
    </row>
    <row r="60" spans="1:5">
      <c r="A60" s="46"/>
      <c r="B60" s="47"/>
      <c r="C60" s="48"/>
      <c r="D60" s="48"/>
      <c r="E60" s="48"/>
    </row>
    <row r="61" spans="1:5">
      <c r="A61" s="46"/>
      <c r="B61" s="47"/>
      <c r="C61" s="48"/>
      <c r="D61" s="48"/>
      <c r="E61" s="48"/>
    </row>
    <row r="62" spans="1:5">
      <c r="A62" s="46"/>
      <c r="B62" s="47"/>
      <c r="C62" s="48"/>
      <c r="D62" s="48"/>
      <c r="E62" s="48"/>
    </row>
    <row r="63" spans="1:5">
      <c r="A63" s="46"/>
      <c r="B63" s="47"/>
      <c r="C63" s="48"/>
      <c r="D63" s="48"/>
      <c r="E63" s="48"/>
    </row>
    <row r="64" spans="1:5">
      <c r="A64" s="46"/>
      <c r="B64" s="47"/>
      <c r="C64" s="49"/>
      <c r="D64" s="49"/>
      <c r="E64" s="49"/>
    </row>
    <row r="65" spans="1:5">
      <c r="A65" s="46"/>
      <c r="B65" s="47"/>
      <c r="C65" s="49"/>
      <c r="D65" s="49"/>
      <c r="E65" s="49"/>
    </row>
    <row r="66" spans="1:5">
      <c r="A66" s="46"/>
      <c r="B66" s="47"/>
      <c r="C66" s="49"/>
      <c r="D66" s="49"/>
      <c r="E66" s="49"/>
    </row>
    <row r="67" spans="1:5">
      <c r="A67" s="46"/>
      <c r="B67" s="47"/>
      <c r="C67" s="49"/>
      <c r="D67" s="49"/>
      <c r="E67" s="49"/>
    </row>
    <row r="68" spans="1:5">
      <c r="A68" s="46"/>
      <c r="B68" s="47"/>
      <c r="C68" s="49"/>
      <c r="D68" s="49"/>
      <c r="E68" s="49"/>
    </row>
    <row r="69" spans="1:5">
      <c r="A69" s="46"/>
      <c r="B69" s="47"/>
      <c r="C69" s="49"/>
      <c r="D69" s="49"/>
      <c r="E69" s="49"/>
    </row>
    <row r="70" spans="1:5">
      <c r="A70" s="46"/>
      <c r="B70" s="47"/>
      <c r="C70" s="49"/>
      <c r="D70" s="49"/>
      <c r="E70" s="49"/>
    </row>
    <row r="71" spans="1:5">
      <c r="A71" s="46"/>
      <c r="B71" s="47"/>
      <c r="C71" s="49"/>
      <c r="D71" s="49"/>
      <c r="E71" s="49"/>
    </row>
    <row r="72" spans="1:5">
      <c r="A72" s="46"/>
      <c r="B72" s="47"/>
      <c r="C72" s="49"/>
      <c r="D72" s="49"/>
      <c r="E72" s="49"/>
    </row>
    <row r="73" spans="1:5">
      <c r="A73" s="46"/>
      <c r="B73" s="47"/>
      <c r="C73" s="49"/>
      <c r="D73" s="49"/>
      <c r="E73" s="49"/>
    </row>
    <row r="74" spans="1:5">
      <c r="A74" s="46"/>
      <c r="B74" s="47"/>
      <c r="C74" s="49"/>
      <c r="D74" s="49"/>
      <c r="E74" s="49"/>
    </row>
    <row r="75" spans="1:5">
      <c r="A75" s="46"/>
      <c r="B75" s="47"/>
      <c r="C75" s="49"/>
      <c r="D75" s="49"/>
      <c r="E75" s="49"/>
    </row>
    <row r="76" spans="1:5">
      <c r="A76" s="46"/>
      <c r="B76" s="47"/>
      <c r="C76" s="49"/>
      <c r="D76" s="49"/>
      <c r="E76" s="49"/>
    </row>
    <row r="77" spans="1:5">
      <c r="A77" s="46"/>
      <c r="B77" s="47"/>
      <c r="C77" s="49"/>
      <c r="D77" s="49"/>
      <c r="E77" s="49"/>
    </row>
    <row r="78" spans="1:5">
      <c r="A78" s="46"/>
      <c r="B78" s="47"/>
      <c r="C78" s="49"/>
      <c r="D78" s="49"/>
      <c r="E78" s="49"/>
    </row>
    <row r="79" spans="1:5">
      <c r="A79" s="46"/>
      <c r="B79" s="47"/>
      <c r="C79" s="49"/>
      <c r="D79" s="49"/>
      <c r="E79" s="49"/>
    </row>
    <row r="80" spans="1:5">
      <c r="A80" s="46"/>
      <c r="B80" s="47"/>
      <c r="C80" s="49"/>
      <c r="D80" s="49"/>
      <c r="E80" s="49"/>
    </row>
    <row r="81" spans="1:5">
      <c r="A81" s="46"/>
      <c r="B81" s="47"/>
      <c r="C81" s="49"/>
      <c r="D81" s="49"/>
      <c r="E81" s="49"/>
    </row>
    <row r="82" spans="1:5">
      <c r="A82" s="46"/>
      <c r="B82" s="47"/>
      <c r="C82" s="49"/>
      <c r="D82" s="49"/>
      <c r="E82" s="49"/>
    </row>
    <row r="83" spans="1:5">
      <c r="A83" s="46"/>
      <c r="B83" s="47"/>
      <c r="C83" s="49"/>
      <c r="D83" s="49"/>
      <c r="E83" s="49"/>
    </row>
    <row r="84" spans="1:5">
      <c r="A84" s="46"/>
      <c r="B84" s="47"/>
      <c r="C84" s="49"/>
      <c r="D84" s="49"/>
      <c r="E84" s="49"/>
    </row>
    <row r="85" spans="1:5">
      <c r="A85" s="46"/>
      <c r="B85" s="47"/>
      <c r="C85" s="49"/>
      <c r="D85" s="49"/>
      <c r="E85" s="49"/>
    </row>
    <row r="86" spans="1:5">
      <c r="A86" s="46"/>
      <c r="B86" s="47"/>
      <c r="C86" s="49"/>
      <c r="D86" s="49"/>
      <c r="E86" s="49"/>
    </row>
    <row r="87" spans="1:5">
      <c r="A87" s="46"/>
      <c r="B87" s="47"/>
      <c r="C87" s="49"/>
      <c r="D87" s="49"/>
      <c r="E87" s="49"/>
    </row>
    <row r="88" spans="1:5">
      <c r="A88" s="46"/>
      <c r="B88" s="47"/>
      <c r="C88" s="49"/>
      <c r="D88" s="49"/>
      <c r="E88" s="49"/>
    </row>
    <row r="89" spans="1:5">
      <c r="A89" s="46"/>
      <c r="B89" s="47"/>
      <c r="C89" s="49"/>
      <c r="D89" s="49"/>
      <c r="E89" s="49"/>
    </row>
    <row r="90" spans="1:5">
      <c r="A90" s="46"/>
      <c r="B90" s="47"/>
      <c r="C90" s="49"/>
      <c r="D90" s="49"/>
      <c r="E90" s="49"/>
    </row>
    <row r="91" spans="1:5">
      <c r="A91" s="46"/>
      <c r="B91" s="47"/>
      <c r="C91" s="49"/>
      <c r="D91" s="49"/>
      <c r="E91" s="49"/>
    </row>
    <row r="92" spans="1:5">
      <c r="A92" s="46"/>
      <c r="B92" s="47"/>
      <c r="C92" s="49"/>
      <c r="D92" s="49"/>
      <c r="E92" s="49"/>
    </row>
    <row r="93" spans="1:5">
      <c r="A93" s="46"/>
      <c r="B93" s="47"/>
      <c r="C93" s="49"/>
      <c r="D93" s="49"/>
      <c r="E93" s="49"/>
    </row>
    <row r="94" spans="1:5">
      <c r="A94" s="46"/>
      <c r="B94" s="47"/>
      <c r="C94" s="49"/>
      <c r="D94" s="49"/>
      <c r="E94" s="49"/>
    </row>
    <row r="95" spans="1:5">
      <c r="A95" s="46"/>
      <c r="B95" s="47"/>
      <c r="C95" s="49"/>
      <c r="D95" s="49"/>
      <c r="E95" s="49"/>
    </row>
    <row r="96" spans="1:5">
      <c r="A96" s="46"/>
      <c r="B96" s="47"/>
      <c r="C96" s="49"/>
      <c r="D96" s="49"/>
      <c r="E96" s="49"/>
    </row>
    <row r="97" spans="1:5">
      <c r="A97" s="46"/>
      <c r="B97" s="47"/>
      <c r="C97" s="49"/>
      <c r="D97" s="49"/>
      <c r="E97" s="49"/>
    </row>
    <row r="98" spans="1:5">
      <c r="A98" s="46"/>
      <c r="B98" s="47"/>
      <c r="C98" s="49"/>
      <c r="D98" s="49"/>
      <c r="E98" s="49"/>
    </row>
    <row r="99" spans="1:5">
      <c r="A99" s="46"/>
      <c r="B99" s="47"/>
      <c r="C99" s="49"/>
      <c r="D99" s="49"/>
      <c r="E99" s="49"/>
    </row>
    <row r="100" spans="1:5">
      <c r="A100" s="46"/>
      <c r="B100" s="47"/>
      <c r="C100" s="49"/>
      <c r="D100" s="49"/>
      <c r="E100" s="49"/>
    </row>
    <row r="101" spans="1:5">
      <c r="A101" s="46"/>
      <c r="B101" s="47"/>
      <c r="C101" s="49"/>
      <c r="D101" s="49"/>
      <c r="E101" s="49"/>
    </row>
    <row r="102" spans="1:5">
      <c r="A102" s="46"/>
      <c r="B102" s="47"/>
      <c r="C102" s="49"/>
      <c r="D102" s="49"/>
      <c r="E102" s="49"/>
    </row>
    <row r="103" spans="1:5">
      <c r="A103" s="46"/>
      <c r="B103" s="47"/>
      <c r="C103" s="49"/>
      <c r="D103" s="49"/>
      <c r="E103" s="49"/>
    </row>
    <row r="104" spans="1:5">
      <c r="A104" s="46"/>
      <c r="B104" s="47"/>
      <c r="C104" s="49"/>
      <c r="D104" s="49"/>
      <c r="E104" s="49"/>
    </row>
    <row r="105" spans="1:5">
      <c r="A105" s="46"/>
      <c r="B105" s="47"/>
      <c r="C105" s="49"/>
      <c r="D105" s="49"/>
      <c r="E105" s="49"/>
    </row>
    <row r="106" spans="1:5">
      <c r="A106" s="46"/>
      <c r="B106" s="47"/>
      <c r="C106" s="49"/>
      <c r="D106" s="49"/>
      <c r="E106" s="49"/>
    </row>
    <row r="107" spans="1:5">
      <c r="A107" s="46"/>
      <c r="B107" s="47"/>
      <c r="C107" s="49"/>
      <c r="D107" s="49"/>
      <c r="E107" s="49"/>
    </row>
    <row r="108" spans="1:5">
      <c r="A108" s="46"/>
      <c r="B108" s="47"/>
      <c r="C108" s="49"/>
      <c r="D108" s="49"/>
      <c r="E108" s="49"/>
    </row>
    <row r="109" spans="1:5">
      <c r="A109" s="46"/>
      <c r="B109" s="47"/>
      <c r="C109" s="49"/>
      <c r="D109" s="49"/>
      <c r="E109" s="49"/>
    </row>
    <row r="110" spans="1:5">
      <c r="A110" s="46"/>
      <c r="B110" s="47"/>
      <c r="C110" s="49"/>
      <c r="D110" s="49"/>
      <c r="E110" s="49"/>
    </row>
    <row r="111" spans="1:5">
      <c r="A111" s="46"/>
      <c r="B111" s="47"/>
      <c r="C111" s="49"/>
      <c r="D111" s="49"/>
      <c r="E111" s="49"/>
    </row>
    <row r="112" spans="1:5">
      <c r="A112" s="46"/>
      <c r="B112" s="47"/>
      <c r="C112" s="49"/>
      <c r="D112" s="49"/>
      <c r="E112" s="49"/>
    </row>
    <row r="113" spans="1:5">
      <c r="A113" s="46"/>
      <c r="B113" s="47"/>
      <c r="C113" s="49"/>
      <c r="D113" s="49"/>
      <c r="E113" s="49"/>
    </row>
    <row r="114" spans="1:5">
      <c r="A114" s="46"/>
      <c r="B114" s="47"/>
      <c r="C114" s="49"/>
      <c r="D114" s="49"/>
      <c r="E114" s="49"/>
    </row>
    <row r="115" spans="1:5">
      <c r="A115" s="46"/>
      <c r="B115" s="47"/>
      <c r="C115" s="49"/>
      <c r="D115" s="49"/>
      <c r="E115" s="49"/>
    </row>
    <row r="116" spans="1:5">
      <c r="A116" s="46"/>
      <c r="B116" s="47"/>
      <c r="C116" s="49"/>
      <c r="D116" s="49"/>
      <c r="E116" s="49"/>
    </row>
    <row r="117" spans="1:5">
      <c r="A117" s="46"/>
      <c r="B117" s="47"/>
      <c r="C117" s="49"/>
      <c r="D117" s="49"/>
      <c r="E117" s="49"/>
    </row>
    <row r="118" spans="1:5">
      <c r="A118" s="46"/>
      <c r="B118" s="47"/>
      <c r="C118" s="49"/>
      <c r="D118" s="49"/>
      <c r="E118" s="49"/>
    </row>
    <row r="119" spans="1:5">
      <c r="A119" s="46"/>
      <c r="B119" s="47"/>
      <c r="C119" s="49"/>
      <c r="D119" s="49"/>
      <c r="E119" s="49"/>
    </row>
    <row r="120" spans="1:5">
      <c r="A120" s="46"/>
      <c r="B120" s="47"/>
      <c r="C120" s="49"/>
      <c r="D120" s="49"/>
      <c r="E120" s="49"/>
    </row>
    <row r="121" spans="1:5">
      <c r="A121" s="46"/>
      <c r="B121" s="47"/>
      <c r="C121" s="49"/>
      <c r="D121" s="49"/>
      <c r="E121" s="49"/>
    </row>
    <row r="122" spans="1:5">
      <c r="A122" s="46"/>
      <c r="B122" s="47"/>
      <c r="C122" s="49"/>
      <c r="D122" s="49"/>
      <c r="E122" s="49"/>
    </row>
    <row r="123" spans="1:5">
      <c r="A123" s="46"/>
      <c r="B123" s="47"/>
      <c r="C123" s="49"/>
      <c r="D123" s="49"/>
      <c r="E123" s="49"/>
    </row>
    <row r="124" spans="1:5">
      <c r="A124" s="46"/>
      <c r="B124" s="47"/>
      <c r="C124" s="49"/>
      <c r="D124" s="49"/>
      <c r="E124" s="49"/>
    </row>
    <row r="125" spans="1:5">
      <c r="A125" s="46"/>
      <c r="B125" s="47"/>
      <c r="C125" s="49"/>
      <c r="D125" s="49"/>
      <c r="E125" s="49"/>
    </row>
    <row r="126" spans="1:5">
      <c r="A126" s="46"/>
      <c r="B126" s="47"/>
      <c r="C126" s="49"/>
      <c r="D126" s="49"/>
      <c r="E126" s="49"/>
    </row>
  </sheetData>
  <mergeCells count="7">
    <mergeCell ref="A1:E1"/>
    <mergeCell ref="A3:B3"/>
    <mergeCell ref="C4:E4"/>
    <mergeCell ref="A6:B6"/>
    <mergeCell ref="A28:E28"/>
    <mergeCell ref="A4:A5"/>
    <mergeCell ref="B4:B5"/>
  </mergeCells>
  <phoneticPr fontId="56" type="noConversion"/>
  <conditionalFormatting sqref="B3">
    <cfRule type="expression" dxfId="8" priority="1" stopIfTrue="1">
      <formula>含公式的单元格</formula>
    </cfRule>
  </conditionalFormatting>
  <printOptions horizontalCentered="1"/>
  <pageMargins left="0.98425196850393704" right="0.59055118110236204" top="0.55000000000000004" bottom="0.56999999999999995" header="0.31496062992126" footer="0.31496062992126"/>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tabSelected="1" topLeftCell="A4" workbookViewId="0">
      <selection activeCell="C15" sqref="C15"/>
    </sheetView>
  </sheetViews>
  <sheetFormatPr defaultColWidth="9.125" defaultRowHeight="12.75" customHeight="1"/>
  <cols>
    <col min="1" max="1" width="10" style="1" customWidth="1"/>
    <col min="2" max="2" width="37.875" style="1" customWidth="1"/>
    <col min="3" max="4" width="13" style="1" customWidth="1"/>
    <col min="5" max="5" width="28.125" style="1" customWidth="1"/>
    <col min="6" max="6" width="12.875" style="1" customWidth="1"/>
    <col min="7" max="7" width="10.375" style="1" customWidth="1"/>
    <col min="8" max="8" width="33.125" style="1" customWidth="1"/>
    <col min="9" max="9" width="12.5" style="1" customWidth="1"/>
    <col min="10" max="255" width="9.125" style="1"/>
    <col min="256" max="256" width="14.125" style="1" customWidth="1"/>
    <col min="257" max="257" width="16.875" style="1" customWidth="1"/>
    <col min="258" max="260" width="19" style="1" customWidth="1"/>
    <col min="261" max="261" width="16.875" style="1" customWidth="1"/>
    <col min="262" max="263" width="6.125" style="1" customWidth="1"/>
    <col min="264" max="511" width="9.125" style="1"/>
    <col min="512" max="512" width="14.125" style="1" customWidth="1"/>
    <col min="513" max="513" width="16.875" style="1" customWidth="1"/>
    <col min="514" max="516" width="19" style="1" customWidth="1"/>
    <col min="517" max="517" width="16.875" style="1" customWidth="1"/>
    <col min="518" max="519" width="6.125" style="1" customWidth="1"/>
    <col min="520" max="767" width="9.125" style="1"/>
    <col min="768" max="768" width="14.125" style="1" customWidth="1"/>
    <col min="769" max="769" width="16.875" style="1" customWidth="1"/>
    <col min="770" max="772" width="19" style="1" customWidth="1"/>
    <col min="773" max="773" width="16.875" style="1" customWidth="1"/>
    <col min="774" max="775" width="6.125" style="1" customWidth="1"/>
    <col min="776" max="1023" width="9.125" style="1"/>
    <col min="1024" max="1024" width="14.125" style="1" customWidth="1"/>
    <col min="1025" max="1025" width="16.875" style="1" customWidth="1"/>
    <col min="1026" max="1028" width="19" style="1" customWidth="1"/>
    <col min="1029" max="1029" width="16.875" style="1" customWidth="1"/>
    <col min="1030" max="1031" width="6.125" style="1" customWidth="1"/>
    <col min="1032" max="1279" width="9.125" style="1"/>
    <col min="1280" max="1280" width="14.125" style="1" customWidth="1"/>
    <col min="1281" max="1281" width="16.875" style="1" customWidth="1"/>
    <col min="1282" max="1284" width="19" style="1" customWidth="1"/>
    <col min="1285" max="1285" width="16.875" style="1" customWidth="1"/>
    <col min="1286" max="1287" width="6.125" style="1" customWidth="1"/>
    <col min="1288" max="1535" width="9.125" style="1"/>
    <col min="1536" max="1536" width="14.125" style="1" customWidth="1"/>
    <col min="1537" max="1537" width="16.875" style="1" customWidth="1"/>
    <col min="1538" max="1540" width="19" style="1" customWidth="1"/>
    <col min="1541" max="1541" width="16.875" style="1" customWidth="1"/>
    <col min="1542" max="1543" width="6.125" style="1" customWidth="1"/>
    <col min="1544" max="1791" width="9.125" style="1"/>
    <col min="1792" max="1792" width="14.125" style="1" customWidth="1"/>
    <col min="1793" max="1793" width="16.875" style="1" customWidth="1"/>
    <col min="1794" max="1796" width="19" style="1" customWidth="1"/>
    <col min="1797" max="1797" width="16.875" style="1" customWidth="1"/>
    <col min="1798" max="1799" width="6.125" style="1" customWidth="1"/>
    <col min="1800" max="2047" width="9.125" style="1"/>
    <col min="2048" max="2048" width="14.125" style="1" customWidth="1"/>
    <col min="2049" max="2049" width="16.875" style="1" customWidth="1"/>
    <col min="2050" max="2052" width="19" style="1" customWidth="1"/>
    <col min="2053" max="2053" width="16.875" style="1" customWidth="1"/>
    <col min="2054" max="2055" width="6.125" style="1" customWidth="1"/>
    <col min="2056" max="2303" width="9.125" style="1"/>
    <col min="2304" max="2304" width="14.125" style="1" customWidth="1"/>
    <col min="2305" max="2305" width="16.875" style="1" customWidth="1"/>
    <col min="2306" max="2308" width="19" style="1" customWidth="1"/>
    <col min="2309" max="2309" width="16.875" style="1" customWidth="1"/>
    <col min="2310" max="2311" width="6.125" style="1" customWidth="1"/>
    <col min="2312" max="2559" width="9.125" style="1"/>
    <col min="2560" max="2560" width="14.125" style="1" customWidth="1"/>
    <col min="2561" max="2561" width="16.875" style="1" customWidth="1"/>
    <col min="2562" max="2564" width="19" style="1" customWidth="1"/>
    <col min="2565" max="2565" width="16.875" style="1" customWidth="1"/>
    <col min="2566" max="2567" width="6.125" style="1" customWidth="1"/>
    <col min="2568" max="2815" width="9.125" style="1"/>
    <col min="2816" max="2816" width="14.125" style="1" customWidth="1"/>
    <col min="2817" max="2817" width="16.875" style="1" customWidth="1"/>
    <col min="2818" max="2820" width="19" style="1" customWidth="1"/>
    <col min="2821" max="2821" width="16.875" style="1" customWidth="1"/>
    <col min="2822" max="2823" width="6.125" style="1" customWidth="1"/>
    <col min="2824" max="3071" width="9.125" style="1"/>
    <col min="3072" max="3072" width="14.125" style="1" customWidth="1"/>
    <col min="3073" max="3073" width="16.875" style="1" customWidth="1"/>
    <col min="3074" max="3076" width="19" style="1" customWidth="1"/>
    <col min="3077" max="3077" width="16.875" style="1" customWidth="1"/>
    <col min="3078" max="3079" width="6.125" style="1" customWidth="1"/>
    <col min="3080" max="3327" width="9.125" style="1"/>
    <col min="3328" max="3328" width="14.125" style="1" customWidth="1"/>
    <col min="3329" max="3329" width="16.875" style="1" customWidth="1"/>
    <col min="3330" max="3332" width="19" style="1" customWidth="1"/>
    <col min="3333" max="3333" width="16.875" style="1" customWidth="1"/>
    <col min="3334" max="3335" width="6.125" style="1" customWidth="1"/>
    <col min="3336" max="3583" width="9.125" style="1"/>
    <col min="3584" max="3584" width="14.125" style="1" customWidth="1"/>
    <col min="3585" max="3585" width="16.875" style="1" customWidth="1"/>
    <col min="3586" max="3588" width="19" style="1" customWidth="1"/>
    <col min="3589" max="3589" width="16.875" style="1" customWidth="1"/>
    <col min="3590" max="3591" width="6.125" style="1" customWidth="1"/>
    <col min="3592" max="3839" width="9.125" style="1"/>
    <col min="3840" max="3840" width="14.125" style="1" customWidth="1"/>
    <col min="3841" max="3841" width="16.875" style="1" customWidth="1"/>
    <col min="3842" max="3844" width="19" style="1" customWidth="1"/>
    <col min="3845" max="3845" width="16.875" style="1" customWidth="1"/>
    <col min="3846" max="3847" width="6.125" style="1" customWidth="1"/>
    <col min="3848" max="4095" width="9.125" style="1"/>
    <col min="4096" max="4096" width="14.125" style="1" customWidth="1"/>
    <col min="4097" max="4097" width="16.875" style="1" customWidth="1"/>
    <col min="4098" max="4100" width="19" style="1" customWidth="1"/>
    <col min="4101" max="4101" width="16.875" style="1" customWidth="1"/>
    <col min="4102" max="4103" width="6.125" style="1" customWidth="1"/>
    <col min="4104" max="4351" width="9.125" style="1"/>
    <col min="4352" max="4352" width="14.125" style="1" customWidth="1"/>
    <col min="4353" max="4353" width="16.875" style="1" customWidth="1"/>
    <col min="4354" max="4356" width="19" style="1" customWidth="1"/>
    <col min="4357" max="4357" width="16.875" style="1" customWidth="1"/>
    <col min="4358" max="4359" width="6.125" style="1" customWidth="1"/>
    <col min="4360" max="4607" width="9.125" style="1"/>
    <col min="4608" max="4608" width="14.125" style="1" customWidth="1"/>
    <col min="4609" max="4609" width="16.875" style="1" customWidth="1"/>
    <col min="4610" max="4612" width="19" style="1" customWidth="1"/>
    <col min="4613" max="4613" width="16.875" style="1" customWidth="1"/>
    <col min="4614" max="4615" width="6.125" style="1" customWidth="1"/>
    <col min="4616" max="4863" width="9.125" style="1"/>
    <col min="4864" max="4864" width="14.125" style="1" customWidth="1"/>
    <col min="4865" max="4865" width="16.875" style="1" customWidth="1"/>
    <col min="4866" max="4868" width="19" style="1" customWidth="1"/>
    <col min="4869" max="4869" width="16.875" style="1" customWidth="1"/>
    <col min="4870" max="4871" width="6.125" style="1" customWidth="1"/>
    <col min="4872" max="5119" width="9.125" style="1"/>
    <col min="5120" max="5120" width="14.125" style="1" customWidth="1"/>
    <col min="5121" max="5121" width="16.875" style="1" customWidth="1"/>
    <col min="5122" max="5124" width="19" style="1" customWidth="1"/>
    <col min="5125" max="5125" width="16.875" style="1" customWidth="1"/>
    <col min="5126" max="5127" width="6.125" style="1" customWidth="1"/>
    <col min="5128" max="5375" width="9.125" style="1"/>
    <col min="5376" max="5376" width="14.125" style="1" customWidth="1"/>
    <col min="5377" max="5377" width="16.875" style="1" customWidth="1"/>
    <col min="5378" max="5380" width="19" style="1" customWidth="1"/>
    <col min="5381" max="5381" width="16.875" style="1" customWidth="1"/>
    <col min="5382" max="5383" width="6.125" style="1" customWidth="1"/>
    <col min="5384" max="5631" width="9.125" style="1"/>
    <col min="5632" max="5632" width="14.125" style="1" customWidth="1"/>
    <col min="5633" max="5633" width="16.875" style="1" customWidth="1"/>
    <col min="5634" max="5636" width="19" style="1" customWidth="1"/>
    <col min="5637" max="5637" width="16.875" style="1" customWidth="1"/>
    <col min="5638" max="5639" width="6.125" style="1" customWidth="1"/>
    <col min="5640" max="5887" width="9.125" style="1"/>
    <col min="5888" max="5888" width="14.125" style="1" customWidth="1"/>
    <col min="5889" max="5889" width="16.875" style="1" customWidth="1"/>
    <col min="5890" max="5892" width="19" style="1" customWidth="1"/>
    <col min="5893" max="5893" width="16.875" style="1" customWidth="1"/>
    <col min="5894" max="5895" width="6.125" style="1" customWidth="1"/>
    <col min="5896" max="6143" width="9.125" style="1"/>
    <col min="6144" max="6144" width="14.125" style="1" customWidth="1"/>
    <col min="6145" max="6145" width="16.875" style="1" customWidth="1"/>
    <col min="6146" max="6148" width="19" style="1" customWidth="1"/>
    <col min="6149" max="6149" width="16.875" style="1" customWidth="1"/>
    <col min="6150" max="6151" width="6.125" style="1" customWidth="1"/>
    <col min="6152" max="6399" width="9.125" style="1"/>
    <col min="6400" max="6400" width="14.125" style="1" customWidth="1"/>
    <col min="6401" max="6401" width="16.875" style="1" customWidth="1"/>
    <col min="6402" max="6404" width="19" style="1" customWidth="1"/>
    <col min="6405" max="6405" width="16.875" style="1" customWidth="1"/>
    <col min="6406" max="6407" width="6.125" style="1" customWidth="1"/>
    <col min="6408" max="6655" width="9.125" style="1"/>
    <col min="6656" max="6656" width="14.125" style="1" customWidth="1"/>
    <col min="6657" max="6657" width="16.875" style="1" customWidth="1"/>
    <col min="6658" max="6660" width="19" style="1" customWidth="1"/>
    <col min="6661" max="6661" width="16.875" style="1" customWidth="1"/>
    <col min="6662" max="6663" width="6.125" style="1" customWidth="1"/>
    <col min="6664" max="6911" width="9.125" style="1"/>
    <col min="6912" max="6912" width="14.125" style="1" customWidth="1"/>
    <col min="6913" max="6913" width="16.875" style="1" customWidth="1"/>
    <col min="6914" max="6916" width="19" style="1" customWidth="1"/>
    <col min="6917" max="6917" width="16.875" style="1" customWidth="1"/>
    <col min="6918" max="6919" width="6.125" style="1" customWidth="1"/>
    <col min="6920" max="7167" width="9.125" style="1"/>
    <col min="7168" max="7168" width="14.125" style="1" customWidth="1"/>
    <col min="7169" max="7169" width="16.875" style="1" customWidth="1"/>
    <col min="7170" max="7172" width="19" style="1" customWidth="1"/>
    <col min="7173" max="7173" width="16.875" style="1" customWidth="1"/>
    <col min="7174" max="7175" width="6.125" style="1" customWidth="1"/>
    <col min="7176" max="7423" width="9.125" style="1"/>
    <col min="7424" max="7424" width="14.125" style="1" customWidth="1"/>
    <col min="7425" max="7425" width="16.875" style="1" customWidth="1"/>
    <col min="7426" max="7428" width="19" style="1" customWidth="1"/>
    <col min="7429" max="7429" width="16.875" style="1" customWidth="1"/>
    <col min="7430" max="7431" width="6.125" style="1" customWidth="1"/>
    <col min="7432" max="7679" width="9.125" style="1"/>
    <col min="7680" max="7680" width="14.125" style="1" customWidth="1"/>
    <col min="7681" max="7681" width="16.875" style="1" customWidth="1"/>
    <col min="7682" max="7684" width="19" style="1" customWidth="1"/>
    <col min="7685" max="7685" width="16.875" style="1" customWidth="1"/>
    <col min="7686" max="7687" width="6.125" style="1" customWidth="1"/>
    <col min="7688" max="7935" width="9.125" style="1"/>
    <col min="7936" max="7936" width="14.125" style="1" customWidth="1"/>
    <col min="7937" max="7937" width="16.875" style="1" customWidth="1"/>
    <col min="7938" max="7940" width="19" style="1" customWidth="1"/>
    <col min="7941" max="7941" width="16.875" style="1" customWidth="1"/>
    <col min="7942" max="7943" width="6.125" style="1" customWidth="1"/>
    <col min="7944" max="8191" width="9.125" style="1"/>
    <col min="8192" max="8192" width="14.125" style="1" customWidth="1"/>
    <col min="8193" max="8193" width="16.875" style="1" customWidth="1"/>
    <col min="8194" max="8196" width="19" style="1" customWidth="1"/>
    <col min="8197" max="8197" width="16.875" style="1" customWidth="1"/>
    <col min="8198" max="8199" width="6.125" style="1" customWidth="1"/>
    <col min="8200" max="8447" width="9.125" style="1"/>
    <col min="8448" max="8448" width="14.125" style="1" customWidth="1"/>
    <col min="8449" max="8449" width="16.875" style="1" customWidth="1"/>
    <col min="8450" max="8452" width="19" style="1" customWidth="1"/>
    <col min="8453" max="8453" width="16.875" style="1" customWidth="1"/>
    <col min="8454" max="8455" width="6.125" style="1" customWidth="1"/>
    <col min="8456" max="8703" width="9.125" style="1"/>
    <col min="8704" max="8704" width="14.125" style="1" customWidth="1"/>
    <col min="8705" max="8705" width="16.875" style="1" customWidth="1"/>
    <col min="8706" max="8708" width="19" style="1" customWidth="1"/>
    <col min="8709" max="8709" width="16.875" style="1" customWidth="1"/>
    <col min="8710" max="8711" width="6.125" style="1" customWidth="1"/>
    <col min="8712" max="8959" width="9.125" style="1"/>
    <col min="8960" max="8960" width="14.125" style="1" customWidth="1"/>
    <col min="8961" max="8961" width="16.875" style="1" customWidth="1"/>
    <col min="8962" max="8964" width="19" style="1" customWidth="1"/>
    <col min="8965" max="8965" width="16.875" style="1" customWidth="1"/>
    <col min="8966" max="8967" width="6.125" style="1" customWidth="1"/>
    <col min="8968" max="9215" width="9.125" style="1"/>
    <col min="9216" max="9216" width="14.125" style="1" customWidth="1"/>
    <col min="9217" max="9217" width="16.875" style="1" customWidth="1"/>
    <col min="9218" max="9220" width="19" style="1" customWidth="1"/>
    <col min="9221" max="9221" width="16.875" style="1" customWidth="1"/>
    <col min="9222" max="9223" width="6.125" style="1" customWidth="1"/>
    <col min="9224" max="9471" width="9.125" style="1"/>
    <col min="9472" max="9472" width="14.125" style="1" customWidth="1"/>
    <col min="9473" max="9473" width="16.875" style="1" customWidth="1"/>
    <col min="9474" max="9476" width="19" style="1" customWidth="1"/>
    <col min="9477" max="9477" width="16.875" style="1" customWidth="1"/>
    <col min="9478" max="9479" width="6.125" style="1" customWidth="1"/>
    <col min="9480" max="9727" width="9.125" style="1"/>
    <col min="9728" max="9728" width="14.125" style="1" customWidth="1"/>
    <col min="9729" max="9729" width="16.875" style="1" customWidth="1"/>
    <col min="9730" max="9732" width="19" style="1" customWidth="1"/>
    <col min="9733" max="9733" width="16.875" style="1" customWidth="1"/>
    <col min="9734" max="9735" width="6.125" style="1" customWidth="1"/>
    <col min="9736" max="9983" width="9.125" style="1"/>
    <col min="9984" max="9984" width="14.125" style="1" customWidth="1"/>
    <col min="9985" max="9985" width="16.875" style="1" customWidth="1"/>
    <col min="9986" max="9988" width="19" style="1" customWidth="1"/>
    <col min="9989" max="9989" width="16.875" style="1" customWidth="1"/>
    <col min="9990" max="9991" width="6.125" style="1" customWidth="1"/>
    <col min="9992" max="10239" width="9.125" style="1"/>
    <col min="10240" max="10240" width="14.125" style="1" customWidth="1"/>
    <col min="10241" max="10241" width="16.875" style="1" customWidth="1"/>
    <col min="10242" max="10244" width="19" style="1" customWidth="1"/>
    <col min="10245" max="10245" width="16.875" style="1" customWidth="1"/>
    <col min="10246" max="10247" width="6.125" style="1" customWidth="1"/>
    <col min="10248" max="10495" width="9.125" style="1"/>
    <col min="10496" max="10496" width="14.125" style="1" customWidth="1"/>
    <col min="10497" max="10497" width="16.875" style="1" customWidth="1"/>
    <col min="10498" max="10500" width="19" style="1" customWidth="1"/>
    <col min="10501" max="10501" width="16.875" style="1" customWidth="1"/>
    <col min="10502" max="10503" width="6.125" style="1" customWidth="1"/>
    <col min="10504" max="10751" width="9.125" style="1"/>
    <col min="10752" max="10752" width="14.125" style="1" customWidth="1"/>
    <col min="10753" max="10753" width="16.875" style="1" customWidth="1"/>
    <col min="10754" max="10756" width="19" style="1" customWidth="1"/>
    <col min="10757" max="10757" width="16.875" style="1" customWidth="1"/>
    <col min="10758" max="10759" width="6.125" style="1" customWidth="1"/>
    <col min="10760" max="11007" width="9.125" style="1"/>
    <col min="11008" max="11008" width="14.125" style="1" customWidth="1"/>
    <col min="11009" max="11009" width="16.875" style="1" customWidth="1"/>
    <col min="11010" max="11012" width="19" style="1" customWidth="1"/>
    <col min="11013" max="11013" width="16.875" style="1" customWidth="1"/>
    <col min="11014" max="11015" width="6.125" style="1" customWidth="1"/>
    <col min="11016" max="11263" width="9.125" style="1"/>
    <col min="11264" max="11264" width="14.125" style="1" customWidth="1"/>
    <col min="11265" max="11265" width="16.875" style="1" customWidth="1"/>
    <col min="11266" max="11268" width="19" style="1" customWidth="1"/>
    <col min="11269" max="11269" width="16.875" style="1" customWidth="1"/>
    <col min="11270" max="11271" width="6.125" style="1" customWidth="1"/>
    <col min="11272" max="11519" width="9.125" style="1"/>
    <col min="11520" max="11520" width="14.125" style="1" customWidth="1"/>
    <col min="11521" max="11521" width="16.875" style="1" customWidth="1"/>
    <col min="11522" max="11524" width="19" style="1" customWidth="1"/>
    <col min="11525" max="11525" width="16.875" style="1" customWidth="1"/>
    <col min="11526" max="11527" width="6.125" style="1" customWidth="1"/>
    <col min="11528" max="11775" width="9.125" style="1"/>
    <col min="11776" max="11776" width="14.125" style="1" customWidth="1"/>
    <col min="11777" max="11777" width="16.875" style="1" customWidth="1"/>
    <col min="11778" max="11780" width="19" style="1" customWidth="1"/>
    <col min="11781" max="11781" width="16.875" style="1" customWidth="1"/>
    <col min="11782" max="11783" width="6.125" style="1" customWidth="1"/>
    <col min="11784" max="12031" width="9.125" style="1"/>
    <col min="12032" max="12032" width="14.125" style="1" customWidth="1"/>
    <col min="12033" max="12033" width="16.875" style="1" customWidth="1"/>
    <col min="12034" max="12036" width="19" style="1" customWidth="1"/>
    <col min="12037" max="12037" width="16.875" style="1" customWidth="1"/>
    <col min="12038" max="12039" width="6.125" style="1" customWidth="1"/>
    <col min="12040" max="12287" width="9.125" style="1"/>
    <col min="12288" max="12288" width="14.125" style="1" customWidth="1"/>
    <col min="12289" max="12289" width="16.875" style="1" customWidth="1"/>
    <col min="12290" max="12292" width="19" style="1" customWidth="1"/>
    <col min="12293" max="12293" width="16.875" style="1" customWidth="1"/>
    <col min="12294" max="12295" width="6.125" style="1" customWidth="1"/>
    <col min="12296" max="12543" width="9.125" style="1"/>
    <col min="12544" max="12544" width="14.125" style="1" customWidth="1"/>
    <col min="12545" max="12545" width="16.875" style="1" customWidth="1"/>
    <col min="12546" max="12548" width="19" style="1" customWidth="1"/>
    <col min="12549" max="12549" width="16.875" style="1" customWidth="1"/>
    <col min="12550" max="12551" width="6.125" style="1" customWidth="1"/>
    <col min="12552" max="12799" width="9.125" style="1"/>
    <col min="12800" max="12800" width="14.125" style="1" customWidth="1"/>
    <col min="12801" max="12801" width="16.875" style="1" customWidth="1"/>
    <col min="12802" max="12804" width="19" style="1" customWidth="1"/>
    <col min="12805" max="12805" width="16.875" style="1" customWidth="1"/>
    <col min="12806" max="12807" width="6.125" style="1" customWidth="1"/>
    <col min="12808" max="13055" width="9.125" style="1"/>
    <col min="13056" max="13056" width="14.125" style="1" customWidth="1"/>
    <col min="13057" max="13057" width="16.875" style="1" customWidth="1"/>
    <col min="13058" max="13060" width="19" style="1" customWidth="1"/>
    <col min="13061" max="13061" width="16.875" style="1" customWidth="1"/>
    <col min="13062" max="13063" width="6.125" style="1" customWidth="1"/>
    <col min="13064" max="13311" width="9.125" style="1"/>
    <col min="13312" max="13312" width="14.125" style="1" customWidth="1"/>
    <col min="13313" max="13313" width="16.875" style="1" customWidth="1"/>
    <col min="13314" max="13316" width="19" style="1" customWidth="1"/>
    <col min="13317" max="13317" width="16.875" style="1" customWidth="1"/>
    <col min="13318" max="13319" width="6.125" style="1" customWidth="1"/>
    <col min="13320" max="13567" width="9.125" style="1"/>
    <col min="13568" max="13568" width="14.125" style="1" customWidth="1"/>
    <col min="13569" max="13569" width="16.875" style="1" customWidth="1"/>
    <col min="13570" max="13572" width="19" style="1" customWidth="1"/>
    <col min="13573" max="13573" width="16.875" style="1" customWidth="1"/>
    <col min="13574" max="13575" width="6.125" style="1" customWidth="1"/>
    <col min="13576" max="13823" width="9.125" style="1"/>
    <col min="13824" max="13824" width="14.125" style="1" customWidth="1"/>
    <col min="13825" max="13825" width="16.875" style="1" customWidth="1"/>
    <col min="13826" max="13828" width="19" style="1" customWidth="1"/>
    <col min="13829" max="13829" width="16.875" style="1" customWidth="1"/>
    <col min="13830" max="13831" width="6.125" style="1" customWidth="1"/>
    <col min="13832" max="14079" width="9.125" style="1"/>
    <col min="14080" max="14080" width="14.125" style="1" customWidth="1"/>
    <col min="14081" max="14081" width="16.875" style="1" customWidth="1"/>
    <col min="14082" max="14084" width="19" style="1" customWidth="1"/>
    <col min="14085" max="14085" width="16.875" style="1" customWidth="1"/>
    <col min="14086" max="14087" width="6.125" style="1" customWidth="1"/>
    <col min="14088" max="14335" width="9.125" style="1"/>
    <col min="14336" max="14336" width="14.125" style="1" customWidth="1"/>
    <col min="14337" max="14337" width="16.875" style="1" customWidth="1"/>
    <col min="14338" max="14340" width="19" style="1" customWidth="1"/>
    <col min="14341" max="14341" width="16.875" style="1" customWidth="1"/>
    <col min="14342" max="14343" width="6.125" style="1" customWidth="1"/>
    <col min="14344" max="14591" width="9.125" style="1"/>
    <col min="14592" max="14592" width="14.125" style="1" customWidth="1"/>
    <col min="14593" max="14593" width="16.875" style="1" customWidth="1"/>
    <col min="14594" max="14596" width="19" style="1" customWidth="1"/>
    <col min="14597" max="14597" width="16.875" style="1" customWidth="1"/>
    <col min="14598" max="14599" width="6.125" style="1" customWidth="1"/>
    <col min="14600" max="14847" width="9.125" style="1"/>
    <col min="14848" max="14848" width="14.125" style="1" customWidth="1"/>
    <col min="14849" max="14849" width="16.875" style="1" customWidth="1"/>
    <col min="14850" max="14852" width="19" style="1" customWidth="1"/>
    <col min="14853" max="14853" width="16.875" style="1" customWidth="1"/>
    <col min="14854" max="14855" width="6.125" style="1" customWidth="1"/>
    <col min="14856" max="15103" width="9.125" style="1"/>
    <col min="15104" max="15104" width="14.125" style="1" customWidth="1"/>
    <col min="15105" max="15105" width="16.875" style="1" customWidth="1"/>
    <col min="15106" max="15108" width="19" style="1" customWidth="1"/>
    <col min="15109" max="15109" width="16.875" style="1" customWidth="1"/>
    <col min="15110" max="15111" width="6.125" style="1" customWidth="1"/>
    <col min="15112" max="15359" width="9.125" style="1"/>
    <col min="15360" max="15360" width="14.125" style="1" customWidth="1"/>
    <col min="15361" max="15361" width="16.875" style="1" customWidth="1"/>
    <col min="15362" max="15364" width="19" style="1" customWidth="1"/>
    <col min="15365" max="15365" width="16.875" style="1" customWidth="1"/>
    <col min="15366" max="15367" width="6.125" style="1" customWidth="1"/>
    <col min="15368" max="15615" width="9.125" style="1"/>
    <col min="15616" max="15616" width="14.125" style="1" customWidth="1"/>
    <col min="15617" max="15617" width="16.875" style="1" customWidth="1"/>
    <col min="15618" max="15620" width="19" style="1" customWidth="1"/>
    <col min="15621" max="15621" width="16.875" style="1" customWidth="1"/>
    <col min="15622" max="15623" width="6.125" style="1" customWidth="1"/>
    <col min="15624" max="15871" width="9.125" style="1"/>
    <col min="15872" max="15872" width="14.125" style="1" customWidth="1"/>
    <col min="15873" max="15873" width="16.875" style="1" customWidth="1"/>
    <col min="15874" max="15876" width="19" style="1" customWidth="1"/>
    <col min="15877" max="15877" width="16.875" style="1" customWidth="1"/>
    <col min="15878" max="15879" width="6.125" style="1" customWidth="1"/>
    <col min="15880" max="16127" width="9.125" style="1"/>
    <col min="16128" max="16128" width="14.125" style="1" customWidth="1"/>
    <col min="16129" max="16129" width="16.875" style="1" customWidth="1"/>
    <col min="16130" max="16132" width="19" style="1" customWidth="1"/>
    <col min="16133" max="16133" width="16.875" style="1" customWidth="1"/>
    <col min="16134" max="16135" width="6.125" style="1" customWidth="1"/>
    <col min="16136" max="16384" width="9.125" style="1"/>
  </cols>
  <sheetData>
    <row r="1" spans="1:10" ht="24.75" customHeight="1">
      <c r="A1" s="171" t="s">
        <v>70</v>
      </c>
      <c r="B1" s="172"/>
      <c r="C1" s="172"/>
      <c r="D1" s="172"/>
      <c r="E1" s="172"/>
      <c r="F1" s="172"/>
      <c r="G1" s="172"/>
      <c r="H1" s="172"/>
      <c r="I1" s="172"/>
    </row>
    <row r="2" spans="1:10" ht="15.6">
      <c r="A2" s="3"/>
      <c r="B2" s="34"/>
      <c r="C2" s="34"/>
      <c r="D2" s="34"/>
      <c r="I2" s="38" t="s">
        <v>71</v>
      </c>
    </row>
    <row r="3" spans="1:10" ht="15.6">
      <c r="A3" s="211" t="s">
        <v>181</v>
      </c>
      <c r="B3" s="211"/>
      <c r="C3" s="211"/>
      <c r="I3" s="38" t="s">
        <v>3</v>
      </c>
    </row>
    <row r="4" spans="1:10" ht="28.5" customHeight="1">
      <c r="A4" s="205" t="s">
        <v>72</v>
      </c>
      <c r="B4" s="206"/>
      <c r="C4" s="207"/>
      <c r="D4" s="208" t="s">
        <v>73</v>
      </c>
      <c r="E4" s="208"/>
      <c r="F4" s="208" t="s">
        <v>27</v>
      </c>
      <c r="G4" s="208" t="s">
        <v>27</v>
      </c>
      <c r="H4" s="208" t="s">
        <v>27</v>
      </c>
      <c r="I4" s="208" t="s">
        <v>27</v>
      </c>
    </row>
    <row r="5" spans="1:10" ht="20.25" customHeight="1">
      <c r="A5" s="202" t="s">
        <v>74</v>
      </c>
      <c r="B5" s="203" t="s">
        <v>75</v>
      </c>
      <c r="C5" s="203" t="s">
        <v>76</v>
      </c>
      <c r="D5" s="203" t="s">
        <v>74</v>
      </c>
      <c r="E5" s="203" t="s">
        <v>75</v>
      </c>
      <c r="F5" s="203" t="s">
        <v>76</v>
      </c>
      <c r="G5" s="203" t="s">
        <v>74</v>
      </c>
      <c r="H5" s="203" t="s">
        <v>75</v>
      </c>
      <c r="I5" s="203" t="s">
        <v>76</v>
      </c>
    </row>
    <row r="6" spans="1:10" ht="21" customHeight="1">
      <c r="A6" s="202"/>
      <c r="B6" s="203" t="s">
        <v>27</v>
      </c>
      <c r="C6" s="203" t="s">
        <v>27</v>
      </c>
      <c r="D6" s="204" t="s">
        <v>27</v>
      </c>
      <c r="E6" s="204" t="s">
        <v>27</v>
      </c>
      <c r="F6" s="204" t="s">
        <v>27</v>
      </c>
      <c r="G6" s="204" t="s">
        <v>27</v>
      </c>
      <c r="H6" s="204" t="s">
        <v>27</v>
      </c>
      <c r="I6" s="204" t="s">
        <v>27</v>
      </c>
    </row>
    <row r="7" spans="1:10" ht="15.9" customHeight="1">
      <c r="A7" s="35" t="s">
        <v>77</v>
      </c>
      <c r="B7" s="35" t="s">
        <v>78</v>
      </c>
      <c r="C7" s="143">
        <f>SUM(C8:C17)</f>
        <v>440.50000000000011</v>
      </c>
      <c r="D7" s="35" t="s">
        <v>79</v>
      </c>
      <c r="E7" s="35" t="s">
        <v>80</v>
      </c>
      <c r="F7" s="165">
        <f>SUM(F8:F24)</f>
        <v>110.06000000000002</v>
      </c>
      <c r="G7" s="35" t="s">
        <v>81</v>
      </c>
      <c r="H7" s="35" t="s">
        <v>82</v>
      </c>
      <c r="I7" s="139" t="s">
        <v>27</v>
      </c>
      <c r="J7" s="231"/>
    </row>
    <row r="8" spans="1:10" ht="15.9" customHeight="1">
      <c r="A8" s="36" t="s">
        <v>83</v>
      </c>
      <c r="B8" s="36" t="s">
        <v>84</v>
      </c>
      <c r="C8" s="135">
        <v>88.81</v>
      </c>
      <c r="D8" s="36" t="s">
        <v>85</v>
      </c>
      <c r="E8" s="36" t="s">
        <v>86</v>
      </c>
      <c r="F8" s="126">
        <v>12.6</v>
      </c>
      <c r="G8" s="36" t="s">
        <v>87</v>
      </c>
      <c r="H8" s="36" t="s">
        <v>88</v>
      </c>
      <c r="I8" s="139" t="s">
        <v>27</v>
      </c>
    </row>
    <row r="9" spans="1:10" ht="15.9" customHeight="1">
      <c r="A9" s="36" t="s">
        <v>89</v>
      </c>
      <c r="B9" s="36" t="s">
        <v>90</v>
      </c>
      <c r="C9" s="135">
        <v>3.79</v>
      </c>
      <c r="D9" s="36" t="s">
        <v>91</v>
      </c>
      <c r="E9" s="36" t="s">
        <v>92</v>
      </c>
      <c r="F9" s="98">
        <v>0.71</v>
      </c>
      <c r="G9" s="36" t="s">
        <v>93</v>
      </c>
      <c r="H9" s="36" t="s">
        <v>94</v>
      </c>
      <c r="I9" s="139" t="s">
        <v>27</v>
      </c>
    </row>
    <row r="10" spans="1:10" ht="15.9" customHeight="1">
      <c r="A10" s="151" t="s">
        <v>99</v>
      </c>
      <c r="B10" s="151" t="s">
        <v>100</v>
      </c>
      <c r="C10" s="135">
        <v>0.26</v>
      </c>
      <c r="D10" s="36" t="s">
        <v>95</v>
      </c>
      <c r="E10" s="36" t="s">
        <v>96</v>
      </c>
      <c r="F10" s="98">
        <v>3.22</v>
      </c>
      <c r="G10" s="36" t="s">
        <v>97</v>
      </c>
      <c r="H10" s="36" t="s">
        <v>98</v>
      </c>
      <c r="I10" s="139" t="s">
        <v>27</v>
      </c>
    </row>
    <row r="11" spans="1:10" ht="15.9" customHeight="1">
      <c r="A11" s="151" t="s">
        <v>103</v>
      </c>
      <c r="B11" s="151" t="s">
        <v>104</v>
      </c>
      <c r="C11" s="135">
        <v>245.47</v>
      </c>
      <c r="D11" s="151" t="s">
        <v>105</v>
      </c>
      <c r="E11" s="151" t="s">
        <v>106</v>
      </c>
      <c r="F11" s="98">
        <v>0.19</v>
      </c>
      <c r="G11" s="36" t="s">
        <v>101</v>
      </c>
      <c r="H11" s="36" t="s">
        <v>102</v>
      </c>
      <c r="I11" s="139" t="s">
        <v>27</v>
      </c>
    </row>
    <row r="12" spans="1:10" ht="15.9" customHeight="1">
      <c r="A12" s="151" t="s">
        <v>109</v>
      </c>
      <c r="B12" s="151" t="s">
        <v>205</v>
      </c>
      <c r="C12" s="135">
        <v>27.23</v>
      </c>
      <c r="D12" s="151" t="s">
        <v>110</v>
      </c>
      <c r="E12" s="151" t="s">
        <v>111</v>
      </c>
      <c r="F12" s="126">
        <v>2.4</v>
      </c>
      <c r="G12" s="36" t="s">
        <v>107</v>
      </c>
      <c r="H12" s="36" t="s">
        <v>108</v>
      </c>
      <c r="I12" s="139" t="s">
        <v>27</v>
      </c>
    </row>
    <row r="13" spans="1:10" ht="15.9" customHeight="1">
      <c r="A13" s="148">
        <v>30109</v>
      </c>
      <c r="B13" s="148" t="s">
        <v>206</v>
      </c>
      <c r="C13" s="135">
        <v>13.61</v>
      </c>
      <c r="D13" s="148">
        <v>30207</v>
      </c>
      <c r="E13" s="148" t="s">
        <v>211</v>
      </c>
      <c r="F13" s="126">
        <v>4.5</v>
      </c>
      <c r="G13" s="36" t="s">
        <v>112</v>
      </c>
      <c r="H13" s="36" t="s">
        <v>113</v>
      </c>
      <c r="I13" s="139" t="s">
        <v>27</v>
      </c>
    </row>
    <row r="14" spans="1:10" ht="15.9" customHeight="1">
      <c r="A14" s="148">
        <v>30110</v>
      </c>
      <c r="B14" s="148" t="s">
        <v>207</v>
      </c>
      <c r="C14" s="135">
        <v>16.670000000000002</v>
      </c>
      <c r="D14" s="148">
        <v>30211</v>
      </c>
      <c r="E14" s="148" t="s">
        <v>212</v>
      </c>
      <c r="F14" s="98">
        <v>28.03</v>
      </c>
      <c r="G14" s="12" t="s">
        <v>39</v>
      </c>
      <c r="H14" s="82" t="s">
        <v>16</v>
      </c>
      <c r="I14" s="139" t="s">
        <v>27</v>
      </c>
    </row>
    <row r="15" spans="1:10" ht="15.9" customHeight="1">
      <c r="A15" s="148">
        <v>30112</v>
      </c>
      <c r="B15" s="151" t="s">
        <v>208</v>
      </c>
      <c r="C15" s="135">
        <v>0.86</v>
      </c>
      <c r="D15" s="134">
        <v>30213</v>
      </c>
      <c r="E15" s="151" t="s">
        <v>213</v>
      </c>
      <c r="F15" s="98">
        <v>2.15</v>
      </c>
      <c r="G15" s="36"/>
      <c r="H15" s="36"/>
      <c r="I15" s="139" t="s">
        <v>27</v>
      </c>
    </row>
    <row r="16" spans="1:10" ht="15.9" customHeight="1">
      <c r="A16" s="134">
        <v>30113</v>
      </c>
      <c r="B16" s="151" t="s">
        <v>209</v>
      </c>
      <c r="C16" s="232">
        <v>39.799999999999997</v>
      </c>
      <c r="D16" s="134">
        <v>30215</v>
      </c>
      <c r="E16" s="151" t="s">
        <v>214</v>
      </c>
      <c r="F16" s="98">
        <v>0.97</v>
      </c>
      <c r="G16" s="36" t="s">
        <v>27</v>
      </c>
      <c r="H16" s="36" t="s">
        <v>27</v>
      </c>
      <c r="I16" s="139" t="s">
        <v>27</v>
      </c>
    </row>
    <row r="17" spans="1:9" ht="15.9" customHeight="1">
      <c r="A17" s="134">
        <v>30114</v>
      </c>
      <c r="B17" s="151" t="s">
        <v>210</v>
      </c>
      <c r="C17" s="133">
        <v>4</v>
      </c>
      <c r="D17" s="134">
        <v>30216</v>
      </c>
      <c r="E17" s="151" t="s">
        <v>215</v>
      </c>
      <c r="F17" s="98">
        <v>4.04</v>
      </c>
      <c r="G17" s="36" t="s">
        <v>27</v>
      </c>
      <c r="H17" s="36" t="s">
        <v>27</v>
      </c>
      <c r="I17" s="139" t="s">
        <v>27</v>
      </c>
    </row>
    <row r="18" spans="1:9" ht="15.9" customHeight="1">
      <c r="A18" s="134"/>
      <c r="B18" s="151"/>
      <c r="C18" s="133"/>
      <c r="D18" s="138">
        <v>30217</v>
      </c>
      <c r="E18" s="142" t="s">
        <v>216</v>
      </c>
      <c r="F18" s="141">
        <v>0.38</v>
      </c>
      <c r="G18" s="36" t="s">
        <v>27</v>
      </c>
      <c r="H18" s="36" t="s">
        <v>27</v>
      </c>
      <c r="I18" s="139" t="s">
        <v>27</v>
      </c>
    </row>
    <row r="19" spans="1:9" ht="15.9" customHeight="1">
      <c r="A19" s="138"/>
      <c r="B19" s="142"/>
      <c r="C19" s="140"/>
      <c r="D19" s="136">
        <v>30226</v>
      </c>
      <c r="E19" s="132" t="s">
        <v>217</v>
      </c>
      <c r="F19" s="130">
        <v>7.54</v>
      </c>
      <c r="G19" s="142" t="s">
        <v>27</v>
      </c>
      <c r="H19" s="142" t="s">
        <v>27</v>
      </c>
      <c r="I19" s="137" t="s">
        <v>27</v>
      </c>
    </row>
    <row r="20" spans="1:9" s="147" customFormat="1" ht="15.9" customHeight="1">
      <c r="A20" s="136"/>
      <c r="B20" s="132"/>
      <c r="C20" s="131"/>
      <c r="D20" s="136">
        <v>30228</v>
      </c>
      <c r="E20" s="132" t="s">
        <v>218</v>
      </c>
      <c r="F20" s="130">
        <v>13.04</v>
      </c>
      <c r="G20" s="132"/>
      <c r="H20" s="132"/>
      <c r="I20" s="129"/>
    </row>
    <row r="21" spans="1:9" s="147" customFormat="1" ht="15.9" customHeight="1">
      <c r="A21" s="136"/>
      <c r="B21" s="132"/>
      <c r="C21" s="131"/>
      <c r="D21" s="136">
        <v>30229</v>
      </c>
      <c r="E21" s="132" t="s">
        <v>219</v>
      </c>
      <c r="F21" s="130">
        <v>5.43</v>
      </c>
      <c r="G21" s="132"/>
      <c r="H21" s="132"/>
      <c r="I21" s="129"/>
    </row>
    <row r="22" spans="1:9" s="147" customFormat="1" ht="15.9" customHeight="1">
      <c r="A22" s="136"/>
      <c r="B22" s="132"/>
      <c r="C22" s="131"/>
      <c r="D22" s="136">
        <v>30231</v>
      </c>
      <c r="E22" s="132" t="s">
        <v>220</v>
      </c>
      <c r="F22" s="130">
        <v>6.69</v>
      </c>
      <c r="G22" s="132"/>
      <c r="H22" s="132"/>
      <c r="I22" s="129"/>
    </row>
    <row r="23" spans="1:9" s="147" customFormat="1" ht="15.9" customHeight="1">
      <c r="A23" s="136"/>
      <c r="B23" s="132"/>
      <c r="C23" s="131"/>
      <c r="D23" s="136">
        <v>30239</v>
      </c>
      <c r="E23" s="132" t="s">
        <v>221</v>
      </c>
      <c r="F23" s="130">
        <v>0.83</v>
      </c>
      <c r="G23" s="132"/>
      <c r="H23" s="132"/>
      <c r="I23" s="129"/>
    </row>
    <row r="24" spans="1:9" s="147" customFormat="1" ht="15.9" customHeight="1">
      <c r="A24" s="136"/>
      <c r="B24" s="132"/>
      <c r="C24" s="131"/>
      <c r="D24" s="136">
        <v>30299</v>
      </c>
      <c r="E24" s="132" t="s">
        <v>222</v>
      </c>
      <c r="F24" s="130">
        <v>17.34</v>
      </c>
      <c r="G24" s="132"/>
      <c r="H24" s="132"/>
      <c r="I24" s="129"/>
    </row>
    <row r="25" spans="1:9" ht="21" customHeight="1">
      <c r="A25" s="209" t="s">
        <v>114</v>
      </c>
      <c r="B25" s="210"/>
      <c r="C25" s="143">
        <f>SUM(C7)</f>
        <v>440.50000000000011</v>
      </c>
      <c r="D25" s="210" t="s">
        <v>115</v>
      </c>
      <c r="E25" s="210"/>
      <c r="F25" s="210" t="s">
        <v>27</v>
      </c>
      <c r="G25" s="210" t="s">
        <v>27</v>
      </c>
      <c r="H25" s="210" t="s">
        <v>27</v>
      </c>
      <c r="I25" s="165">
        <f>SUM(F7)</f>
        <v>110.06000000000002</v>
      </c>
    </row>
    <row r="26" spans="1:9" ht="12.75" customHeight="1">
      <c r="A26" s="200" t="s">
        <v>116</v>
      </c>
      <c r="B26" s="200"/>
      <c r="C26" s="200" t="s">
        <v>27</v>
      </c>
      <c r="D26" s="201" t="s">
        <v>27</v>
      </c>
      <c r="E26" s="201" t="s">
        <v>27</v>
      </c>
      <c r="F26" s="201" t="s">
        <v>27</v>
      </c>
      <c r="G26" s="200" t="s">
        <v>27</v>
      </c>
      <c r="H26" s="201" t="s">
        <v>27</v>
      </c>
      <c r="I26" s="200" t="s">
        <v>27</v>
      </c>
    </row>
    <row r="27" spans="1:9" ht="12.75" customHeight="1">
      <c r="C27" s="37"/>
      <c r="D27" s="37"/>
      <c r="E27" s="37"/>
    </row>
    <row r="28" spans="1:9" ht="12.75" customHeight="1">
      <c r="C28" s="37"/>
      <c r="D28" s="37"/>
      <c r="E28" s="37"/>
    </row>
    <row r="29" spans="1:9" ht="12.75" customHeight="1">
      <c r="C29" s="37"/>
      <c r="D29" s="37"/>
      <c r="E29" s="37"/>
    </row>
    <row r="30" spans="1:9" ht="12.75" customHeight="1">
      <c r="C30" s="37"/>
      <c r="D30" s="37"/>
      <c r="E30" s="37"/>
    </row>
    <row r="31" spans="1:9" ht="12.75" customHeight="1">
      <c r="C31" s="37"/>
      <c r="D31" s="37"/>
      <c r="E31" s="37"/>
    </row>
    <row r="32" spans="1:9" ht="12.75" customHeight="1">
      <c r="C32" s="37"/>
      <c r="D32" s="37"/>
      <c r="E32" s="37"/>
    </row>
    <row r="33" spans="3:5" ht="12.75" customHeight="1">
      <c r="C33" s="37"/>
      <c r="D33" s="37"/>
      <c r="E33" s="37"/>
    </row>
    <row r="34" spans="3:5" ht="12.75" customHeight="1">
      <c r="C34" s="37"/>
      <c r="D34" s="37"/>
      <c r="E34" s="37"/>
    </row>
    <row r="35" spans="3:5" ht="12.75" customHeight="1">
      <c r="C35" s="37"/>
      <c r="D35" s="37"/>
      <c r="E35" s="37"/>
    </row>
    <row r="36" spans="3:5" ht="12.75" customHeight="1">
      <c r="C36" s="37"/>
      <c r="D36" s="37"/>
      <c r="E36" s="37"/>
    </row>
    <row r="37" spans="3:5" ht="12.75" customHeight="1">
      <c r="C37" s="37"/>
      <c r="D37" s="37"/>
      <c r="E37" s="37"/>
    </row>
    <row r="38" spans="3:5" ht="12.75" customHeight="1">
      <c r="C38" s="37"/>
      <c r="D38" s="37"/>
      <c r="E38" s="37"/>
    </row>
    <row r="39" spans="3:5" ht="12.75" customHeight="1">
      <c r="C39" s="37"/>
      <c r="D39" s="37"/>
      <c r="E39" s="37"/>
    </row>
    <row r="40" spans="3:5" ht="12.75" customHeight="1">
      <c r="C40" s="37"/>
      <c r="D40" s="37"/>
      <c r="E40" s="37"/>
    </row>
    <row r="41" spans="3:5" ht="12.75" customHeight="1">
      <c r="C41" s="37"/>
      <c r="D41" s="37"/>
      <c r="E41" s="37"/>
    </row>
    <row r="42" spans="3:5" ht="12.75" customHeight="1">
      <c r="C42" s="37"/>
      <c r="D42" s="37"/>
      <c r="E42" s="37"/>
    </row>
    <row r="43" spans="3:5" ht="12.75" customHeight="1">
      <c r="C43" s="37"/>
      <c r="D43" s="37"/>
      <c r="E43" s="37"/>
    </row>
    <row r="44" spans="3:5" ht="12.75" customHeight="1">
      <c r="C44" s="37"/>
      <c r="D44" s="37"/>
      <c r="E44" s="37"/>
    </row>
    <row r="45" spans="3:5" ht="12.75" customHeight="1">
      <c r="C45" s="37"/>
      <c r="D45" s="37"/>
      <c r="E45" s="37"/>
    </row>
    <row r="46" spans="3:5" ht="12.75" customHeight="1">
      <c r="C46" s="37"/>
      <c r="D46" s="37"/>
      <c r="E46" s="37"/>
    </row>
    <row r="47" spans="3:5" ht="12.75" customHeight="1">
      <c r="C47" s="37"/>
      <c r="D47" s="37"/>
      <c r="E47" s="37"/>
    </row>
    <row r="48" spans="3:5" ht="12.75" customHeight="1">
      <c r="C48" s="37"/>
      <c r="D48" s="37"/>
      <c r="E48" s="37"/>
    </row>
  </sheetData>
  <mergeCells count="16">
    <mergeCell ref="A1:I1"/>
    <mergeCell ref="A4:C4"/>
    <mergeCell ref="D4:I4"/>
    <mergeCell ref="A25:B25"/>
    <mergeCell ref="D25:H25"/>
    <mergeCell ref="A3:C3"/>
    <mergeCell ref="A26:I26"/>
    <mergeCell ref="A5:A6"/>
    <mergeCell ref="B5:B6"/>
    <mergeCell ref="C5:C6"/>
    <mergeCell ref="D5:D6"/>
    <mergeCell ref="E5:E6"/>
    <mergeCell ref="F5:F6"/>
    <mergeCell ref="G5:G6"/>
    <mergeCell ref="H5:H6"/>
    <mergeCell ref="I5:I6"/>
  </mergeCells>
  <phoneticPr fontId="56" type="noConversion"/>
  <printOptions horizontalCentered="1"/>
  <pageMargins left="0.35" right="0.35" top="0.78740157480314998" bottom="0.78740157480314998" header="0.31496062992126" footer="0.31496062992126"/>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1"/>
  <sheetViews>
    <sheetView workbookViewId="0">
      <selection activeCell="O19" sqref="O19"/>
    </sheetView>
  </sheetViews>
  <sheetFormatPr defaultColWidth="9" defaultRowHeight="15.6"/>
  <cols>
    <col min="1" max="1" width="13" style="18" customWidth="1"/>
    <col min="2" max="2" width="43.375" style="19" customWidth="1"/>
    <col min="3" max="4" width="14.875" style="19" customWidth="1"/>
    <col min="5" max="5" width="15.375" style="20" customWidth="1"/>
    <col min="6" max="6" width="14.625" style="20" customWidth="1"/>
    <col min="7" max="7" width="16" style="20" customWidth="1"/>
    <col min="8" max="8" width="14.5" style="19" customWidth="1"/>
    <col min="9" max="255" width="9.375" style="19"/>
    <col min="256" max="258" width="7.625" style="19" customWidth="1"/>
    <col min="259" max="259" width="55.125" style="19" customWidth="1"/>
    <col min="260" max="260" width="27.875" style="19" customWidth="1"/>
    <col min="261" max="263" width="19.125" style="19" customWidth="1"/>
    <col min="264" max="511" width="9.375" style="19"/>
    <col min="512" max="514" width="7.625" style="19" customWidth="1"/>
    <col min="515" max="515" width="55.125" style="19" customWidth="1"/>
    <col min="516" max="516" width="27.875" style="19" customWidth="1"/>
    <col min="517" max="519" width="19.125" style="19" customWidth="1"/>
    <col min="520" max="767" width="9.375" style="19"/>
    <col min="768" max="770" width="7.625" style="19" customWidth="1"/>
    <col min="771" max="771" width="55.125" style="19" customWidth="1"/>
    <col min="772" max="772" width="27.875" style="19" customWidth="1"/>
    <col min="773" max="775" width="19.125" style="19" customWidth="1"/>
    <col min="776" max="1023" width="9.375" style="19"/>
    <col min="1024" max="1026" width="7.625" style="19" customWidth="1"/>
    <col min="1027" max="1027" width="55.125" style="19" customWidth="1"/>
    <col min="1028" max="1028" width="27.875" style="19" customWidth="1"/>
    <col min="1029" max="1031" width="19.125" style="19" customWidth="1"/>
    <col min="1032" max="1279" width="9.375" style="19"/>
    <col min="1280" max="1282" width="7.625" style="19" customWidth="1"/>
    <col min="1283" max="1283" width="55.125" style="19" customWidth="1"/>
    <col min="1284" max="1284" width="27.875" style="19" customWidth="1"/>
    <col min="1285" max="1287" width="19.125" style="19" customWidth="1"/>
    <col min="1288" max="1535" width="9.375" style="19"/>
    <col min="1536" max="1538" width="7.625" style="19" customWidth="1"/>
    <col min="1539" max="1539" width="55.125" style="19" customWidth="1"/>
    <col min="1540" max="1540" width="27.875" style="19" customWidth="1"/>
    <col min="1541" max="1543" width="19.125" style="19" customWidth="1"/>
    <col min="1544" max="1791" width="9.375" style="19"/>
    <col min="1792" max="1794" width="7.625" style="19" customWidth="1"/>
    <col min="1795" max="1795" width="55.125" style="19" customWidth="1"/>
    <col min="1796" max="1796" width="27.875" style="19" customWidth="1"/>
    <col min="1797" max="1799" width="19.125" style="19" customWidth="1"/>
    <col min="1800" max="2047" width="9.375" style="19"/>
    <col min="2048" max="2050" width="7.625" style="19" customWidth="1"/>
    <col min="2051" max="2051" width="55.125" style="19" customWidth="1"/>
    <col min="2052" max="2052" width="27.875" style="19" customWidth="1"/>
    <col min="2053" max="2055" width="19.125" style="19" customWidth="1"/>
    <col min="2056" max="2303" width="9.375" style="19"/>
    <col min="2304" max="2306" width="7.625" style="19" customWidth="1"/>
    <col min="2307" max="2307" width="55.125" style="19" customWidth="1"/>
    <col min="2308" max="2308" width="27.875" style="19" customWidth="1"/>
    <col min="2309" max="2311" width="19.125" style="19" customWidth="1"/>
    <col min="2312" max="2559" width="9.375" style="19"/>
    <col min="2560" max="2562" width="7.625" style="19" customWidth="1"/>
    <col min="2563" max="2563" width="55.125" style="19" customWidth="1"/>
    <col min="2564" max="2564" width="27.875" style="19" customWidth="1"/>
    <col min="2565" max="2567" width="19.125" style="19" customWidth="1"/>
    <col min="2568" max="2815" width="9.375" style="19"/>
    <col min="2816" max="2818" width="7.625" style="19" customWidth="1"/>
    <col min="2819" max="2819" width="55.125" style="19" customWidth="1"/>
    <col min="2820" max="2820" width="27.875" style="19" customWidth="1"/>
    <col min="2821" max="2823" width="19.125" style="19" customWidth="1"/>
    <col min="2824" max="3071" width="9.375" style="19"/>
    <col min="3072" max="3074" width="7.625" style="19" customWidth="1"/>
    <col min="3075" max="3075" width="55.125" style="19" customWidth="1"/>
    <col min="3076" max="3076" width="27.875" style="19" customWidth="1"/>
    <col min="3077" max="3079" width="19.125" style="19" customWidth="1"/>
    <col min="3080" max="3327" width="9.375" style="19"/>
    <col min="3328" max="3330" width="7.625" style="19" customWidth="1"/>
    <col min="3331" max="3331" width="55.125" style="19" customWidth="1"/>
    <col min="3332" max="3332" width="27.875" style="19" customWidth="1"/>
    <col min="3333" max="3335" width="19.125" style="19" customWidth="1"/>
    <col min="3336" max="3583" width="9.375" style="19"/>
    <col min="3584" max="3586" width="7.625" style="19" customWidth="1"/>
    <col min="3587" max="3587" width="55.125" style="19" customWidth="1"/>
    <col min="3588" max="3588" width="27.875" style="19" customWidth="1"/>
    <col min="3589" max="3591" width="19.125" style="19" customWidth="1"/>
    <col min="3592" max="3839" width="9.375" style="19"/>
    <col min="3840" max="3842" width="7.625" style="19" customWidth="1"/>
    <col min="3843" max="3843" width="55.125" style="19" customWidth="1"/>
    <col min="3844" max="3844" width="27.875" style="19" customWidth="1"/>
    <col min="3845" max="3847" width="19.125" style="19" customWidth="1"/>
    <col min="3848" max="4095" width="9.375" style="19"/>
    <col min="4096" max="4098" width="7.625" style="19" customWidth="1"/>
    <col min="4099" max="4099" width="55.125" style="19" customWidth="1"/>
    <col min="4100" max="4100" width="27.875" style="19" customWidth="1"/>
    <col min="4101" max="4103" width="19.125" style="19" customWidth="1"/>
    <col min="4104" max="4351" width="9.375" style="19"/>
    <col min="4352" max="4354" width="7.625" style="19" customWidth="1"/>
    <col min="4355" max="4355" width="55.125" style="19" customWidth="1"/>
    <col min="4356" max="4356" width="27.875" style="19" customWidth="1"/>
    <col min="4357" max="4359" width="19.125" style="19" customWidth="1"/>
    <col min="4360" max="4607" width="9.375" style="19"/>
    <col min="4608" max="4610" width="7.625" style="19" customWidth="1"/>
    <col min="4611" max="4611" width="55.125" style="19" customWidth="1"/>
    <col min="4612" max="4612" width="27.875" style="19" customWidth="1"/>
    <col min="4613" max="4615" width="19.125" style="19" customWidth="1"/>
    <col min="4616" max="4863" width="9.375" style="19"/>
    <col min="4864" max="4866" width="7.625" style="19" customWidth="1"/>
    <col min="4867" max="4867" width="55.125" style="19" customWidth="1"/>
    <col min="4868" max="4868" width="27.875" style="19" customWidth="1"/>
    <col min="4869" max="4871" width="19.125" style="19" customWidth="1"/>
    <col min="4872" max="5119" width="9.375" style="19"/>
    <col min="5120" max="5122" width="7.625" style="19" customWidth="1"/>
    <col min="5123" max="5123" width="55.125" style="19" customWidth="1"/>
    <col min="5124" max="5124" width="27.875" style="19" customWidth="1"/>
    <col min="5125" max="5127" width="19.125" style="19" customWidth="1"/>
    <col min="5128" max="5375" width="9.375" style="19"/>
    <col min="5376" max="5378" width="7.625" style="19" customWidth="1"/>
    <col min="5379" max="5379" width="55.125" style="19" customWidth="1"/>
    <col min="5380" max="5380" width="27.875" style="19" customWidth="1"/>
    <col min="5381" max="5383" width="19.125" style="19" customWidth="1"/>
    <col min="5384" max="5631" width="9.375" style="19"/>
    <col min="5632" max="5634" width="7.625" style="19" customWidth="1"/>
    <col min="5635" max="5635" width="55.125" style="19" customWidth="1"/>
    <col min="5636" max="5636" width="27.875" style="19" customWidth="1"/>
    <col min="5637" max="5639" width="19.125" style="19" customWidth="1"/>
    <col min="5640" max="5887" width="9.375" style="19"/>
    <col min="5888" max="5890" width="7.625" style="19" customWidth="1"/>
    <col min="5891" max="5891" width="55.125" style="19" customWidth="1"/>
    <col min="5892" max="5892" width="27.875" style="19" customWidth="1"/>
    <col min="5893" max="5895" width="19.125" style="19" customWidth="1"/>
    <col min="5896" max="6143" width="9.375" style="19"/>
    <col min="6144" max="6146" width="7.625" style="19" customWidth="1"/>
    <col min="6147" max="6147" width="55.125" style="19" customWidth="1"/>
    <col min="6148" max="6148" width="27.875" style="19" customWidth="1"/>
    <col min="6149" max="6151" width="19.125" style="19" customWidth="1"/>
    <col min="6152" max="6399" width="9.375" style="19"/>
    <col min="6400" max="6402" width="7.625" style="19" customWidth="1"/>
    <col min="6403" max="6403" width="55.125" style="19" customWidth="1"/>
    <col min="6404" max="6404" width="27.875" style="19" customWidth="1"/>
    <col min="6405" max="6407" width="19.125" style="19" customWidth="1"/>
    <col min="6408" max="6655" width="9.375" style="19"/>
    <col min="6656" max="6658" width="7.625" style="19" customWidth="1"/>
    <col min="6659" max="6659" width="55.125" style="19" customWidth="1"/>
    <col min="6660" max="6660" width="27.875" style="19" customWidth="1"/>
    <col min="6661" max="6663" width="19.125" style="19" customWidth="1"/>
    <col min="6664" max="6911" width="9.375" style="19"/>
    <col min="6912" max="6914" width="7.625" style="19" customWidth="1"/>
    <col min="6915" max="6915" width="55.125" style="19" customWidth="1"/>
    <col min="6916" max="6916" width="27.875" style="19" customWidth="1"/>
    <col min="6917" max="6919" width="19.125" style="19" customWidth="1"/>
    <col min="6920" max="7167" width="9.375" style="19"/>
    <col min="7168" max="7170" width="7.625" style="19" customWidth="1"/>
    <col min="7171" max="7171" width="55.125" style="19" customWidth="1"/>
    <col min="7172" max="7172" width="27.875" style="19" customWidth="1"/>
    <col min="7173" max="7175" width="19.125" style="19" customWidth="1"/>
    <col min="7176" max="7423" width="9.375" style="19"/>
    <col min="7424" max="7426" width="7.625" style="19" customWidth="1"/>
    <col min="7427" max="7427" width="55.125" style="19" customWidth="1"/>
    <col min="7428" max="7428" width="27.875" style="19" customWidth="1"/>
    <col min="7429" max="7431" width="19.125" style="19" customWidth="1"/>
    <col min="7432" max="7679" width="9.375" style="19"/>
    <col min="7680" max="7682" width="7.625" style="19" customWidth="1"/>
    <col min="7683" max="7683" width="55.125" style="19" customWidth="1"/>
    <col min="7684" max="7684" width="27.875" style="19" customWidth="1"/>
    <col min="7685" max="7687" width="19.125" style="19" customWidth="1"/>
    <col min="7688" max="7935" width="9.375" style="19"/>
    <col min="7936" max="7938" width="7.625" style="19" customWidth="1"/>
    <col min="7939" max="7939" width="55.125" style="19" customWidth="1"/>
    <col min="7940" max="7940" width="27.875" style="19" customWidth="1"/>
    <col min="7941" max="7943" width="19.125" style="19" customWidth="1"/>
    <col min="7944" max="8191" width="9.375" style="19"/>
    <col min="8192" max="8194" width="7.625" style="19" customWidth="1"/>
    <col min="8195" max="8195" width="55.125" style="19" customWidth="1"/>
    <col min="8196" max="8196" width="27.875" style="19" customWidth="1"/>
    <col min="8197" max="8199" width="19.125" style="19" customWidth="1"/>
    <col min="8200" max="8447" width="9.375" style="19"/>
    <col min="8448" max="8450" width="7.625" style="19" customWidth="1"/>
    <col min="8451" max="8451" width="55.125" style="19" customWidth="1"/>
    <col min="8452" max="8452" width="27.875" style="19" customWidth="1"/>
    <col min="8453" max="8455" width="19.125" style="19" customWidth="1"/>
    <col min="8456" max="8703" width="9.375" style="19"/>
    <col min="8704" max="8706" width="7.625" style="19" customWidth="1"/>
    <col min="8707" max="8707" width="55.125" style="19" customWidth="1"/>
    <col min="8708" max="8708" width="27.875" style="19" customWidth="1"/>
    <col min="8709" max="8711" width="19.125" style="19" customWidth="1"/>
    <col min="8712" max="8959" width="9.375" style="19"/>
    <col min="8960" max="8962" width="7.625" style="19" customWidth="1"/>
    <col min="8963" max="8963" width="55.125" style="19" customWidth="1"/>
    <col min="8964" max="8964" width="27.875" style="19" customWidth="1"/>
    <col min="8965" max="8967" width="19.125" style="19" customWidth="1"/>
    <col min="8968" max="9215" width="9.375" style="19"/>
    <col min="9216" max="9218" width="7.625" style="19" customWidth="1"/>
    <col min="9219" max="9219" width="55.125" style="19" customWidth="1"/>
    <col min="9220" max="9220" width="27.875" style="19" customWidth="1"/>
    <col min="9221" max="9223" width="19.125" style="19" customWidth="1"/>
    <col min="9224" max="9471" width="9.375" style="19"/>
    <col min="9472" max="9474" width="7.625" style="19" customWidth="1"/>
    <col min="9475" max="9475" width="55.125" style="19" customWidth="1"/>
    <col min="9476" max="9476" width="27.875" style="19" customWidth="1"/>
    <col min="9477" max="9479" width="19.125" style="19" customWidth="1"/>
    <col min="9480" max="9727" width="9.375" style="19"/>
    <col min="9728" max="9730" width="7.625" style="19" customWidth="1"/>
    <col min="9731" max="9731" width="55.125" style="19" customWidth="1"/>
    <col min="9732" max="9732" width="27.875" style="19" customWidth="1"/>
    <col min="9733" max="9735" width="19.125" style="19" customWidth="1"/>
    <col min="9736" max="9983" width="9.375" style="19"/>
    <col min="9984" max="9986" width="7.625" style="19" customWidth="1"/>
    <col min="9987" max="9987" width="55.125" style="19" customWidth="1"/>
    <col min="9988" max="9988" width="27.875" style="19" customWidth="1"/>
    <col min="9989" max="9991" width="19.125" style="19" customWidth="1"/>
    <col min="9992" max="10239" width="9.375" style="19"/>
    <col min="10240" max="10242" width="7.625" style="19" customWidth="1"/>
    <col min="10243" max="10243" width="55.125" style="19" customWidth="1"/>
    <col min="10244" max="10244" width="27.875" style="19" customWidth="1"/>
    <col min="10245" max="10247" width="19.125" style="19" customWidth="1"/>
    <col min="10248" max="10495" width="9.375" style="19"/>
    <col min="10496" max="10498" width="7.625" style="19" customWidth="1"/>
    <col min="10499" max="10499" width="55.125" style="19" customWidth="1"/>
    <col min="10500" max="10500" width="27.875" style="19" customWidth="1"/>
    <col min="10501" max="10503" width="19.125" style="19" customWidth="1"/>
    <col min="10504" max="10751" width="9.375" style="19"/>
    <col min="10752" max="10754" width="7.625" style="19" customWidth="1"/>
    <col min="10755" max="10755" width="55.125" style="19" customWidth="1"/>
    <col min="10756" max="10756" width="27.875" style="19" customWidth="1"/>
    <col min="10757" max="10759" width="19.125" style="19" customWidth="1"/>
    <col min="10760" max="11007" width="9.375" style="19"/>
    <col min="11008" max="11010" width="7.625" style="19" customWidth="1"/>
    <col min="11011" max="11011" width="55.125" style="19" customWidth="1"/>
    <col min="11012" max="11012" width="27.875" style="19" customWidth="1"/>
    <col min="11013" max="11015" width="19.125" style="19" customWidth="1"/>
    <col min="11016" max="11263" width="9.375" style="19"/>
    <col min="11264" max="11266" width="7.625" style="19" customWidth="1"/>
    <col min="11267" max="11267" width="55.125" style="19" customWidth="1"/>
    <col min="11268" max="11268" width="27.875" style="19" customWidth="1"/>
    <col min="11269" max="11271" width="19.125" style="19" customWidth="1"/>
    <col min="11272" max="11519" width="9.375" style="19"/>
    <col min="11520" max="11522" width="7.625" style="19" customWidth="1"/>
    <col min="11523" max="11523" width="55.125" style="19" customWidth="1"/>
    <col min="11524" max="11524" width="27.875" style="19" customWidth="1"/>
    <col min="11525" max="11527" width="19.125" style="19" customWidth="1"/>
    <col min="11528" max="11775" width="9.375" style="19"/>
    <col min="11776" max="11778" width="7.625" style="19" customWidth="1"/>
    <col min="11779" max="11779" width="55.125" style="19" customWidth="1"/>
    <col min="11780" max="11780" width="27.875" style="19" customWidth="1"/>
    <col min="11781" max="11783" width="19.125" style="19" customWidth="1"/>
    <col min="11784" max="12031" width="9.375" style="19"/>
    <col min="12032" max="12034" width="7.625" style="19" customWidth="1"/>
    <col min="12035" max="12035" width="55.125" style="19" customWidth="1"/>
    <col min="12036" max="12036" width="27.875" style="19" customWidth="1"/>
    <col min="12037" max="12039" width="19.125" style="19" customWidth="1"/>
    <col min="12040" max="12287" width="9.375" style="19"/>
    <col min="12288" max="12290" width="7.625" style="19" customWidth="1"/>
    <col min="12291" max="12291" width="55.125" style="19" customWidth="1"/>
    <col min="12292" max="12292" width="27.875" style="19" customWidth="1"/>
    <col min="12293" max="12295" width="19.125" style="19" customWidth="1"/>
    <col min="12296" max="12543" width="9.375" style="19"/>
    <col min="12544" max="12546" width="7.625" style="19" customWidth="1"/>
    <col min="12547" max="12547" width="55.125" style="19" customWidth="1"/>
    <col min="12548" max="12548" width="27.875" style="19" customWidth="1"/>
    <col min="12549" max="12551" width="19.125" style="19" customWidth="1"/>
    <col min="12552" max="12799" width="9.375" style="19"/>
    <col min="12800" max="12802" width="7.625" style="19" customWidth="1"/>
    <col min="12803" max="12803" width="55.125" style="19" customWidth="1"/>
    <col min="12804" max="12804" width="27.875" style="19" customWidth="1"/>
    <col min="12805" max="12807" width="19.125" style="19" customWidth="1"/>
    <col min="12808" max="13055" width="9.375" style="19"/>
    <col min="13056" max="13058" width="7.625" style="19" customWidth="1"/>
    <col min="13059" max="13059" width="55.125" style="19" customWidth="1"/>
    <col min="13060" max="13060" width="27.875" style="19" customWidth="1"/>
    <col min="13061" max="13063" width="19.125" style="19" customWidth="1"/>
    <col min="13064" max="13311" width="9.375" style="19"/>
    <col min="13312" max="13314" width="7.625" style="19" customWidth="1"/>
    <col min="13315" max="13315" width="55.125" style="19" customWidth="1"/>
    <col min="13316" max="13316" width="27.875" style="19" customWidth="1"/>
    <col min="13317" max="13319" width="19.125" style="19" customWidth="1"/>
    <col min="13320" max="13567" width="9.375" style="19"/>
    <col min="13568" max="13570" width="7.625" style="19" customWidth="1"/>
    <col min="13571" max="13571" width="55.125" style="19" customWidth="1"/>
    <col min="13572" max="13572" width="27.875" style="19" customWidth="1"/>
    <col min="13573" max="13575" width="19.125" style="19" customWidth="1"/>
    <col min="13576" max="13823" width="9.375" style="19"/>
    <col min="13824" max="13826" width="7.625" style="19" customWidth="1"/>
    <col min="13827" max="13827" width="55.125" style="19" customWidth="1"/>
    <col min="13828" max="13828" width="27.875" style="19" customWidth="1"/>
    <col min="13829" max="13831" width="19.125" style="19" customWidth="1"/>
    <col min="13832" max="14079" width="9.375" style="19"/>
    <col min="14080" max="14082" width="7.625" style="19" customWidth="1"/>
    <col min="14083" max="14083" width="55.125" style="19" customWidth="1"/>
    <col min="14084" max="14084" width="27.875" style="19" customWidth="1"/>
    <col min="14085" max="14087" width="19.125" style="19" customWidth="1"/>
    <col min="14088" max="14335" width="9.375" style="19"/>
    <col min="14336" max="14338" width="7.625" style="19" customWidth="1"/>
    <col min="14339" max="14339" width="55.125" style="19" customWidth="1"/>
    <col min="14340" max="14340" width="27.875" style="19" customWidth="1"/>
    <col min="14341" max="14343" width="19.125" style="19" customWidth="1"/>
    <col min="14344" max="14591" width="9.375" style="19"/>
    <col min="14592" max="14594" width="7.625" style="19" customWidth="1"/>
    <col min="14595" max="14595" width="55.125" style="19" customWidth="1"/>
    <col min="14596" max="14596" width="27.875" style="19" customWidth="1"/>
    <col min="14597" max="14599" width="19.125" style="19" customWidth="1"/>
    <col min="14600" max="14847" width="9.375" style="19"/>
    <col min="14848" max="14850" width="7.625" style="19" customWidth="1"/>
    <col min="14851" max="14851" width="55.125" style="19" customWidth="1"/>
    <col min="14852" max="14852" width="27.875" style="19" customWidth="1"/>
    <col min="14853" max="14855" width="19.125" style="19" customWidth="1"/>
    <col min="14856" max="15103" width="9.375" style="19"/>
    <col min="15104" max="15106" width="7.625" style="19" customWidth="1"/>
    <col min="15107" max="15107" width="55.125" style="19" customWidth="1"/>
    <col min="15108" max="15108" width="27.875" style="19" customWidth="1"/>
    <col min="15109" max="15111" width="19.125" style="19" customWidth="1"/>
    <col min="15112" max="15359" width="9.375" style="19"/>
    <col min="15360" max="15362" width="7.625" style="19" customWidth="1"/>
    <col min="15363" max="15363" width="55.125" style="19" customWidth="1"/>
    <col min="15364" max="15364" width="27.875" style="19" customWidth="1"/>
    <col min="15365" max="15367" width="19.125" style="19" customWidth="1"/>
    <col min="15368" max="15615" width="9.375" style="19"/>
    <col min="15616" max="15618" width="7.625" style="19" customWidth="1"/>
    <col min="15619" max="15619" width="55.125" style="19" customWidth="1"/>
    <col min="15620" max="15620" width="27.875" style="19" customWidth="1"/>
    <col min="15621" max="15623" width="19.125" style="19" customWidth="1"/>
    <col min="15624" max="15871" width="9.375" style="19"/>
    <col min="15872" max="15874" width="7.625" style="19" customWidth="1"/>
    <col min="15875" max="15875" width="55.125" style="19" customWidth="1"/>
    <col min="15876" max="15876" width="27.875" style="19" customWidth="1"/>
    <col min="15877" max="15879" width="19.125" style="19" customWidth="1"/>
    <col min="15880" max="16127" width="9.375" style="19"/>
    <col min="16128" max="16130" width="7.625" style="19" customWidth="1"/>
    <col min="16131" max="16131" width="55.125" style="19" customWidth="1"/>
    <col min="16132" max="16132" width="27.875" style="19" customWidth="1"/>
    <col min="16133" max="16135" width="19.125" style="19" customWidth="1"/>
    <col min="16136" max="16384" width="9.375" style="19"/>
  </cols>
  <sheetData>
    <row r="1" spans="1:10" ht="25.2">
      <c r="A1" s="171" t="s">
        <v>117</v>
      </c>
      <c r="B1" s="172"/>
      <c r="C1" s="172"/>
      <c r="D1" s="172"/>
      <c r="E1" s="172"/>
      <c r="F1" s="172"/>
      <c r="G1" s="172"/>
      <c r="H1" s="172"/>
    </row>
    <row r="2" spans="1:10" ht="15" customHeight="1">
      <c r="A2" s="3"/>
      <c r="B2" s="21"/>
      <c r="C2" s="21"/>
      <c r="D2" s="21"/>
      <c r="E2" s="21"/>
      <c r="F2" s="22"/>
      <c r="G2" s="5"/>
      <c r="H2" s="5" t="s">
        <v>118</v>
      </c>
    </row>
    <row r="3" spans="1:10" ht="15" customHeight="1">
      <c r="A3" s="173" t="s">
        <v>180</v>
      </c>
      <c r="B3" s="173"/>
      <c r="C3" s="23"/>
      <c r="D3" s="24"/>
      <c r="E3" s="22"/>
      <c r="F3" s="22"/>
      <c r="G3" s="22"/>
      <c r="H3" s="5" t="s">
        <v>3</v>
      </c>
    </row>
    <row r="4" spans="1:10" ht="20.25" customHeight="1">
      <c r="A4" s="214" t="s">
        <v>34</v>
      </c>
      <c r="B4" s="199" t="s">
        <v>35</v>
      </c>
      <c r="C4" s="199" t="s">
        <v>21</v>
      </c>
      <c r="D4" s="212" t="s">
        <v>119</v>
      </c>
      <c r="E4" s="212" t="s">
        <v>120</v>
      </c>
      <c r="F4" s="212"/>
      <c r="G4" s="212"/>
      <c r="H4" s="212" t="s">
        <v>22</v>
      </c>
    </row>
    <row r="5" spans="1:10" ht="20.25" customHeight="1">
      <c r="A5" s="215"/>
      <c r="B5" s="199"/>
      <c r="C5" s="199"/>
      <c r="D5" s="212"/>
      <c r="E5" s="25" t="s">
        <v>38</v>
      </c>
      <c r="F5" s="25" t="s">
        <v>44</v>
      </c>
      <c r="G5" s="25" t="s">
        <v>45</v>
      </c>
      <c r="H5" s="212"/>
    </row>
    <row r="6" spans="1:10" ht="21" customHeight="1">
      <c r="A6" s="213" t="s">
        <v>38</v>
      </c>
      <c r="B6" s="213"/>
      <c r="C6" s="26"/>
      <c r="D6" s="26">
        <f t="shared" ref="D6:D7" si="0">SUM(D7)</f>
        <v>45</v>
      </c>
      <c r="E6" s="166">
        <f t="shared" ref="E6:E8" si="1">SUM(F6:G6)</f>
        <v>45</v>
      </c>
      <c r="F6" s="27"/>
      <c r="G6" s="26">
        <f>SUM(G7)</f>
        <v>45</v>
      </c>
      <c r="H6" s="26"/>
    </row>
    <row r="7" spans="1:10" ht="29.1" customHeight="1">
      <c r="A7" s="28">
        <v>212</v>
      </c>
      <c r="B7" s="28" t="s">
        <v>122</v>
      </c>
      <c r="C7" s="26"/>
      <c r="D7" s="26">
        <f t="shared" si="0"/>
        <v>45</v>
      </c>
      <c r="E7" s="166">
        <f t="shared" si="1"/>
        <v>45</v>
      </c>
      <c r="F7" s="26"/>
      <c r="G7" s="26">
        <f>SUM(G8)</f>
        <v>45</v>
      </c>
      <c r="H7" s="26"/>
    </row>
    <row r="8" spans="1:10" ht="29.1" customHeight="1">
      <c r="A8" s="28">
        <v>21208</v>
      </c>
      <c r="B8" s="29" t="s">
        <v>203</v>
      </c>
      <c r="C8" s="26"/>
      <c r="D8" s="26">
        <f>SUM(D9)</f>
        <v>45</v>
      </c>
      <c r="E8" s="166">
        <f t="shared" si="1"/>
        <v>45</v>
      </c>
      <c r="F8" s="26"/>
      <c r="G8" s="26">
        <f>SUM(G9)</f>
        <v>45</v>
      </c>
      <c r="H8" s="26"/>
    </row>
    <row r="9" spans="1:10" s="17" customFormat="1" ht="29.1" customHeight="1">
      <c r="A9" s="28">
        <v>2120899</v>
      </c>
      <c r="B9" s="97" t="s">
        <v>204</v>
      </c>
      <c r="C9" s="26"/>
      <c r="D9" s="26">
        <v>45</v>
      </c>
      <c r="E9" s="166">
        <f>SUM(F9:G9)</f>
        <v>45</v>
      </c>
      <c r="F9" s="26"/>
      <c r="G9" s="26">
        <v>45</v>
      </c>
      <c r="H9" s="30"/>
    </row>
    <row r="10" spans="1:10" ht="21" customHeight="1">
      <c r="A10" s="155" t="s">
        <v>123</v>
      </c>
      <c r="B10" s="31"/>
      <c r="C10" s="31"/>
      <c r="D10" s="31"/>
      <c r="E10" s="31"/>
      <c r="F10" s="31"/>
      <c r="G10" s="31"/>
      <c r="H10" s="31"/>
    </row>
    <row r="11" spans="1:10" ht="21" customHeight="1">
      <c r="A11" s="157"/>
      <c r="B11" s="31"/>
      <c r="C11" s="31"/>
      <c r="D11" s="31"/>
      <c r="E11" s="31"/>
      <c r="F11" s="31"/>
      <c r="G11" s="31"/>
      <c r="H11" s="31"/>
      <c r="I11" s="33"/>
      <c r="J11" s="33"/>
    </row>
    <row r="12" spans="1:10" ht="21" customHeight="1">
      <c r="E12" s="19"/>
      <c r="F12" s="19"/>
      <c r="G12" s="19"/>
    </row>
    <row r="13" spans="1:10" ht="21" customHeight="1">
      <c r="E13" s="19"/>
      <c r="F13" s="19"/>
      <c r="G13" s="19"/>
    </row>
    <row r="14" spans="1:10" ht="21" customHeight="1">
      <c r="E14" s="19"/>
      <c r="F14" s="19"/>
      <c r="G14" s="19"/>
    </row>
    <row r="15" spans="1:10" ht="21" customHeight="1">
      <c r="E15" s="19"/>
      <c r="F15" s="19"/>
      <c r="G15" s="19"/>
    </row>
    <row r="16" spans="1:10" ht="21" customHeight="1">
      <c r="E16" s="19"/>
      <c r="F16" s="19"/>
      <c r="G16" s="19"/>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c r="E27" s="19"/>
      <c r="F27" s="19"/>
      <c r="G27" s="19"/>
    </row>
    <row r="28" spans="5:7">
      <c r="E28" s="19"/>
      <c r="F28" s="19"/>
      <c r="G28" s="19"/>
    </row>
    <row r="29" spans="5:7">
      <c r="E29" s="19"/>
      <c r="F29" s="19"/>
      <c r="G29" s="19"/>
    </row>
    <row r="30" spans="5:7">
      <c r="E30" s="19"/>
      <c r="F30" s="19"/>
      <c r="G30" s="19"/>
    </row>
    <row r="31" spans="5:7">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sheetData>
  <mergeCells count="9">
    <mergeCell ref="A1:H1"/>
    <mergeCell ref="A3:B3"/>
    <mergeCell ref="E4:G4"/>
    <mergeCell ref="A6:B6"/>
    <mergeCell ref="A4:A5"/>
    <mergeCell ref="B4:B5"/>
    <mergeCell ref="C4:C5"/>
    <mergeCell ref="D4:D5"/>
    <mergeCell ref="H4:H5"/>
  </mergeCells>
  <phoneticPr fontId="56" type="noConversion"/>
  <conditionalFormatting sqref="G2 H3 A1:A2 B3:E4 A6 I1:IU1 B5 I5:IU5 H4:IU4 J2:IU3 H6:IU65516 D5:G6 A7:G9 G6:G8 E6:E8">
    <cfRule type="expression" dxfId="7" priority="1" stopIfTrue="1">
      <formula>含公式的单元格</formula>
    </cfRule>
  </conditionalFormatting>
  <conditionalFormatting sqref="B10:G65516">
    <cfRule type="expression" dxfId="6" priority="4"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r:id="rId1"/>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
  <sheetViews>
    <sheetView workbookViewId="0">
      <selection activeCell="G20" sqref="G20"/>
    </sheetView>
  </sheetViews>
  <sheetFormatPr defaultColWidth="9" defaultRowHeight="10.8"/>
  <cols>
    <col min="4" max="7" width="21.5" customWidth="1"/>
  </cols>
  <sheetData>
    <row r="1" spans="1:8" ht="25.2">
      <c r="A1" s="222" t="s">
        <v>124</v>
      </c>
      <c r="B1" s="223"/>
      <c r="C1" s="223"/>
      <c r="D1" s="223"/>
      <c r="E1" s="223"/>
      <c r="F1" s="223"/>
      <c r="G1" s="224"/>
      <c r="H1" s="2"/>
    </row>
    <row r="2" spans="1:8" ht="14.4">
      <c r="A2" s="225" t="s">
        <v>125</v>
      </c>
      <c r="B2" s="225"/>
      <c r="C2" s="225"/>
      <c r="D2" s="225"/>
      <c r="E2" s="225"/>
      <c r="F2" s="225"/>
      <c r="G2" s="225"/>
    </row>
    <row r="3" spans="1:8" ht="14.4">
      <c r="A3" s="228" t="s">
        <v>181</v>
      </c>
      <c r="B3" s="228"/>
      <c r="C3" s="228"/>
      <c r="D3" s="228"/>
      <c r="E3" s="228"/>
      <c r="F3" s="228"/>
      <c r="G3" s="5" t="s">
        <v>3</v>
      </c>
    </row>
    <row r="4" spans="1:8" ht="31.5" customHeight="1">
      <c r="A4" s="226" t="s">
        <v>6</v>
      </c>
      <c r="B4" s="227"/>
      <c r="C4" s="227"/>
      <c r="D4" s="227"/>
      <c r="E4" s="227" t="s">
        <v>120</v>
      </c>
      <c r="F4" s="227"/>
      <c r="G4" s="227"/>
    </row>
    <row r="5" spans="1:8">
      <c r="A5" s="221" t="s">
        <v>34</v>
      </c>
      <c r="B5" s="220"/>
      <c r="C5" s="220"/>
      <c r="D5" s="220" t="s">
        <v>126</v>
      </c>
      <c r="E5" s="220" t="s">
        <v>38</v>
      </c>
      <c r="F5" s="220" t="s">
        <v>44</v>
      </c>
      <c r="G5" s="220" t="s">
        <v>45</v>
      </c>
    </row>
    <row r="6" spans="1:8">
      <c r="A6" s="221"/>
      <c r="B6" s="220"/>
      <c r="C6" s="220"/>
      <c r="D6" s="220"/>
      <c r="E6" s="220"/>
      <c r="F6" s="220"/>
      <c r="G6" s="220"/>
    </row>
    <row r="7" spans="1:8">
      <c r="A7" s="221"/>
      <c r="B7" s="220"/>
      <c r="C7" s="220"/>
      <c r="D7" s="220"/>
      <c r="E7" s="220"/>
      <c r="F7" s="220"/>
      <c r="G7" s="220"/>
    </row>
    <row r="8" spans="1:8" ht="39.75" customHeight="1">
      <c r="A8" s="216" t="s">
        <v>38</v>
      </c>
      <c r="B8" s="217"/>
      <c r="C8" s="217"/>
      <c r="D8" s="217"/>
      <c r="E8" s="15"/>
      <c r="F8" s="15"/>
      <c r="G8" s="15"/>
    </row>
    <row r="9" spans="1:8" ht="39.75" customHeight="1">
      <c r="A9" s="218"/>
      <c r="B9" s="219"/>
      <c r="C9" s="219"/>
      <c r="D9" s="16"/>
      <c r="E9" s="15"/>
      <c r="F9" s="15"/>
      <c r="G9" s="15"/>
    </row>
    <row r="10" spans="1:8" ht="18.75" customHeight="1">
      <c r="A10" s="156" t="s">
        <v>127</v>
      </c>
      <c r="B10" s="156"/>
      <c r="C10" s="156"/>
      <c r="D10" s="156"/>
      <c r="E10" s="156"/>
      <c r="F10" s="156"/>
      <c r="G10" s="156"/>
    </row>
    <row r="11" spans="1:8" ht="18" customHeight="1">
      <c r="A11" s="156" t="s">
        <v>223</v>
      </c>
      <c r="B11" s="156"/>
      <c r="C11" s="156"/>
      <c r="D11" s="156"/>
      <c r="E11" s="156"/>
      <c r="F11" s="156"/>
      <c r="G11" s="156"/>
    </row>
  </sheetData>
  <mergeCells count="12">
    <mergeCell ref="G5:G7"/>
    <mergeCell ref="A5:C7"/>
    <mergeCell ref="A1:G1"/>
    <mergeCell ref="A2:G2"/>
    <mergeCell ref="A4:D4"/>
    <mergeCell ref="E4:G4"/>
    <mergeCell ref="A3:F3"/>
    <mergeCell ref="A8:D8"/>
    <mergeCell ref="A9:C9"/>
    <mergeCell ref="D5:D7"/>
    <mergeCell ref="E5:E7"/>
    <mergeCell ref="F5:F7"/>
  </mergeCells>
  <phoneticPr fontId="56" type="noConversion"/>
  <conditionalFormatting sqref="A2">
    <cfRule type="expression" dxfId="5" priority="5" stopIfTrue="1">
      <formula>含公式的单元格</formula>
    </cfRule>
  </conditionalFormatting>
  <conditionalFormatting sqref="A3">
    <cfRule type="expression" dxfId="4" priority="6" stopIfTrue="1">
      <formula>含公式的单元格</formula>
    </cfRule>
  </conditionalFormatting>
  <conditionalFormatting sqref="G3">
    <cfRule type="expression" dxfId="3" priority="4" stopIfTrue="1">
      <formula>含公式的单元格</formula>
    </cfRule>
  </conditionalFormatting>
  <conditionalFormatting sqref="A10:G10">
    <cfRule type="expression" dxfId="2" priority="2" stopIfTrue="1">
      <formula>含公式的单元格</formula>
    </cfRule>
  </conditionalFormatting>
  <conditionalFormatting sqref="A11:G11">
    <cfRule type="expression" dxfId="1" priority="1"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K26" sqref="K26"/>
    </sheetView>
  </sheetViews>
  <sheetFormatPr defaultColWidth="9" defaultRowHeight="10.8"/>
  <cols>
    <col min="1" max="1" width="46.875" style="1" customWidth="1"/>
    <col min="2" max="2" width="20" style="1" customWidth="1"/>
    <col min="3" max="3" width="17.375" style="1" customWidth="1"/>
    <col min="4" max="4" width="50.375" style="1" customWidth="1"/>
    <col min="5" max="5" width="21.375" style="1" customWidth="1"/>
    <col min="6" max="234" width="9.375" style="1"/>
    <col min="235" max="235" width="50" style="1" customWidth="1"/>
    <col min="236" max="236" width="6.375" style="1" customWidth="1"/>
    <col min="237" max="237" width="20" style="1" customWidth="1"/>
    <col min="238" max="238" width="56.375" style="1" customWidth="1"/>
    <col min="239" max="239" width="6.375" style="1" customWidth="1"/>
    <col min="240" max="240" width="20" style="1" customWidth="1"/>
    <col min="241" max="241" width="11.375" style="1" customWidth="1"/>
    <col min="242" max="490" width="9.375" style="1"/>
    <col min="491" max="491" width="50" style="1" customWidth="1"/>
    <col min="492" max="492" width="6.375" style="1" customWidth="1"/>
    <col min="493" max="493" width="20" style="1" customWidth="1"/>
    <col min="494" max="494" width="56.375" style="1" customWidth="1"/>
    <col min="495" max="495" width="6.375" style="1" customWidth="1"/>
    <col min="496" max="496" width="20" style="1" customWidth="1"/>
    <col min="497" max="497" width="11.375" style="1" customWidth="1"/>
    <col min="498" max="746" width="9.375" style="1"/>
    <col min="747" max="747" width="50" style="1" customWidth="1"/>
    <col min="748" max="748" width="6.375" style="1" customWidth="1"/>
    <col min="749" max="749" width="20" style="1" customWidth="1"/>
    <col min="750" max="750" width="56.375" style="1" customWidth="1"/>
    <col min="751" max="751" width="6.375" style="1" customWidth="1"/>
    <col min="752" max="752" width="20" style="1" customWidth="1"/>
    <col min="753" max="753" width="11.375" style="1" customWidth="1"/>
    <col min="754" max="1002" width="9.375" style="1"/>
    <col min="1003" max="1003" width="50" style="1" customWidth="1"/>
    <col min="1004" max="1004" width="6.375" style="1" customWidth="1"/>
    <col min="1005" max="1005" width="20" style="1" customWidth="1"/>
    <col min="1006" max="1006" width="56.375" style="1" customWidth="1"/>
    <col min="1007" max="1007" width="6.375" style="1" customWidth="1"/>
    <col min="1008" max="1008" width="20" style="1" customWidth="1"/>
    <col min="1009" max="1009" width="11.375" style="1" customWidth="1"/>
    <col min="1010" max="1258" width="9.375" style="1"/>
    <col min="1259" max="1259" width="50" style="1" customWidth="1"/>
    <col min="1260" max="1260" width="6.375" style="1" customWidth="1"/>
    <col min="1261" max="1261" width="20" style="1" customWidth="1"/>
    <col min="1262" max="1262" width="56.375" style="1" customWidth="1"/>
    <col min="1263" max="1263" width="6.375" style="1" customWidth="1"/>
    <col min="1264" max="1264" width="20" style="1" customWidth="1"/>
    <col min="1265" max="1265" width="11.375" style="1" customWidth="1"/>
    <col min="1266" max="1514" width="9.375" style="1"/>
    <col min="1515" max="1515" width="50" style="1" customWidth="1"/>
    <col min="1516" max="1516" width="6.375" style="1" customWidth="1"/>
    <col min="1517" max="1517" width="20" style="1" customWidth="1"/>
    <col min="1518" max="1518" width="56.375" style="1" customWidth="1"/>
    <col min="1519" max="1519" width="6.375" style="1" customWidth="1"/>
    <col min="1520" max="1520" width="20" style="1" customWidth="1"/>
    <col min="1521" max="1521" width="11.375" style="1" customWidth="1"/>
    <col min="1522" max="1770" width="9.375" style="1"/>
    <col min="1771" max="1771" width="50" style="1" customWidth="1"/>
    <col min="1772" max="1772" width="6.375" style="1" customWidth="1"/>
    <col min="1773" max="1773" width="20" style="1" customWidth="1"/>
    <col min="1774" max="1774" width="56.375" style="1" customWidth="1"/>
    <col min="1775" max="1775" width="6.375" style="1" customWidth="1"/>
    <col min="1776" max="1776" width="20" style="1" customWidth="1"/>
    <col min="1777" max="1777" width="11.375" style="1" customWidth="1"/>
    <col min="1778" max="2026" width="9.375" style="1"/>
    <col min="2027" max="2027" width="50" style="1" customWidth="1"/>
    <col min="2028" max="2028" width="6.375" style="1" customWidth="1"/>
    <col min="2029" max="2029" width="20" style="1" customWidth="1"/>
    <col min="2030" max="2030" width="56.375" style="1" customWidth="1"/>
    <col min="2031" max="2031" width="6.375" style="1" customWidth="1"/>
    <col min="2032" max="2032" width="20" style="1" customWidth="1"/>
    <col min="2033" max="2033" width="11.375" style="1" customWidth="1"/>
    <col min="2034" max="2282" width="9.375" style="1"/>
    <col min="2283" max="2283" width="50" style="1" customWidth="1"/>
    <col min="2284" max="2284" width="6.375" style="1" customWidth="1"/>
    <col min="2285" max="2285" width="20" style="1" customWidth="1"/>
    <col min="2286" max="2286" width="56.375" style="1" customWidth="1"/>
    <col min="2287" max="2287" width="6.375" style="1" customWidth="1"/>
    <col min="2288" max="2288" width="20" style="1" customWidth="1"/>
    <col min="2289" max="2289" width="11.375" style="1" customWidth="1"/>
    <col min="2290" max="2538" width="9.375" style="1"/>
    <col min="2539" max="2539" width="50" style="1" customWidth="1"/>
    <col min="2540" max="2540" width="6.375" style="1" customWidth="1"/>
    <col min="2541" max="2541" width="20" style="1" customWidth="1"/>
    <col min="2542" max="2542" width="56.375" style="1" customWidth="1"/>
    <col min="2543" max="2543" width="6.375" style="1" customWidth="1"/>
    <col min="2544" max="2544" width="20" style="1" customWidth="1"/>
    <col min="2545" max="2545" width="11.375" style="1" customWidth="1"/>
    <col min="2546" max="2794" width="9.375" style="1"/>
    <col min="2795" max="2795" width="50" style="1" customWidth="1"/>
    <col min="2796" max="2796" width="6.375" style="1" customWidth="1"/>
    <col min="2797" max="2797" width="20" style="1" customWidth="1"/>
    <col min="2798" max="2798" width="56.375" style="1" customWidth="1"/>
    <col min="2799" max="2799" width="6.375" style="1" customWidth="1"/>
    <col min="2800" max="2800" width="20" style="1" customWidth="1"/>
    <col min="2801" max="2801" width="11.375" style="1" customWidth="1"/>
    <col min="2802" max="3050" width="9.375" style="1"/>
    <col min="3051" max="3051" width="50" style="1" customWidth="1"/>
    <col min="3052" max="3052" width="6.375" style="1" customWidth="1"/>
    <col min="3053" max="3053" width="20" style="1" customWidth="1"/>
    <col min="3054" max="3054" width="56.375" style="1" customWidth="1"/>
    <col min="3055" max="3055" width="6.375" style="1" customWidth="1"/>
    <col min="3056" max="3056" width="20" style="1" customWidth="1"/>
    <col min="3057" max="3057" width="11.375" style="1" customWidth="1"/>
    <col min="3058" max="3306" width="9.375" style="1"/>
    <col min="3307" max="3307" width="50" style="1" customWidth="1"/>
    <col min="3308" max="3308" width="6.375" style="1" customWidth="1"/>
    <col min="3309" max="3309" width="20" style="1" customWidth="1"/>
    <col min="3310" max="3310" width="56.375" style="1" customWidth="1"/>
    <col min="3311" max="3311" width="6.375" style="1" customWidth="1"/>
    <col min="3312" max="3312" width="20" style="1" customWidth="1"/>
    <col min="3313" max="3313" width="11.375" style="1" customWidth="1"/>
    <col min="3314" max="3562" width="9.375" style="1"/>
    <col min="3563" max="3563" width="50" style="1" customWidth="1"/>
    <col min="3564" max="3564" width="6.375" style="1" customWidth="1"/>
    <col min="3565" max="3565" width="20" style="1" customWidth="1"/>
    <col min="3566" max="3566" width="56.375" style="1" customWidth="1"/>
    <col min="3567" max="3567" width="6.375" style="1" customWidth="1"/>
    <col min="3568" max="3568" width="20" style="1" customWidth="1"/>
    <col min="3569" max="3569" width="11.375" style="1" customWidth="1"/>
    <col min="3570" max="3818" width="9.375" style="1"/>
    <col min="3819" max="3819" width="50" style="1" customWidth="1"/>
    <col min="3820" max="3820" width="6.375" style="1" customWidth="1"/>
    <col min="3821" max="3821" width="20" style="1" customWidth="1"/>
    <col min="3822" max="3822" width="56.375" style="1" customWidth="1"/>
    <col min="3823" max="3823" width="6.375" style="1" customWidth="1"/>
    <col min="3824" max="3824" width="20" style="1" customWidth="1"/>
    <col min="3825" max="3825" width="11.375" style="1" customWidth="1"/>
    <col min="3826" max="4074" width="9.375" style="1"/>
    <col min="4075" max="4075" width="50" style="1" customWidth="1"/>
    <col min="4076" max="4076" width="6.375" style="1" customWidth="1"/>
    <col min="4077" max="4077" width="20" style="1" customWidth="1"/>
    <col min="4078" max="4078" width="56.375" style="1" customWidth="1"/>
    <col min="4079" max="4079" width="6.375" style="1" customWidth="1"/>
    <col min="4080" max="4080" width="20" style="1" customWidth="1"/>
    <col min="4081" max="4081" width="11.375" style="1" customWidth="1"/>
    <col min="4082" max="4330" width="9.375" style="1"/>
    <col min="4331" max="4331" width="50" style="1" customWidth="1"/>
    <col min="4332" max="4332" width="6.375" style="1" customWidth="1"/>
    <col min="4333" max="4333" width="20" style="1" customWidth="1"/>
    <col min="4334" max="4334" width="56.375" style="1" customWidth="1"/>
    <col min="4335" max="4335" width="6.375" style="1" customWidth="1"/>
    <col min="4336" max="4336" width="20" style="1" customWidth="1"/>
    <col min="4337" max="4337" width="11.375" style="1" customWidth="1"/>
    <col min="4338" max="4586" width="9.375" style="1"/>
    <col min="4587" max="4587" width="50" style="1" customWidth="1"/>
    <col min="4588" max="4588" width="6.375" style="1" customWidth="1"/>
    <col min="4589" max="4589" width="20" style="1" customWidth="1"/>
    <col min="4590" max="4590" width="56.375" style="1" customWidth="1"/>
    <col min="4591" max="4591" width="6.375" style="1" customWidth="1"/>
    <col min="4592" max="4592" width="20" style="1" customWidth="1"/>
    <col min="4593" max="4593" width="11.375" style="1" customWidth="1"/>
    <col min="4594" max="4842" width="9.375" style="1"/>
    <col min="4843" max="4843" width="50" style="1" customWidth="1"/>
    <col min="4844" max="4844" width="6.375" style="1" customWidth="1"/>
    <col min="4845" max="4845" width="20" style="1" customWidth="1"/>
    <col min="4846" max="4846" width="56.375" style="1" customWidth="1"/>
    <col min="4847" max="4847" width="6.375" style="1" customWidth="1"/>
    <col min="4848" max="4848" width="20" style="1" customWidth="1"/>
    <col min="4849" max="4849" width="11.375" style="1" customWidth="1"/>
    <col min="4850" max="5098" width="9.375" style="1"/>
    <col min="5099" max="5099" width="50" style="1" customWidth="1"/>
    <col min="5100" max="5100" width="6.375" style="1" customWidth="1"/>
    <col min="5101" max="5101" width="20" style="1" customWidth="1"/>
    <col min="5102" max="5102" width="56.375" style="1" customWidth="1"/>
    <col min="5103" max="5103" width="6.375" style="1" customWidth="1"/>
    <col min="5104" max="5104" width="20" style="1" customWidth="1"/>
    <col min="5105" max="5105" width="11.375" style="1" customWidth="1"/>
    <col min="5106" max="5354" width="9.375" style="1"/>
    <col min="5355" max="5355" width="50" style="1" customWidth="1"/>
    <col min="5356" max="5356" width="6.375" style="1" customWidth="1"/>
    <col min="5357" max="5357" width="20" style="1" customWidth="1"/>
    <col min="5358" max="5358" width="56.375" style="1" customWidth="1"/>
    <col min="5359" max="5359" width="6.375" style="1" customWidth="1"/>
    <col min="5360" max="5360" width="20" style="1" customWidth="1"/>
    <col min="5361" max="5361" width="11.375" style="1" customWidth="1"/>
    <col min="5362" max="5610" width="9.375" style="1"/>
    <col min="5611" max="5611" width="50" style="1" customWidth="1"/>
    <col min="5612" max="5612" width="6.375" style="1" customWidth="1"/>
    <col min="5613" max="5613" width="20" style="1" customWidth="1"/>
    <col min="5614" max="5614" width="56.375" style="1" customWidth="1"/>
    <col min="5615" max="5615" width="6.375" style="1" customWidth="1"/>
    <col min="5616" max="5616" width="20" style="1" customWidth="1"/>
    <col min="5617" max="5617" width="11.375" style="1" customWidth="1"/>
    <col min="5618" max="5866" width="9.375" style="1"/>
    <col min="5867" max="5867" width="50" style="1" customWidth="1"/>
    <col min="5868" max="5868" width="6.375" style="1" customWidth="1"/>
    <col min="5869" max="5869" width="20" style="1" customWidth="1"/>
    <col min="5870" max="5870" width="56.375" style="1" customWidth="1"/>
    <col min="5871" max="5871" width="6.375" style="1" customWidth="1"/>
    <col min="5872" max="5872" width="20" style="1" customWidth="1"/>
    <col min="5873" max="5873" width="11.375" style="1" customWidth="1"/>
    <col min="5874" max="6122" width="9.375" style="1"/>
    <col min="6123" max="6123" width="50" style="1" customWidth="1"/>
    <col min="6124" max="6124" width="6.375" style="1" customWidth="1"/>
    <col min="6125" max="6125" width="20" style="1" customWidth="1"/>
    <col min="6126" max="6126" width="56.375" style="1" customWidth="1"/>
    <col min="6127" max="6127" width="6.375" style="1" customWidth="1"/>
    <col min="6128" max="6128" width="20" style="1" customWidth="1"/>
    <col min="6129" max="6129" width="11.375" style="1" customWidth="1"/>
    <col min="6130" max="6378" width="9.375" style="1"/>
    <col min="6379" max="6379" width="50" style="1" customWidth="1"/>
    <col min="6380" max="6380" width="6.375" style="1" customWidth="1"/>
    <col min="6381" max="6381" width="20" style="1" customWidth="1"/>
    <col min="6382" max="6382" width="56.375" style="1" customWidth="1"/>
    <col min="6383" max="6383" width="6.375" style="1" customWidth="1"/>
    <col min="6384" max="6384" width="20" style="1" customWidth="1"/>
    <col min="6385" max="6385" width="11.375" style="1" customWidth="1"/>
    <col min="6386" max="6634" width="9.375" style="1"/>
    <col min="6635" max="6635" width="50" style="1" customWidth="1"/>
    <col min="6636" max="6636" width="6.375" style="1" customWidth="1"/>
    <col min="6637" max="6637" width="20" style="1" customWidth="1"/>
    <col min="6638" max="6638" width="56.375" style="1" customWidth="1"/>
    <col min="6639" max="6639" width="6.375" style="1" customWidth="1"/>
    <col min="6640" max="6640" width="20" style="1" customWidth="1"/>
    <col min="6641" max="6641" width="11.375" style="1" customWidth="1"/>
    <col min="6642" max="6890" width="9.375" style="1"/>
    <col min="6891" max="6891" width="50" style="1" customWidth="1"/>
    <col min="6892" max="6892" width="6.375" style="1" customWidth="1"/>
    <col min="6893" max="6893" width="20" style="1" customWidth="1"/>
    <col min="6894" max="6894" width="56.375" style="1" customWidth="1"/>
    <col min="6895" max="6895" width="6.375" style="1" customWidth="1"/>
    <col min="6896" max="6896" width="20" style="1" customWidth="1"/>
    <col min="6897" max="6897" width="11.375" style="1" customWidth="1"/>
    <col min="6898" max="7146" width="9.375" style="1"/>
    <col min="7147" max="7147" width="50" style="1" customWidth="1"/>
    <col min="7148" max="7148" width="6.375" style="1" customWidth="1"/>
    <col min="7149" max="7149" width="20" style="1" customWidth="1"/>
    <col min="7150" max="7150" width="56.375" style="1" customWidth="1"/>
    <col min="7151" max="7151" width="6.375" style="1" customWidth="1"/>
    <col min="7152" max="7152" width="20" style="1" customWidth="1"/>
    <col min="7153" max="7153" width="11.375" style="1" customWidth="1"/>
    <col min="7154" max="7402" width="9.375" style="1"/>
    <col min="7403" max="7403" width="50" style="1" customWidth="1"/>
    <col min="7404" max="7404" width="6.375" style="1" customWidth="1"/>
    <col min="7405" max="7405" width="20" style="1" customWidth="1"/>
    <col min="7406" max="7406" width="56.375" style="1" customWidth="1"/>
    <col min="7407" max="7407" width="6.375" style="1" customWidth="1"/>
    <col min="7408" max="7408" width="20" style="1" customWidth="1"/>
    <col min="7409" max="7409" width="11.375" style="1" customWidth="1"/>
    <col min="7410" max="7658" width="9.375" style="1"/>
    <col min="7659" max="7659" width="50" style="1" customWidth="1"/>
    <col min="7660" max="7660" width="6.375" style="1" customWidth="1"/>
    <col min="7661" max="7661" width="20" style="1" customWidth="1"/>
    <col min="7662" max="7662" width="56.375" style="1" customWidth="1"/>
    <col min="7663" max="7663" width="6.375" style="1" customWidth="1"/>
    <col min="7664" max="7664" width="20" style="1" customWidth="1"/>
    <col min="7665" max="7665" width="11.375" style="1" customWidth="1"/>
    <col min="7666" max="7914" width="9.375" style="1"/>
    <col min="7915" max="7915" width="50" style="1" customWidth="1"/>
    <col min="7916" max="7916" width="6.375" style="1" customWidth="1"/>
    <col min="7917" max="7917" width="20" style="1" customWidth="1"/>
    <col min="7918" max="7918" width="56.375" style="1" customWidth="1"/>
    <col min="7919" max="7919" width="6.375" style="1" customWidth="1"/>
    <col min="7920" max="7920" width="20" style="1" customWidth="1"/>
    <col min="7921" max="7921" width="11.375" style="1" customWidth="1"/>
    <col min="7922" max="8170" width="9.375" style="1"/>
    <col min="8171" max="8171" width="50" style="1" customWidth="1"/>
    <col min="8172" max="8172" width="6.375" style="1" customWidth="1"/>
    <col min="8173" max="8173" width="20" style="1" customWidth="1"/>
    <col min="8174" max="8174" width="56.375" style="1" customWidth="1"/>
    <col min="8175" max="8175" width="6.375" style="1" customWidth="1"/>
    <col min="8176" max="8176" width="20" style="1" customWidth="1"/>
    <col min="8177" max="8177" width="11.375" style="1" customWidth="1"/>
    <col min="8178" max="8426" width="9.375" style="1"/>
    <col min="8427" max="8427" width="50" style="1" customWidth="1"/>
    <col min="8428" max="8428" width="6.375" style="1" customWidth="1"/>
    <col min="8429" max="8429" width="20" style="1" customWidth="1"/>
    <col min="8430" max="8430" width="56.375" style="1" customWidth="1"/>
    <col min="8431" max="8431" width="6.375" style="1" customWidth="1"/>
    <col min="8432" max="8432" width="20" style="1" customWidth="1"/>
    <col min="8433" max="8433" width="11.375" style="1" customWidth="1"/>
    <col min="8434" max="8682" width="9.375" style="1"/>
    <col min="8683" max="8683" width="50" style="1" customWidth="1"/>
    <col min="8684" max="8684" width="6.375" style="1" customWidth="1"/>
    <col min="8685" max="8685" width="20" style="1" customWidth="1"/>
    <col min="8686" max="8686" width="56.375" style="1" customWidth="1"/>
    <col min="8687" max="8687" width="6.375" style="1" customWidth="1"/>
    <col min="8688" max="8688" width="20" style="1" customWidth="1"/>
    <col min="8689" max="8689" width="11.375" style="1" customWidth="1"/>
    <col min="8690" max="8938" width="9.375" style="1"/>
    <col min="8939" max="8939" width="50" style="1" customWidth="1"/>
    <col min="8940" max="8940" width="6.375" style="1" customWidth="1"/>
    <col min="8941" max="8941" width="20" style="1" customWidth="1"/>
    <col min="8942" max="8942" width="56.375" style="1" customWidth="1"/>
    <col min="8943" max="8943" width="6.375" style="1" customWidth="1"/>
    <col min="8944" max="8944" width="20" style="1" customWidth="1"/>
    <col min="8945" max="8945" width="11.375" style="1" customWidth="1"/>
    <col min="8946" max="9194" width="9.375" style="1"/>
    <col min="9195" max="9195" width="50" style="1" customWidth="1"/>
    <col min="9196" max="9196" width="6.375" style="1" customWidth="1"/>
    <col min="9197" max="9197" width="20" style="1" customWidth="1"/>
    <col min="9198" max="9198" width="56.375" style="1" customWidth="1"/>
    <col min="9199" max="9199" width="6.375" style="1" customWidth="1"/>
    <col min="9200" max="9200" width="20" style="1" customWidth="1"/>
    <col min="9201" max="9201" width="11.375" style="1" customWidth="1"/>
    <col min="9202" max="9450" width="9.375" style="1"/>
    <col min="9451" max="9451" width="50" style="1" customWidth="1"/>
    <col min="9452" max="9452" width="6.375" style="1" customWidth="1"/>
    <col min="9453" max="9453" width="20" style="1" customWidth="1"/>
    <col min="9454" max="9454" width="56.375" style="1" customWidth="1"/>
    <col min="9455" max="9455" width="6.375" style="1" customWidth="1"/>
    <col min="9456" max="9456" width="20" style="1" customWidth="1"/>
    <col min="9457" max="9457" width="11.375" style="1" customWidth="1"/>
    <col min="9458" max="9706" width="9.375" style="1"/>
    <col min="9707" max="9707" width="50" style="1" customWidth="1"/>
    <col min="9708" max="9708" width="6.375" style="1" customWidth="1"/>
    <col min="9709" max="9709" width="20" style="1" customWidth="1"/>
    <col min="9710" max="9710" width="56.375" style="1" customWidth="1"/>
    <col min="9711" max="9711" width="6.375" style="1" customWidth="1"/>
    <col min="9712" max="9712" width="20" style="1" customWidth="1"/>
    <col min="9713" max="9713" width="11.375" style="1" customWidth="1"/>
    <col min="9714" max="9962" width="9.375" style="1"/>
    <col min="9963" max="9963" width="50" style="1" customWidth="1"/>
    <col min="9964" max="9964" width="6.375" style="1" customWidth="1"/>
    <col min="9965" max="9965" width="20" style="1" customWidth="1"/>
    <col min="9966" max="9966" width="56.375" style="1" customWidth="1"/>
    <col min="9967" max="9967" width="6.375" style="1" customWidth="1"/>
    <col min="9968" max="9968" width="20" style="1" customWidth="1"/>
    <col min="9969" max="9969" width="11.375" style="1" customWidth="1"/>
    <col min="9970" max="10218" width="9.375" style="1"/>
    <col min="10219" max="10219" width="50" style="1" customWidth="1"/>
    <col min="10220" max="10220" width="6.375" style="1" customWidth="1"/>
    <col min="10221" max="10221" width="20" style="1" customWidth="1"/>
    <col min="10222" max="10222" width="56.375" style="1" customWidth="1"/>
    <col min="10223" max="10223" width="6.375" style="1" customWidth="1"/>
    <col min="10224" max="10224" width="20" style="1" customWidth="1"/>
    <col min="10225" max="10225" width="11.375" style="1" customWidth="1"/>
    <col min="10226" max="10474" width="9.375" style="1"/>
    <col min="10475" max="10475" width="50" style="1" customWidth="1"/>
    <col min="10476" max="10476" width="6.375" style="1" customWidth="1"/>
    <col min="10477" max="10477" width="20" style="1" customWidth="1"/>
    <col min="10478" max="10478" width="56.375" style="1" customWidth="1"/>
    <col min="10479" max="10479" width="6.375" style="1" customWidth="1"/>
    <col min="10480" max="10480" width="20" style="1" customWidth="1"/>
    <col min="10481" max="10481" width="11.375" style="1" customWidth="1"/>
    <col min="10482" max="10730" width="9.375" style="1"/>
    <col min="10731" max="10731" width="50" style="1" customWidth="1"/>
    <col min="10732" max="10732" width="6.375" style="1" customWidth="1"/>
    <col min="10733" max="10733" width="20" style="1" customWidth="1"/>
    <col min="10734" max="10734" width="56.375" style="1" customWidth="1"/>
    <col min="10735" max="10735" width="6.375" style="1" customWidth="1"/>
    <col min="10736" max="10736" width="20" style="1" customWidth="1"/>
    <col min="10737" max="10737" width="11.375" style="1" customWidth="1"/>
    <col min="10738" max="10986" width="9.375" style="1"/>
    <col min="10987" max="10987" width="50" style="1" customWidth="1"/>
    <col min="10988" max="10988" width="6.375" style="1" customWidth="1"/>
    <col min="10989" max="10989" width="20" style="1" customWidth="1"/>
    <col min="10990" max="10990" width="56.375" style="1" customWidth="1"/>
    <col min="10991" max="10991" width="6.375" style="1" customWidth="1"/>
    <col min="10992" max="10992" width="20" style="1" customWidth="1"/>
    <col min="10993" max="10993" width="11.375" style="1" customWidth="1"/>
    <col min="10994" max="11242" width="9.375" style="1"/>
    <col min="11243" max="11243" width="50" style="1" customWidth="1"/>
    <col min="11244" max="11244" width="6.375" style="1" customWidth="1"/>
    <col min="11245" max="11245" width="20" style="1" customWidth="1"/>
    <col min="11246" max="11246" width="56.375" style="1" customWidth="1"/>
    <col min="11247" max="11247" width="6.375" style="1" customWidth="1"/>
    <col min="11248" max="11248" width="20" style="1" customWidth="1"/>
    <col min="11249" max="11249" width="11.375" style="1" customWidth="1"/>
    <col min="11250" max="11498" width="9.375" style="1"/>
    <col min="11499" max="11499" width="50" style="1" customWidth="1"/>
    <col min="11500" max="11500" width="6.375" style="1" customWidth="1"/>
    <col min="11501" max="11501" width="20" style="1" customWidth="1"/>
    <col min="11502" max="11502" width="56.375" style="1" customWidth="1"/>
    <col min="11503" max="11503" width="6.375" style="1" customWidth="1"/>
    <col min="11504" max="11504" width="20" style="1" customWidth="1"/>
    <col min="11505" max="11505" width="11.375" style="1" customWidth="1"/>
    <col min="11506" max="11754" width="9.375" style="1"/>
    <col min="11755" max="11755" width="50" style="1" customWidth="1"/>
    <col min="11756" max="11756" width="6.375" style="1" customWidth="1"/>
    <col min="11757" max="11757" width="20" style="1" customWidth="1"/>
    <col min="11758" max="11758" width="56.375" style="1" customWidth="1"/>
    <col min="11759" max="11759" width="6.375" style="1" customWidth="1"/>
    <col min="11760" max="11760" width="20" style="1" customWidth="1"/>
    <col min="11761" max="11761" width="11.375" style="1" customWidth="1"/>
    <col min="11762" max="12010" width="9.375" style="1"/>
    <col min="12011" max="12011" width="50" style="1" customWidth="1"/>
    <col min="12012" max="12012" width="6.375" style="1" customWidth="1"/>
    <col min="12013" max="12013" width="20" style="1" customWidth="1"/>
    <col min="12014" max="12014" width="56.375" style="1" customWidth="1"/>
    <col min="12015" max="12015" width="6.375" style="1" customWidth="1"/>
    <col min="12016" max="12016" width="20" style="1" customWidth="1"/>
    <col min="12017" max="12017" width="11.375" style="1" customWidth="1"/>
    <col min="12018" max="12266" width="9.375" style="1"/>
    <col min="12267" max="12267" width="50" style="1" customWidth="1"/>
    <col min="12268" max="12268" width="6.375" style="1" customWidth="1"/>
    <col min="12269" max="12269" width="20" style="1" customWidth="1"/>
    <col min="12270" max="12270" width="56.375" style="1" customWidth="1"/>
    <col min="12271" max="12271" width="6.375" style="1" customWidth="1"/>
    <col min="12272" max="12272" width="20" style="1" customWidth="1"/>
    <col min="12273" max="12273" width="11.375" style="1" customWidth="1"/>
    <col min="12274" max="12522" width="9.375" style="1"/>
    <col min="12523" max="12523" width="50" style="1" customWidth="1"/>
    <col min="12524" max="12524" width="6.375" style="1" customWidth="1"/>
    <col min="12525" max="12525" width="20" style="1" customWidth="1"/>
    <col min="12526" max="12526" width="56.375" style="1" customWidth="1"/>
    <col min="12527" max="12527" width="6.375" style="1" customWidth="1"/>
    <col min="12528" max="12528" width="20" style="1" customWidth="1"/>
    <col min="12529" max="12529" width="11.375" style="1" customWidth="1"/>
    <col min="12530" max="12778" width="9.375" style="1"/>
    <col min="12779" max="12779" width="50" style="1" customWidth="1"/>
    <col min="12780" max="12780" width="6.375" style="1" customWidth="1"/>
    <col min="12781" max="12781" width="20" style="1" customWidth="1"/>
    <col min="12782" max="12782" width="56.375" style="1" customWidth="1"/>
    <col min="12783" max="12783" width="6.375" style="1" customWidth="1"/>
    <col min="12784" max="12784" width="20" style="1" customWidth="1"/>
    <col min="12785" max="12785" width="11.375" style="1" customWidth="1"/>
    <col min="12786" max="13034" width="9.375" style="1"/>
    <col min="13035" max="13035" width="50" style="1" customWidth="1"/>
    <col min="13036" max="13036" width="6.375" style="1" customWidth="1"/>
    <col min="13037" max="13037" width="20" style="1" customWidth="1"/>
    <col min="13038" max="13038" width="56.375" style="1" customWidth="1"/>
    <col min="13039" max="13039" width="6.375" style="1" customWidth="1"/>
    <col min="13040" max="13040" width="20" style="1" customWidth="1"/>
    <col min="13041" max="13041" width="11.375" style="1" customWidth="1"/>
    <col min="13042" max="13290" width="9.375" style="1"/>
    <col min="13291" max="13291" width="50" style="1" customWidth="1"/>
    <col min="13292" max="13292" width="6.375" style="1" customWidth="1"/>
    <col min="13293" max="13293" width="20" style="1" customWidth="1"/>
    <col min="13294" max="13294" width="56.375" style="1" customWidth="1"/>
    <col min="13295" max="13295" width="6.375" style="1" customWidth="1"/>
    <col min="13296" max="13296" width="20" style="1" customWidth="1"/>
    <col min="13297" max="13297" width="11.375" style="1" customWidth="1"/>
    <col min="13298" max="13546" width="9.375" style="1"/>
    <col min="13547" max="13547" width="50" style="1" customWidth="1"/>
    <col min="13548" max="13548" width="6.375" style="1" customWidth="1"/>
    <col min="13549" max="13549" width="20" style="1" customWidth="1"/>
    <col min="13550" max="13550" width="56.375" style="1" customWidth="1"/>
    <col min="13551" max="13551" width="6.375" style="1" customWidth="1"/>
    <col min="13552" max="13552" width="20" style="1" customWidth="1"/>
    <col min="13553" max="13553" width="11.375" style="1" customWidth="1"/>
    <col min="13554" max="13802" width="9.375" style="1"/>
    <col min="13803" max="13803" width="50" style="1" customWidth="1"/>
    <col min="13804" max="13804" width="6.375" style="1" customWidth="1"/>
    <col min="13805" max="13805" width="20" style="1" customWidth="1"/>
    <col min="13806" max="13806" width="56.375" style="1" customWidth="1"/>
    <col min="13807" max="13807" width="6.375" style="1" customWidth="1"/>
    <col min="13808" max="13808" width="20" style="1" customWidth="1"/>
    <col min="13809" max="13809" width="11.375" style="1" customWidth="1"/>
    <col min="13810" max="14058" width="9.375" style="1"/>
    <col min="14059" max="14059" width="50" style="1" customWidth="1"/>
    <col min="14060" max="14060" width="6.375" style="1" customWidth="1"/>
    <col min="14061" max="14061" width="20" style="1" customWidth="1"/>
    <col min="14062" max="14062" width="56.375" style="1" customWidth="1"/>
    <col min="14063" max="14063" width="6.375" style="1" customWidth="1"/>
    <col min="14064" max="14064" width="20" style="1" customWidth="1"/>
    <col min="14065" max="14065" width="11.375" style="1" customWidth="1"/>
    <col min="14066" max="14314" width="9.375" style="1"/>
    <col min="14315" max="14315" width="50" style="1" customWidth="1"/>
    <col min="14316" max="14316" width="6.375" style="1" customWidth="1"/>
    <col min="14317" max="14317" width="20" style="1" customWidth="1"/>
    <col min="14318" max="14318" width="56.375" style="1" customWidth="1"/>
    <col min="14319" max="14319" width="6.375" style="1" customWidth="1"/>
    <col min="14320" max="14320" width="20" style="1" customWidth="1"/>
    <col min="14321" max="14321" width="11.375" style="1" customWidth="1"/>
    <col min="14322" max="14570" width="9.375" style="1"/>
    <col min="14571" max="14571" width="50" style="1" customWidth="1"/>
    <col min="14572" max="14572" width="6.375" style="1" customWidth="1"/>
    <col min="14573" max="14573" width="20" style="1" customWidth="1"/>
    <col min="14574" max="14574" width="56.375" style="1" customWidth="1"/>
    <col min="14575" max="14575" width="6.375" style="1" customWidth="1"/>
    <col min="14576" max="14576" width="20" style="1" customWidth="1"/>
    <col min="14577" max="14577" width="11.375" style="1" customWidth="1"/>
    <col min="14578" max="14826" width="9.375" style="1"/>
    <col min="14827" max="14827" width="50" style="1" customWidth="1"/>
    <col min="14828" max="14828" width="6.375" style="1" customWidth="1"/>
    <col min="14829" max="14829" width="20" style="1" customWidth="1"/>
    <col min="14830" max="14830" width="56.375" style="1" customWidth="1"/>
    <col min="14831" max="14831" width="6.375" style="1" customWidth="1"/>
    <col min="14832" max="14832" width="20" style="1" customWidth="1"/>
    <col min="14833" max="14833" width="11.375" style="1" customWidth="1"/>
    <col min="14834" max="15082" width="9.375" style="1"/>
    <col min="15083" max="15083" width="50" style="1" customWidth="1"/>
    <col min="15084" max="15084" width="6.375" style="1" customWidth="1"/>
    <col min="15085" max="15085" width="20" style="1" customWidth="1"/>
    <col min="15086" max="15086" width="56.375" style="1" customWidth="1"/>
    <col min="15087" max="15087" width="6.375" style="1" customWidth="1"/>
    <col min="15088" max="15088" width="20" style="1" customWidth="1"/>
    <col min="15089" max="15089" width="11.375" style="1" customWidth="1"/>
    <col min="15090" max="15338" width="9.375" style="1"/>
    <col min="15339" max="15339" width="50" style="1" customWidth="1"/>
    <col min="15340" max="15340" width="6.375" style="1" customWidth="1"/>
    <col min="15341" max="15341" width="20" style="1" customWidth="1"/>
    <col min="15342" max="15342" width="56.375" style="1" customWidth="1"/>
    <col min="15343" max="15343" width="6.375" style="1" customWidth="1"/>
    <col min="15344" max="15344" width="20" style="1" customWidth="1"/>
    <col min="15345" max="15345" width="11.375" style="1" customWidth="1"/>
    <col min="15346" max="15594" width="9.375" style="1"/>
    <col min="15595" max="15595" width="50" style="1" customWidth="1"/>
    <col min="15596" max="15596" width="6.375" style="1" customWidth="1"/>
    <col min="15597" max="15597" width="20" style="1" customWidth="1"/>
    <col min="15598" max="15598" width="56.375" style="1" customWidth="1"/>
    <col min="15599" max="15599" width="6.375" style="1" customWidth="1"/>
    <col min="15600" max="15600" width="20" style="1" customWidth="1"/>
    <col min="15601" max="15601" width="11.375" style="1" customWidth="1"/>
    <col min="15602" max="15850" width="9.375" style="1"/>
    <col min="15851" max="15851" width="50" style="1" customWidth="1"/>
    <col min="15852" max="15852" width="6.375" style="1" customWidth="1"/>
    <col min="15853" max="15853" width="20" style="1" customWidth="1"/>
    <col min="15854" max="15854" width="56.375" style="1" customWidth="1"/>
    <col min="15855" max="15855" width="6.375" style="1" customWidth="1"/>
    <col min="15856" max="15856" width="20" style="1" customWidth="1"/>
    <col min="15857" max="15857" width="11.375" style="1" customWidth="1"/>
    <col min="15858" max="16106" width="9.375" style="1"/>
    <col min="16107" max="16107" width="50" style="1" customWidth="1"/>
    <col min="16108" max="16108" width="6.375" style="1" customWidth="1"/>
    <col min="16109" max="16109" width="20" style="1" customWidth="1"/>
    <col min="16110" max="16110" width="56.375" style="1" customWidth="1"/>
    <col min="16111" max="16111" width="6.375" style="1" customWidth="1"/>
    <col min="16112" max="16112" width="20" style="1" customWidth="1"/>
    <col min="16113" max="16113" width="11.375" style="1" customWidth="1"/>
    <col min="16114" max="16383" width="9.375" style="1"/>
    <col min="16384" max="16384" width="9.375" style="1" customWidth="1"/>
  </cols>
  <sheetData>
    <row r="1" spans="1:5" ht="21.75" customHeight="1">
      <c r="A1" s="171" t="s">
        <v>128</v>
      </c>
      <c r="B1" s="172"/>
      <c r="C1" s="172"/>
      <c r="D1" s="172"/>
      <c r="E1" s="172"/>
    </row>
    <row r="2" spans="1:5" ht="15" customHeight="1">
      <c r="A2" s="3"/>
      <c r="B2" s="4"/>
      <c r="C2" s="4"/>
      <c r="D2" s="4"/>
      <c r="E2" s="5" t="s">
        <v>129</v>
      </c>
    </row>
    <row r="3" spans="1:5" ht="14.4">
      <c r="A3" s="6" t="s">
        <v>180</v>
      </c>
      <c r="B3" s="4"/>
      <c r="C3" s="7"/>
      <c r="D3" s="4"/>
      <c r="E3" s="5" t="s">
        <v>3</v>
      </c>
    </row>
    <row r="4" spans="1:5" ht="17.25" customHeight="1">
      <c r="A4" s="8" t="s">
        <v>130</v>
      </c>
      <c r="B4" s="8" t="s">
        <v>131</v>
      </c>
      <c r="C4" s="8" t="s">
        <v>7</v>
      </c>
      <c r="D4" s="8" t="s">
        <v>130</v>
      </c>
      <c r="E4" s="8" t="s">
        <v>7</v>
      </c>
    </row>
    <row r="5" spans="1:5" ht="17.25" customHeight="1">
      <c r="A5" s="9" t="s">
        <v>132</v>
      </c>
      <c r="B5" s="10" t="s">
        <v>133</v>
      </c>
      <c r="C5" s="10" t="s">
        <v>133</v>
      </c>
      <c r="D5" s="9" t="s">
        <v>134</v>
      </c>
      <c r="E5" s="11"/>
    </row>
    <row r="6" spans="1:5" ht="17.25" customHeight="1">
      <c r="A6" s="9" t="s">
        <v>135</v>
      </c>
      <c r="B6" s="94">
        <f>SUM(B7:B8,B11)</f>
        <v>18.5</v>
      </c>
      <c r="C6" s="88">
        <f>SUM(C7:C8,C11)</f>
        <v>7.07</v>
      </c>
      <c r="D6" s="12" t="s">
        <v>136</v>
      </c>
      <c r="E6" s="11"/>
    </row>
    <row r="7" spans="1:5" ht="17.25" customHeight="1">
      <c r="A7" s="12" t="s">
        <v>137</v>
      </c>
      <c r="B7" s="88"/>
      <c r="C7" s="88"/>
      <c r="D7" s="12" t="s">
        <v>138</v>
      </c>
      <c r="E7" s="13"/>
    </row>
    <row r="8" spans="1:5" ht="17.25" customHeight="1">
      <c r="A8" s="12" t="s">
        <v>139</v>
      </c>
      <c r="B8" s="90">
        <f>SUM(B9:B10)</f>
        <v>17</v>
      </c>
      <c r="C8" s="88">
        <f>SUM(C9:C10)</f>
        <v>6.69</v>
      </c>
      <c r="D8" s="9" t="s">
        <v>140</v>
      </c>
      <c r="E8" s="10" t="s">
        <v>141</v>
      </c>
    </row>
    <row r="9" spans="1:5" ht="17.25" customHeight="1">
      <c r="A9" s="12" t="s">
        <v>142</v>
      </c>
      <c r="B9" s="88"/>
      <c r="C9" s="88"/>
      <c r="D9" s="12" t="s">
        <v>143</v>
      </c>
      <c r="E9" s="149">
        <v>2</v>
      </c>
    </row>
    <row r="10" spans="1:5" ht="17.25" customHeight="1">
      <c r="A10" s="12" t="s">
        <v>144</v>
      </c>
      <c r="B10" s="90">
        <v>17</v>
      </c>
      <c r="C10" s="88">
        <v>6.69</v>
      </c>
      <c r="D10" s="12" t="s">
        <v>145</v>
      </c>
      <c r="E10" s="14"/>
    </row>
    <row r="11" spans="1:5" ht="17.25" customHeight="1">
      <c r="A11" s="12" t="s">
        <v>146</v>
      </c>
      <c r="B11" s="94">
        <v>1.5</v>
      </c>
      <c r="C11" s="88">
        <f>SUM(C12)</f>
        <v>0.38</v>
      </c>
      <c r="D11" s="12" t="s">
        <v>147</v>
      </c>
      <c r="E11" s="13"/>
    </row>
    <row r="12" spans="1:5" ht="17.25" customHeight="1">
      <c r="A12" s="12" t="s">
        <v>148</v>
      </c>
      <c r="B12" s="89" t="s">
        <v>133</v>
      </c>
      <c r="C12" s="88">
        <v>0.38</v>
      </c>
      <c r="D12" s="12" t="s">
        <v>149</v>
      </c>
      <c r="E12" s="14"/>
    </row>
    <row r="13" spans="1:5" ht="17.25" customHeight="1">
      <c r="A13" s="12" t="s">
        <v>150</v>
      </c>
      <c r="B13" s="89" t="s">
        <v>133</v>
      </c>
      <c r="C13" s="88"/>
      <c r="D13" s="12" t="s">
        <v>151</v>
      </c>
      <c r="E13" s="13">
        <v>2</v>
      </c>
    </row>
    <row r="14" spans="1:5" ht="17.25" customHeight="1">
      <c r="A14" s="12" t="s">
        <v>152</v>
      </c>
      <c r="B14" s="89" t="s">
        <v>133</v>
      </c>
      <c r="C14" s="88"/>
      <c r="D14" s="12" t="s">
        <v>153</v>
      </c>
      <c r="E14" s="13" t="s">
        <v>27</v>
      </c>
    </row>
    <row r="15" spans="1:5" ht="17.25" customHeight="1">
      <c r="A15" s="9" t="s">
        <v>154</v>
      </c>
      <c r="B15" s="89" t="s">
        <v>133</v>
      </c>
      <c r="C15" s="89" t="s">
        <v>133</v>
      </c>
      <c r="D15" s="12" t="s">
        <v>155</v>
      </c>
      <c r="E15" s="13" t="s">
        <v>27</v>
      </c>
    </row>
    <row r="16" spans="1:5" ht="17.25" customHeight="1">
      <c r="A16" s="12" t="s">
        <v>156</v>
      </c>
      <c r="B16" s="89" t="s">
        <v>133</v>
      </c>
      <c r="C16" s="90"/>
      <c r="D16" s="12" t="s">
        <v>157</v>
      </c>
      <c r="E16" s="13" t="s">
        <v>27</v>
      </c>
    </row>
    <row r="17" spans="1:5" ht="17.25" customHeight="1">
      <c r="A17" s="12" t="s">
        <v>158</v>
      </c>
      <c r="B17" s="89" t="s">
        <v>133</v>
      </c>
      <c r="C17" s="90"/>
      <c r="D17" s="12" t="s">
        <v>159</v>
      </c>
      <c r="E17" s="13" t="s">
        <v>27</v>
      </c>
    </row>
    <row r="18" spans="1:5" ht="17.25" customHeight="1">
      <c r="A18" s="12" t="s">
        <v>160</v>
      </c>
      <c r="B18" s="89" t="s">
        <v>133</v>
      </c>
      <c r="C18" s="90"/>
      <c r="D18" s="12" t="s">
        <v>161</v>
      </c>
      <c r="E18" s="12" t="s">
        <v>141</v>
      </c>
    </row>
    <row r="19" spans="1:5" ht="17.25" customHeight="1">
      <c r="A19" s="12" t="s">
        <v>162</v>
      </c>
      <c r="B19" s="89" t="s">
        <v>133</v>
      </c>
      <c r="C19" s="90">
        <v>2</v>
      </c>
      <c r="D19" s="12" t="s">
        <v>163</v>
      </c>
      <c r="E19" s="12" t="s">
        <v>141</v>
      </c>
    </row>
    <row r="20" spans="1:5" ht="17.25" customHeight="1">
      <c r="A20" s="12" t="s">
        <v>164</v>
      </c>
      <c r="B20" s="89" t="s">
        <v>133</v>
      </c>
      <c r="C20" s="90">
        <v>4</v>
      </c>
      <c r="D20" s="9" t="s">
        <v>165</v>
      </c>
      <c r="E20" s="12" t="s">
        <v>141</v>
      </c>
    </row>
    <row r="21" spans="1:5" ht="17.25" customHeight="1">
      <c r="A21" s="12" t="s">
        <v>166</v>
      </c>
      <c r="B21" s="89" t="s">
        <v>133</v>
      </c>
      <c r="C21" s="90"/>
      <c r="D21" s="12" t="s">
        <v>167</v>
      </c>
      <c r="E21" s="95">
        <f>SUM(E22:E24)</f>
        <v>31.09</v>
      </c>
    </row>
    <row r="22" spans="1:5" ht="17.25" customHeight="1">
      <c r="A22" s="12" t="s">
        <v>168</v>
      </c>
      <c r="B22" s="89" t="s">
        <v>133</v>
      </c>
      <c r="C22" s="90">
        <v>38</v>
      </c>
      <c r="D22" s="12" t="s">
        <v>169</v>
      </c>
      <c r="E22" s="96">
        <v>13.16</v>
      </c>
    </row>
    <row r="23" spans="1:5" ht="17.25" customHeight="1">
      <c r="A23" s="12" t="s">
        <v>170</v>
      </c>
      <c r="B23" s="89" t="s">
        <v>133</v>
      </c>
      <c r="C23" s="90"/>
      <c r="D23" s="12" t="s">
        <v>171</v>
      </c>
      <c r="E23" s="96"/>
    </row>
    <row r="24" spans="1:5" ht="17.25" customHeight="1">
      <c r="A24" s="12" t="s">
        <v>172</v>
      </c>
      <c r="B24" s="89" t="s">
        <v>133</v>
      </c>
      <c r="C24" s="90"/>
      <c r="D24" s="12" t="s">
        <v>173</v>
      </c>
      <c r="E24" s="96">
        <v>17.93</v>
      </c>
    </row>
    <row r="25" spans="1:5" ht="17.25" customHeight="1">
      <c r="A25" s="12" t="s">
        <v>174</v>
      </c>
      <c r="B25" s="89" t="s">
        <v>133</v>
      </c>
      <c r="C25" s="90"/>
      <c r="D25" s="12" t="s">
        <v>175</v>
      </c>
      <c r="E25" s="96">
        <f>SUM(E26)</f>
        <v>17.93</v>
      </c>
    </row>
    <row r="26" spans="1:5" ht="17.25" customHeight="1">
      <c r="A26" s="9" t="s">
        <v>176</v>
      </c>
      <c r="B26" s="87" t="s">
        <v>133</v>
      </c>
      <c r="C26" s="86">
        <v>0.97</v>
      </c>
      <c r="D26" s="12" t="s">
        <v>177</v>
      </c>
      <c r="E26" s="96">
        <v>17.93</v>
      </c>
    </row>
    <row r="27" spans="1:5" ht="17.25" customHeight="1">
      <c r="A27" s="9" t="s">
        <v>178</v>
      </c>
      <c r="B27" s="87" t="s">
        <v>133</v>
      </c>
      <c r="C27" s="86">
        <v>4.04</v>
      </c>
      <c r="D27" s="12"/>
      <c r="E27" s="12"/>
    </row>
    <row r="28" spans="1:5" ht="17.25" customHeight="1">
      <c r="A28" s="230" t="s">
        <v>179</v>
      </c>
      <c r="B28" s="230"/>
      <c r="C28" s="230"/>
      <c r="D28" s="230"/>
      <c r="E28" s="230"/>
    </row>
    <row r="29" spans="1:5" ht="17.25" customHeight="1">
      <c r="A29" s="229"/>
      <c r="B29" s="229"/>
      <c r="C29" s="229"/>
      <c r="D29" s="229"/>
      <c r="E29" s="229"/>
    </row>
  </sheetData>
  <mergeCells count="3">
    <mergeCell ref="A1:E1"/>
    <mergeCell ref="A29:E29"/>
    <mergeCell ref="A28:E28"/>
  </mergeCells>
  <phoneticPr fontId="56" type="noConversion"/>
  <conditionalFormatting sqref="A1:A3 E3">
    <cfRule type="expression" dxfId="0" priority="2"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r:id="rId1"/>
  <headerFooter alignWithMargins="0">
    <oddFooter>&amp;C第 &amp;P 页，共 &amp;N 页</oddFooter>
  </headerFooter>
  <ignoredErrors>
    <ignoredError sqref="B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重庆市梁平区交通委员会（本级）</cp:lastModifiedBy>
  <cp:lastPrinted>2022-08-05T07:12:58Z</cp:lastPrinted>
  <dcterms:created xsi:type="dcterms:W3CDTF">2014-07-25T07:49:00Z</dcterms:created>
  <dcterms:modified xsi:type="dcterms:W3CDTF">2022-08-10T08:34:30Z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