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<sst xmlns="http://schemas.openxmlformats.org/spreadsheetml/2006/main" count="804" uniqueCount="402">
  <si>
    <t>附件3</t>
  </si>
  <si>
    <t>收入支出决算总表</t>
  </si>
  <si>
    <t>公开01表</t>
  </si>
  <si>
    <t>公开部门：重庆市梁平区教育委员会</t>
  </si>
  <si>
    <t>单位：万元</t>
  </si>
  <si>
    <t>收入</t>
  </si>
  <si>
    <t>支出</t>
  </si>
  <si>
    <t>项目</t>
  </si>
  <si>
    <t>决算数</t>
  </si>
  <si>
    <t>一、财政拨款收入</t>
  </si>
  <si>
    <t>一、一般公共服务支出</t>
  </si>
  <si>
    <t>二、上级补助收入</t>
  </si>
  <si>
    <t>二、教育支出</t>
  </si>
  <si>
    <t>三、事业收入</t>
  </si>
  <si>
    <t>三、文化旅游体育与传媒支出</t>
  </si>
  <si>
    <t>四、经营收入</t>
  </si>
  <si>
    <t>四、社会保障和就业支出</t>
  </si>
  <si>
    <t>五、附属单位上缴收入</t>
  </si>
  <si>
    <t>五、卫生健康支出</t>
  </si>
  <si>
    <t>六、其他收入</t>
  </si>
  <si>
    <t>六、农林水支出</t>
  </si>
  <si>
    <t>七、商业服务业等支出</t>
  </si>
  <si>
    <t>八、住房保障支出</t>
  </si>
  <si>
    <t>九、其他支出</t>
  </si>
  <si>
    <t>十、抗疫特别国债安排的支出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</si>
  <si>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</si>
  <si>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</si>
  <si>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</si>
  <si>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</si>
  <si>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</si>
  <si>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</si>
  <si>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</si>
  <si>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</si>
  <si>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</si>
  <si>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</si>
  <si>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</si>
  <si>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xml:space="preserve">                                                                                                                                                                                                                                                                                                                                                                                               </t>
  </si>
  <si>
    <t xml:space="preserve">                          </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</si>
  <si>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</si>
  <si>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</si>
  <si>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</si>
  <si>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</si>
  <si>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</si>
  <si>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</si>
  <si>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</si>
  <si>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</si>
  <si>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</si>
  <si>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</si>
  <si>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</si>
  <si>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</si>
  <si>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</si>
  <si>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</si>
  <si>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</si>
  <si>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</si>
  <si>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2013299</t>
  </si>
  <si>
    <t xml:space="preserve">  其他组织事务支出</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</si>
  <si>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</si>
  <si>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</si>
  <si>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</si>
  <si>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</si>
  <si>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</si>
  <si>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</si>
  <si>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</si>
  <si>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</si>
  <si>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</si>
  <si>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</si>
  <si>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</si>
  <si>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</si>
  <si>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</si>
  <si>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</si>
  <si>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</si>
  <si>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</si>
  <si>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</si>
  <si>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</si>
  <si>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</si>
  <si>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</si>
  <si>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</si>
  <si>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</si>
  <si>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</si>
  <si>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</si>
  <si>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2050302</t>
  </si>
  <si>
    <t xml:space="preserve">  中等职业教育</t>
  </si>
  <si>
    <t>20507</t>
  </si>
  <si>
    <t>特殊教育</t>
  </si>
  <si>
    <t>2050701</t>
  </si>
  <si>
    <t xml:space="preserve">  特殊学校教育</t>
  </si>
  <si>
    <t>20508</t>
  </si>
  <si>
    <t>进修及培训</t>
  </si>
  <si>
    <t>2050801</t>
  </si>
  <si>
    <t xml:space="preserve">  教师进修</t>
  </si>
  <si>
    <t>2050803</t>
  </si>
  <si>
    <t xml:space="preserve">  培训支出</t>
  </si>
  <si>
    <t>20509</t>
  </si>
  <si>
    <t>教育费附加安排的支出</t>
  </si>
  <si>
    <t>2050901</t>
  </si>
  <si>
    <t xml:space="preserve">  农村中小学校舍建设</t>
  </si>
  <si>
    <t>20599</t>
  </si>
  <si>
    <t>其他教育支出</t>
  </si>
  <si>
    <t>2059999</t>
  </si>
  <si>
    <t xml:space="preserve">  其他教育支出</t>
  </si>
  <si>
    <t>207</t>
  </si>
  <si>
    <t>文化旅游体育与传媒支出</t>
  </si>
  <si>
    <t>20701</t>
  </si>
  <si>
    <t>文化和旅游</t>
  </si>
  <si>
    <t>2070111</t>
  </si>
  <si>
    <t xml:space="preserve">  文化创作与保护</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</si>
  <si>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</si>
  <si>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</si>
  <si>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</si>
  <si>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</si>
  <si>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</si>
  <si>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</si>
  <si>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</si>
  <si>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</si>
  <si>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</si>
  <si>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</si>
  <si>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</si>
  <si>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</si>
  <si>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</si>
  <si>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</si>
  <si>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</si>
  <si>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</si>
  <si>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</si>
  <si>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</si>
  <si>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</si>
  <si>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</si>
  <si>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</si>
  <si>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</si>
  <si>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</si>
  <si>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</si>
  <si>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</si>
  <si>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</si>
  <si>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</si>
  <si>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</si>
  <si>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</si>
  <si>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</si>
  <si>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213</t>
  </si>
  <si>
    <t>农林水支出</t>
  </si>
  <si>
    <t>21305</t>
  </si>
  <si>
    <t>扶贫</t>
  </si>
  <si>
    <t>2130504</t>
  </si>
  <si>
    <t xml:space="preserve">  农村基础设施建设</t>
  </si>
  <si>
    <t>21369</t>
  </si>
  <si>
    <t>国家重大水利工程建设基金安排的支出</t>
  </si>
  <si>
    <t>2136902</t>
  </si>
  <si>
    <t xml:space="preserve">  三峡后续工作</t>
  </si>
  <si>
    <t>216</t>
  </si>
  <si>
    <t>商业服务业等支出</t>
  </si>
  <si>
    <t>21602</t>
  </si>
  <si>
    <t>商业流通事务</t>
  </si>
  <si>
    <t>2160299</t>
  </si>
  <si>
    <t xml:space="preserve">  其他商业流通事务支出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</si>
  <si>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</si>
  <si>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</si>
  <si>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</si>
  <si>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</si>
  <si>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</si>
  <si>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</si>
  <si>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</si>
  <si>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</si>
  <si>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</si>
  <si>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</si>
  <si>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</si>
  <si>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</si>
  <si>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</si>
  <si>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</si>
  <si>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</si>
  <si>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</si>
  <si>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2296099</t>
  </si>
  <si>
    <t xml:space="preserve">  用于其他社会公益事业的彩票公益金支出</t>
  </si>
  <si>
    <t>22999</t>
  </si>
  <si>
    <t>2299901</t>
  </si>
  <si>
    <t xml:space="preserve">  其他支出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</si>
  <si>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</si>
  <si>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</si>
  <si>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</si>
  <si>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</si>
  <si>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</si>
  <si>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</si>
  <si>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</si>
  <si>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</si>
  <si>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</si>
  <si>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</si>
  <si>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</si>
  <si>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</si>
  <si>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</si>
  <si>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</si>
  <si>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2050399</t>
  </si>
  <si>
    <t xml:space="preserve">  其他职业教育支出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</si>
  <si>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</si>
  <si>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</si>
  <si>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</si>
  <si>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</si>
  <si>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</si>
  <si>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</si>
  <si>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</si>
  <si>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</si>
  <si>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</si>
  <si>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</si>
  <si>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</si>
  <si>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</si>
  <si>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</si>
  <si>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</si>
  <si>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</si>
  <si>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</si>
  <si>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</si>
  <si>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其他组织事务支出</t>
  </si>
  <si>
    <t>行政运行</t>
  </si>
  <si>
    <t>其他教育管理事务支出</t>
  </si>
  <si>
    <t>小学教育</t>
  </si>
  <si>
    <t>初中教育</t>
  </si>
  <si>
    <t>高中教育</t>
  </si>
  <si>
    <t>高等教育</t>
  </si>
  <si>
    <t>其他普通教育支出</t>
  </si>
  <si>
    <t>中等职业教育</t>
  </si>
  <si>
    <t>其他职业教育支出</t>
  </si>
  <si>
    <t>特殊学校教育</t>
  </si>
  <si>
    <t>教师进修</t>
  </si>
  <si>
    <t>培训支出</t>
  </si>
  <si>
    <t>农村中小学校舍建设</t>
  </si>
  <si>
    <t>文化创作与保护</t>
  </si>
  <si>
    <t>事业单位离退休</t>
  </si>
  <si>
    <t>机关事业单位基本养老保险缴费支出</t>
  </si>
  <si>
    <t>机关事业单位职业年金缴费支出</t>
  </si>
  <si>
    <t>其他行政事业单位养老支出</t>
  </si>
  <si>
    <t>死亡抚恤</t>
  </si>
  <si>
    <t>伤残抚恤</t>
  </si>
  <si>
    <t>行政单位医疗</t>
  </si>
  <si>
    <t>事业单位医疗</t>
  </si>
  <si>
    <t>农村基础设施建设</t>
  </si>
  <si>
    <t>其他商业流通事务支出</t>
  </si>
  <si>
    <t>其他保障性安居工程支出</t>
  </si>
  <si>
    <t>住房公积金</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</si>
  <si>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</si>
  <si>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</si>
  <si>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</si>
  <si>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</si>
  <si>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</si>
  <si>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</si>
  <si>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</si>
  <si>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</si>
  <si>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</si>
  <si>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</si>
  <si>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</si>
  <si>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</si>
  <si>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</si>
  <si>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</si>
  <si>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</si>
  <si>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</si>
  <si>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</si>
  <si>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</si>
  <si>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</si>
  <si>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</si>
  <si>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</si>
  <si>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</si>
  <si>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</si>
  <si>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</si>
  <si>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</si>
  <si>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</si>
  <si>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</si>
  <si>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</si>
  <si>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</si>
  <si>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</si>
  <si>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</si>
  <si>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</si>
  <si>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</si>
  <si>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</si>
  <si>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</si>
  <si>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</si>
  <si>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</si>
  <si>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</si>
  <si>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</si>
  <si>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</si>
  <si>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</si>
  <si>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</si>
  <si>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</si>
  <si>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</si>
  <si>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</si>
  <si>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</si>
  <si>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</si>
  <si>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</si>
  <si>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</si>
  <si>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</si>
  <si>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</si>
  <si>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</si>
  <si>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</si>
  <si>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</si>
  <si>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</si>
  <si>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</si>
  <si>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</si>
  <si>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</si>
  <si>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</si>
  <si>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</si>
  <si>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</si>
  <si>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</si>
  <si>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</si>
  <si>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</si>
  <si>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</si>
  <si>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</si>
  <si>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</si>
  <si>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</si>
  <si>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</si>
  <si>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</si>
  <si>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</si>
  <si>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</si>
  <si>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</si>
  <si>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</si>
  <si>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</si>
  <si>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</si>
  <si>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</si>
  <si>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</si>
  <si>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</si>
  <si>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</si>
  <si>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</si>
  <si>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</si>
  <si>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</si>
  <si>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</si>
  <si>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</si>
  <si>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</si>
  <si>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</si>
  <si>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</si>
  <si>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t>30307</t>
  </si>
  <si>
    <t xml:space="preserve">  医疗费补助</t>
  </si>
  <si>
    <t>30308</t>
  </si>
  <si>
    <t xml:space="preserve">  助学金</t>
  </si>
  <si>
    <t>30309</t>
  </si>
  <si>
    <t xml:space="preserve">  奖励金</t>
  </si>
  <si>
    <t>30399</t>
  </si>
  <si>
    <t xml:space="preserve">  其他个人和家庭的补助支出</t>
  </si>
  <si>
    <t>310</t>
  </si>
  <si>
    <t>资本性支出</t>
  </si>
  <si>
    <t>31002</t>
  </si>
  <si>
    <t xml:space="preserve">  办公设备购置</t>
  </si>
  <si>
    <t>31007</t>
  </si>
  <si>
    <t xml:space="preserve">  信息网络及软件购置更新</t>
  </si>
  <si>
    <t>31021</t>
  </si>
  <si>
    <t xml:space="preserve">  文物和陈列品购置</t>
  </si>
  <si>
    <t>31099</t>
  </si>
  <si>
    <t xml:space="preserve">  其他资本性支出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</si>
  <si>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</si>
  <si>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</si>
  <si>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</si>
  <si>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</si>
  <si>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</si>
  <si>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</si>
  <si>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</si>
  <si>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</si>
  <si>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</si>
  <si>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</si>
  <si>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</si>
  <si>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</si>
  <si>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</si>
  <si>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</si>
  <si>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</si>
  <si>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</si>
  <si>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</si>
  <si>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</si>
  <si>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</si>
  <si>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</si>
  <si>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</si>
  <si>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</si>
  <si>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</si>
  <si>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</si>
  <si>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</si>
  <si>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</si>
  <si>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</si>
  <si>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</si>
  <si>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</si>
  <si>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</si>
  <si>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</si>
  <si>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</si>
  <si>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</si>
  <si>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</si>
  <si>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</si>
  <si>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</si>
  <si>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</si>
  <si>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</si>
  <si>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</si>
  <si>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</si>
  <si>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</si>
  <si>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</si>
  <si>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</si>
  <si>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</si>
  <si>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</si>
  <si>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</si>
  <si>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</si>
  <si>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</si>
  <si>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</si>
  <si>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</si>
  <si>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</si>
  <si>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</si>
  <si>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</si>
  <si>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</si>
  <si>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</si>
  <si>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</si>
  <si>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</si>
  <si>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</si>
  <si>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仿宋"/>
        <charset val="134"/>
      </rPr>
      <t xml:space="preserve">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</si>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</sst>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176" formatCode="_(* #,##0.00_);_(* \(#,##0.00\);_(* &quot;-&quot;??_);_(@_)"/>
    <numFmt numFmtId="44" formatCode="_ &quot;￥&quot;* #,##0.00_ ;_ &quot;￥&quot;* \-#,##0.00_ ;_ &quot;￥&quot;* &quot;-&quot;??_ ;_ @_ "/>
    <numFmt numFmtId="177" formatCode="0.00_ "/>
    <numFmt numFmtId="41" formatCode="_ * #,##0_ ;_ * \-#,##0_ ;_ * &quot;-&quot;_ ;_ @_ "/>
    <numFmt numFmtId="178" formatCode="_(\$* #,##0_);_(\$* \(#,##0\);_(\$* &quot;-&quot;_);_(@_)"/>
    <numFmt numFmtId="179" formatCode="0_ "/>
    <numFmt numFmtId="180" formatCode="0.0_ "/>
    <numFmt numFmtId="181" formatCode="#,##0.0"/>
    <numFmt numFmtId="182"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color rgb="FFFF0000"/>
      <name val="宋体"/>
      <charset val="134"/>
    </font>
    <font>
      <sz val="10"/>
      <name val="Arial"/>
      <charset val="134"/>
    </font>
    <font>
      <b/>
      <sz val="11"/>
      <name val="宋体"/>
      <charset val="134"/>
    </font>
    <font>
      <sz val="11"/>
      <color theme="1"/>
      <name val="宋体"/>
      <charset val="134"/>
      <scheme val="minor"/>
    </font>
    <font>
      <sz val="11"/>
      <color indexed="8"/>
      <name val="宋体"/>
      <charset val="134"/>
    </font>
    <font>
      <sz val="11"/>
      <color indexed="9"/>
      <name val="宋体"/>
      <charset val="134"/>
    </font>
    <font>
      <sz val="11"/>
      <color indexed="20"/>
      <name val="宋体"/>
      <charset val="134"/>
    </font>
    <font>
      <b/>
      <sz val="11"/>
      <color theme="3"/>
      <name val="宋体"/>
      <charset val="134"/>
      <scheme val="minor"/>
    </font>
    <font>
      <sz val="11"/>
      <color rgb="FF006100"/>
      <name val="宋体"/>
      <charset val="134"/>
      <scheme val="minor"/>
    </font>
    <font>
      <sz val="11"/>
      <color indexed="52"/>
      <name val="宋体"/>
      <charset val="134"/>
    </font>
    <font>
      <sz val="11"/>
      <color indexed="62"/>
      <name val="宋体"/>
      <charset val="134"/>
    </font>
    <font>
      <b/>
      <sz val="11"/>
      <color indexed="52"/>
      <name val="宋体"/>
      <charset val="134"/>
    </font>
    <font>
      <sz val="11"/>
      <color rgb="FFFA7D00"/>
      <name val="宋体"/>
      <charset val="0"/>
      <scheme val="minor"/>
    </font>
    <font>
      <i/>
      <sz val="11"/>
      <color indexed="23"/>
      <name val="宋体"/>
      <charset val="134"/>
    </font>
    <font>
      <sz val="11"/>
      <color theme="1"/>
      <name val="宋体"/>
      <charset val="0"/>
      <scheme val="minor"/>
    </font>
    <font>
      <sz val="11"/>
      <color indexed="42"/>
      <name val="宋体"/>
      <charset val="134"/>
    </font>
    <font>
      <u/>
      <sz val="11"/>
      <color rgb="FF0000FF"/>
      <name val="宋体"/>
      <charset val="0"/>
      <scheme val="minor"/>
    </font>
    <font>
      <sz val="11"/>
      <color rgb="FFFF0000"/>
      <name val="宋体"/>
      <charset val="0"/>
      <scheme val="minor"/>
    </font>
    <font>
      <sz val="11"/>
      <color rgb="FF3F3F76"/>
      <name val="宋体"/>
      <charset val="0"/>
      <scheme val="minor"/>
    </font>
    <font>
      <sz val="11"/>
      <color indexed="17"/>
      <name val="宋体"/>
      <charset val="134"/>
    </font>
    <font>
      <b/>
      <sz val="11"/>
      <color indexed="8"/>
      <name val="宋体"/>
      <charset val="134"/>
    </font>
    <font>
      <sz val="11"/>
      <color indexed="60"/>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b/>
      <sz val="11"/>
      <color indexed="63"/>
      <name val="宋体"/>
      <charset val="134"/>
    </font>
    <font>
      <b/>
      <sz val="11"/>
      <color rgb="FFFFFFFF"/>
      <name val="宋体"/>
      <charset val="0"/>
      <scheme val="minor"/>
    </font>
    <font>
      <b/>
      <sz val="11"/>
      <color indexed="56"/>
      <name val="宋体"/>
      <charset val="134"/>
    </font>
    <font>
      <u/>
      <sz val="11"/>
      <color rgb="FF800080"/>
      <name val="宋体"/>
      <charset val="0"/>
      <scheme val="minor"/>
    </font>
    <font>
      <b/>
      <sz val="15"/>
      <color theme="3"/>
      <name val="宋体"/>
      <charset val="134"/>
      <scheme val="minor"/>
    </font>
    <font>
      <sz val="11"/>
      <color indexed="10"/>
      <name val="宋体"/>
      <charset val="134"/>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5"/>
      <color indexed="56"/>
      <name val="宋体"/>
      <charset val="134"/>
    </font>
    <font>
      <sz val="10"/>
      <color indexed="8"/>
      <name val="Arial"/>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10"/>
        <bgColor indexed="64"/>
      </patternFill>
    </fill>
    <fill>
      <patternFill patternType="solid">
        <fgColor indexed="44"/>
        <bgColor indexed="64"/>
      </patternFill>
    </fill>
    <fill>
      <patternFill patternType="solid">
        <fgColor rgb="FFC6EFCE"/>
        <bgColor indexed="64"/>
      </patternFill>
    </fill>
    <fill>
      <patternFill patternType="solid">
        <fgColor indexed="4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27"/>
        <bgColor indexed="64"/>
      </patternFill>
    </fill>
    <fill>
      <patternFill patternType="solid">
        <fgColor indexed="36"/>
        <bgColor indexed="64"/>
      </patternFill>
    </fill>
    <fill>
      <patternFill patternType="solid">
        <fgColor indexed="29"/>
        <bgColor indexed="64"/>
      </patternFill>
    </fill>
    <fill>
      <patternFill patternType="solid">
        <fgColor theme="4" tint="0.799981688894314"/>
        <bgColor indexed="64"/>
      </patternFill>
    </fill>
    <fill>
      <patternFill patternType="solid">
        <fgColor indexed="11"/>
        <bgColor indexed="64"/>
      </patternFill>
    </fill>
    <fill>
      <patternFill patternType="solid">
        <fgColor indexed="52"/>
        <bgColor indexed="64"/>
      </patternFill>
    </fill>
    <fill>
      <patternFill patternType="solid">
        <fgColor indexed="62"/>
        <bgColor indexed="64"/>
      </patternFill>
    </fill>
    <fill>
      <patternFill patternType="solid">
        <fgColor indexed="31"/>
        <bgColor indexed="64"/>
      </patternFill>
    </fill>
    <fill>
      <patternFill patternType="solid">
        <fgColor indexed="46"/>
        <bgColor indexed="64"/>
      </patternFill>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5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4" fillId="16" borderId="0" applyNumberFormat="0" applyBorder="0" applyAlignment="0" applyProtection="0">
      <alignment vertical="center"/>
    </xf>
    <xf numFmtId="42" fontId="22" fillId="0" borderId="0" applyFont="0" applyFill="0" applyBorder="0" applyAlignment="0" applyProtection="0">
      <alignment vertical="center"/>
    </xf>
    <xf numFmtId="0" fontId="23" fillId="1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33" fillId="21" borderId="0" applyNumberFormat="0" applyBorder="0" applyAlignment="0" applyProtection="0">
      <alignment vertical="center"/>
    </xf>
    <xf numFmtId="0" fontId="24" fillId="4" borderId="0" applyNumberFormat="0" applyBorder="0" applyAlignment="0" applyProtection="0">
      <alignment vertical="center"/>
    </xf>
    <xf numFmtId="0" fontId="37" fillId="22" borderId="24" applyNumberFormat="0" applyAlignment="0" applyProtection="0">
      <alignment vertical="center"/>
    </xf>
    <xf numFmtId="0" fontId="39" fillId="0" borderId="26"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3" fillId="27" borderId="0" applyNumberFormat="0" applyBorder="0" applyAlignment="0" applyProtection="0">
      <alignment vertical="center"/>
    </xf>
    <xf numFmtId="0" fontId="30" fillId="8" borderId="21" applyNumberFormat="0" applyAlignment="0" applyProtection="0">
      <alignment vertical="center"/>
    </xf>
    <xf numFmtId="0" fontId="43" fillId="32"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43" fontId="22" fillId="0" borderId="0" applyFont="0" applyFill="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0" fontId="24" fillId="16" borderId="0" applyNumberFormat="0" applyBorder="0" applyAlignment="0" applyProtection="0">
      <alignment vertical="center"/>
    </xf>
    <xf numFmtId="0" fontId="41" fillId="33" borderId="0" applyNumberFormat="0" applyBorder="0" applyAlignment="0" applyProtection="0">
      <alignment vertical="center"/>
    </xf>
    <xf numFmtId="0" fontId="24" fillId="12" borderId="0" applyNumberFormat="0" applyBorder="0" applyAlignment="0" applyProtection="0">
      <alignment vertical="center"/>
    </xf>
    <xf numFmtId="9" fontId="22" fillId="0" borderId="0" applyFont="0" applyFill="0" applyBorder="0" applyAlignment="0" applyProtection="0">
      <alignment vertical="center"/>
    </xf>
    <xf numFmtId="0" fontId="24" fillId="20" borderId="0" applyNumberFormat="0" applyBorder="0" applyAlignment="0" applyProtection="0">
      <alignment vertical="center"/>
    </xf>
    <xf numFmtId="0" fontId="47" fillId="0" borderId="0" applyNumberFormat="0" applyFill="0" applyBorder="0" applyAlignment="0" applyProtection="0">
      <alignment vertical="center"/>
    </xf>
    <xf numFmtId="0" fontId="27" fillId="6" borderId="0" applyNumberFormat="0" applyBorder="0" applyAlignment="0" applyProtection="0">
      <alignment vertical="center"/>
    </xf>
    <xf numFmtId="0" fontId="23" fillId="24" borderId="0" applyNumberFormat="0" applyBorder="0" applyAlignment="0" applyProtection="0">
      <alignment vertical="center"/>
    </xf>
    <xf numFmtId="0" fontId="22" fillId="35" borderId="32" applyNumberFormat="0" applyFont="0" applyAlignment="0" applyProtection="0">
      <alignment vertical="center"/>
    </xf>
    <xf numFmtId="0" fontId="24" fillId="13"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41" fillId="36"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23" borderId="25" applyNumberFormat="0" applyFont="0" applyAlignment="0" applyProtection="0">
      <alignment vertical="center"/>
    </xf>
    <xf numFmtId="0" fontId="50" fillId="0" borderId="0" applyNumberFormat="0" applyFill="0" applyBorder="0" applyAlignment="0" applyProtection="0">
      <alignment vertical="center"/>
    </xf>
    <xf numFmtId="0" fontId="23" fillId="19" borderId="0" applyNumberFormat="0" applyBorder="0" applyAlignment="0" applyProtection="0">
      <alignment vertical="center"/>
    </xf>
    <xf numFmtId="0" fontId="24" fillId="17" borderId="0" applyNumberFormat="0" applyBorder="0" applyAlignment="0" applyProtection="0">
      <alignment vertical="center"/>
    </xf>
    <xf numFmtId="0" fontId="24" fillId="13" borderId="0" applyNumberFormat="0" applyBorder="0" applyAlignment="0" applyProtection="0">
      <alignment vertical="center"/>
    </xf>
    <xf numFmtId="0" fontId="51" fillId="0" borderId="0" applyNumberFormat="0" applyFill="0" applyBorder="0" applyAlignment="0" applyProtection="0">
      <alignment vertical="center"/>
    </xf>
    <xf numFmtId="0" fontId="25" fillId="3" borderId="0" applyNumberFormat="0" applyBorder="0" applyAlignment="0" applyProtection="0">
      <alignment vertical="center"/>
    </xf>
    <xf numFmtId="0" fontId="48" fillId="0" borderId="31" applyNumberFormat="0" applyFill="0" applyAlignment="0" applyProtection="0">
      <alignment vertical="center"/>
    </xf>
    <xf numFmtId="0" fontId="23" fillId="11" borderId="0" applyNumberFormat="0" applyBorder="0" applyAlignment="0" applyProtection="0">
      <alignment vertical="center"/>
    </xf>
    <xf numFmtId="0" fontId="52" fillId="0" borderId="31" applyNumberFormat="0" applyFill="0" applyAlignment="0" applyProtection="0">
      <alignment vertical="center"/>
    </xf>
    <xf numFmtId="0" fontId="41" fillId="28" borderId="0" applyNumberFormat="0" applyBorder="0" applyAlignment="0" applyProtection="0">
      <alignment vertical="center"/>
    </xf>
    <xf numFmtId="0" fontId="26" fillId="0" borderId="23" applyNumberFormat="0" applyFill="0" applyAlignment="0" applyProtection="0">
      <alignment vertical="center"/>
    </xf>
    <xf numFmtId="0" fontId="23" fillId="24" borderId="0" applyNumberFormat="0" applyBorder="0" applyAlignment="0" applyProtection="0">
      <alignment vertical="center"/>
    </xf>
    <xf numFmtId="0" fontId="41" fillId="31" borderId="0" applyNumberFormat="0" applyBorder="0" applyAlignment="0" applyProtection="0">
      <alignment vertical="center"/>
    </xf>
    <xf numFmtId="0" fontId="42" fillId="30" borderId="27" applyNumberFormat="0" applyAlignment="0" applyProtection="0">
      <alignment vertical="center"/>
    </xf>
    <xf numFmtId="0" fontId="23" fillId="3" borderId="0" applyNumberFormat="0" applyBorder="0" applyAlignment="0" applyProtection="0">
      <alignment vertical="center"/>
    </xf>
    <xf numFmtId="0" fontId="23" fillId="15" borderId="0" applyNumberFormat="0" applyBorder="0" applyAlignment="0" applyProtection="0">
      <alignment vertical="center"/>
    </xf>
    <xf numFmtId="0" fontId="53" fillId="30" borderId="24" applyNumberFormat="0" applyAlignment="0" applyProtection="0">
      <alignment vertical="center"/>
    </xf>
    <xf numFmtId="0" fontId="45" fillId="34" borderId="29" applyNumberFormat="0" applyAlignment="0" applyProtection="0">
      <alignment vertical="center"/>
    </xf>
    <xf numFmtId="0" fontId="23" fillId="18" borderId="0" applyNumberFormat="0" applyBorder="0" applyAlignment="0" applyProtection="0">
      <alignment vertical="center"/>
    </xf>
    <xf numFmtId="0" fontId="30" fillId="8" borderId="21" applyNumberFormat="0" applyAlignment="0" applyProtection="0">
      <alignment vertical="center"/>
    </xf>
    <xf numFmtId="0" fontId="23" fillId="19" borderId="0" applyNumberFormat="0" applyBorder="0" applyAlignment="0" applyProtection="0">
      <alignment vertical="center"/>
    </xf>
    <xf numFmtId="0" fontId="33" fillId="29" borderId="0" applyNumberFormat="0" applyBorder="0" applyAlignment="0" applyProtection="0">
      <alignment vertical="center"/>
    </xf>
    <xf numFmtId="0" fontId="24" fillId="13" borderId="0" applyNumberFormat="0" applyBorder="0" applyAlignment="0" applyProtection="0">
      <alignment vertical="center"/>
    </xf>
    <xf numFmtId="0" fontId="54" fillId="39" borderId="33" applyNumberFormat="0" applyAlignment="0" applyProtection="0">
      <alignment vertical="center"/>
    </xf>
    <xf numFmtId="0" fontId="41" fillId="38" borderId="0" applyNumberFormat="0" applyBorder="0" applyAlignment="0" applyProtection="0">
      <alignment vertical="center"/>
    </xf>
    <xf numFmtId="0" fontId="31" fillId="0" borderId="22" applyNumberFormat="0" applyFill="0" applyAlignment="0" applyProtection="0">
      <alignment vertical="center"/>
    </xf>
    <xf numFmtId="0" fontId="23" fillId="24" borderId="0" applyNumberFormat="0" applyBorder="0" applyAlignment="0" applyProtection="0">
      <alignment vertical="center"/>
    </xf>
    <xf numFmtId="0" fontId="24" fillId="12" borderId="0" applyNumberFormat="0" applyBorder="0" applyAlignment="0" applyProtection="0">
      <alignment vertical="center"/>
    </xf>
    <xf numFmtId="0" fontId="55" fillId="0" borderId="34" applyNumberFormat="0" applyFill="0" applyAlignment="0" applyProtection="0">
      <alignment vertical="center"/>
    </xf>
    <xf numFmtId="0" fontId="23" fillId="7" borderId="0" applyNumberFormat="0" applyBorder="0" applyAlignment="0" applyProtection="0">
      <alignment vertical="center"/>
    </xf>
    <xf numFmtId="0" fontId="56" fillId="6"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8" fillId="0" borderId="20" applyNumberFormat="0" applyFill="0" applyAlignment="0" applyProtection="0">
      <alignment vertical="center"/>
    </xf>
    <xf numFmtId="0" fontId="57" fillId="40" borderId="0" applyNumberFormat="0" applyBorder="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24" fillId="17" borderId="0" applyNumberFormat="0" applyBorder="0" applyAlignment="0" applyProtection="0">
      <alignment vertical="center"/>
    </xf>
    <xf numFmtId="0" fontId="33" fillId="41" borderId="0" applyNumberFormat="0" applyBorder="0" applyAlignment="0" applyProtection="0">
      <alignment vertical="center"/>
    </xf>
    <xf numFmtId="0" fontId="24" fillId="13" borderId="0" applyNumberFormat="0" applyBorder="0" applyAlignment="0" applyProtection="0">
      <alignment vertical="center"/>
    </xf>
    <xf numFmtId="0" fontId="54" fillId="39" borderId="33" applyNumberFormat="0" applyAlignment="0" applyProtection="0">
      <alignment vertical="center"/>
    </xf>
    <xf numFmtId="0" fontId="41" fillId="42" borderId="0" applyNumberFormat="0" applyBorder="0" applyAlignment="0" applyProtection="0">
      <alignment vertical="center"/>
    </xf>
    <xf numFmtId="0" fontId="33" fillId="14" borderId="0" applyNumberFormat="0" applyBorder="0" applyAlignment="0" applyProtection="0">
      <alignment vertical="center"/>
    </xf>
    <xf numFmtId="0" fontId="28" fillId="0" borderId="20" applyNumberFormat="0" applyFill="0" applyAlignment="0" applyProtection="0">
      <alignment vertical="center"/>
    </xf>
    <xf numFmtId="0" fontId="39" fillId="0" borderId="26" applyNumberFormat="0" applyFill="0" applyAlignment="0" applyProtection="0">
      <alignment vertical="center"/>
    </xf>
    <xf numFmtId="0" fontId="34" fillId="17" borderId="0" applyNumberFormat="0" applyBorder="0" applyAlignment="0" applyProtection="0">
      <alignment vertical="center"/>
    </xf>
    <xf numFmtId="0" fontId="33" fillId="43" borderId="0" applyNumberFormat="0" applyBorder="0" applyAlignment="0" applyProtection="0">
      <alignment vertical="center"/>
    </xf>
    <xf numFmtId="0" fontId="23" fillId="19" borderId="0" applyNumberFormat="0" applyBorder="0" applyAlignment="0" applyProtection="0">
      <alignment vertical="center"/>
    </xf>
    <xf numFmtId="0" fontId="33" fillId="37" borderId="0" applyNumberFormat="0" applyBorder="0" applyAlignment="0" applyProtection="0">
      <alignment vertical="center"/>
    </xf>
    <xf numFmtId="0" fontId="28" fillId="0" borderId="20" applyNumberFormat="0" applyFill="0" applyAlignment="0" applyProtection="0">
      <alignment vertical="center"/>
    </xf>
    <xf numFmtId="0" fontId="33" fillId="44" borderId="0" applyNumberFormat="0" applyBorder="0" applyAlignment="0" applyProtection="0">
      <alignment vertical="center"/>
    </xf>
    <xf numFmtId="0" fontId="23" fillId="19" borderId="0" applyNumberFormat="0" applyBorder="0" applyAlignment="0" applyProtection="0">
      <alignment vertical="center"/>
    </xf>
    <xf numFmtId="176" fontId="60" fillId="0" borderId="0"/>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4" fillId="8" borderId="28" applyNumberFormat="0" applyAlignment="0" applyProtection="0">
      <alignment vertical="center"/>
    </xf>
    <xf numFmtId="0" fontId="24" fillId="17" borderId="0" applyNumberFormat="0" applyBorder="0" applyAlignment="0" applyProtection="0">
      <alignment vertical="center"/>
    </xf>
    <xf numFmtId="0" fontId="33" fillId="47" borderId="0" applyNumberFormat="0" applyBorder="0" applyAlignment="0" applyProtection="0">
      <alignment vertical="center"/>
    </xf>
    <xf numFmtId="0" fontId="28" fillId="0" borderId="20" applyNumberFormat="0" applyFill="0" applyAlignment="0" applyProtection="0">
      <alignment vertical="center"/>
    </xf>
    <xf numFmtId="0" fontId="30" fillId="8" borderId="21" applyNumberFormat="0" applyAlignment="0" applyProtection="0">
      <alignment vertical="center"/>
    </xf>
    <xf numFmtId="0" fontId="33" fillId="48" borderId="0" applyNumberFormat="0" applyBorder="0" applyAlignment="0" applyProtection="0">
      <alignment vertical="center"/>
    </xf>
    <xf numFmtId="0" fontId="41" fillId="49" borderId="0" applyNumberFormat="0" applyBorder="0" applyAlignment="0" applyProtection="0">
      <alignment vertical="center"/>
    </xf>
    <xf numFmtId="0" fontId="24" fillId="16" borderId="0" applyNumberFormat="0" applyBorder="0" applyAlignment="0" applyProtection="0">
      <alignment vertical="center"/>
    </xf>
    <xf numFmtId="0" fontId="30" fillId="8" borderId="21" applyNumberFormat="0" applyAlignment="0" applyProtection="0">
      <alignment vertical="center"/>
    </xf>
    <xf numFmtId="0" fontId="33" fillId="50" borderId="0" applyNumberFormat="0" applyBorder="0" applyAlignment="0" applyProtection="0">
      <alignment vertical="center"/>
    </xf>
    <xf numFmtId="0" fontId="23" fillId="24" borderId="0" applyNumberFormat="0" applyBorder="0" applyAlignment="0" applyProtection="0">
      <alignment vertical="center"/>
    </xf>
    <xf numFmtId="0" fontId="41" fillId="51" borderId="0" applyNumberFormat="0" applyBorder="0" applyAlignment="0" applyProtection="0">
      <alignment vertical="center"/>
    </xf>
    <xf numFmtId="0" fontId="41" fillId="52" borderId="0" applyNumberFormat="0" applyBorder="0" applyAlignment="0" applyProtection="0">
      <alignment vertical="center"/>
    </xf>
    <xf numFmtId="0" fontId="24" fillId="16" borderId="0" applyNumberFormat="0" applyBorder="0" applyAlignment="0" applyProtection="0">
      <alignment vertical="center"/>
    </xf>
    <xf numFmtId="0" fontId="40" fillId="25" borderId="0" applyNumberFormat="0" applyBorder="0" applyAlignment="0" applyProtection="0">
      <alignment vertical="center"/>
    </xf>
    <xf numFmtId="0" fontId="30" fillId="8" borderId="21" applyNumberFormat="0" applyAlignment="0" applyProtection="0">
      <alignment vertical="center"/>
    </xf>
    <xf numFmtId="0" fontId="33" fillId="53" borderId="0" applyNumberFormat="0" applyBorder="0" applyAlignment="0" applyProtection="0">
      <alignment vertical="center"/>
    </xf>
    <xf numFmtId="0" fontId="23" fillId="10" borderId="0" applyNumberFormat="0" applyBorder="0" applyAlignment="0" applyProtection="0">
      <alignment vertical="center"/>
    </xf>
    <xf numFmtId="0" fontId="41" fillId="54" borderId="0" applyNumberFormat="0" applyBorder="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30" fillId="8" borderId="21" applyNumberFormat="0" applyAlignment="0" applyProtection="0">
      <alignment vertical="center"/>
    </xf>
    <xf numFmtId="0" fontId="2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8" fillId="0" borderId="20" applyNumberFormat="0" applyFill="0" applyAlignment="0" applyProtection="0">
      <alignment vertical="center"/>
    </xf>
    <xf numFmtId="0" fontId="58" fillId="0" borderId="35" applyNumberFormat="0" applyFill="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40" fillId="25" borderId="0" applyNumberFormat="0" applyBorder="0" applyAlignment="0" applyProtection="0">
      <alignment vertical="center"/>
    </xf>
    <xf numFmtId="0" fontId="23" fillId="18" borderId="0" applyNumberFormat="0" applyBorder="0" applyAlignment="0" applyProtection="0">
      <alignment vertical="center"/>
    </xf>
    <xf numFmtId="0" fontId="30" fillId="8" borderId="21" applyNumberFormat="0" applyAlignment="0" applyProtection="0">
      <alignment vertical="center"/>
    </xf>
    <xf numFmtId="0" fontId="23" fillId="24" borderId="0" applyNumberFormat="0" applyBorder="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0" fillId="8" borderId="21" applyNumberFormat="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23" fillId="3" borderId="0" applyNumberFormat="0" applyBorder="0" applyAlignment="0" applyProtection="0">
      <alignment vertical="center"/>
    </xf>
    <xf numFmtId="0" fontId="28" fillId="0" borderId="20"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8" fillId="0" borderId="20"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0" borderId="30" applyNumberFormat="0" applyFill="0" applyAlignment="0" applyProtection="0">
      <alignment vertical="center"/>
    </xf>
    <xf numFmtId="0" fontId="38"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10" borderId="0" applyNumberFormat="0" applyBorder="0" applyAlignment="0" applyProtection="0">
      <alignment vertical="center"/>
    </xf>
    <xf numFmtId="0" fontId="28" fillId="0" borderId="20"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0" fillId="25" borderId="0" applyNumberFormat="0" applyBorder="0" applyAlignment="0" applyProtection="0">
      <alignment vertical="center"/>
    </xf>
    <xf numFmtId="0" fontId="30" fillId="8" borderId="21" applyNumberFormat="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46" fillId="0" borderId="0" applyNumberFormat="0" applyFill="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0" borderId="0" applyNumberFormat="0" applyBorder="0" applyAlignment="0" applyProtection="0">
      <alignment vertical="center"/>
    </xf>
    <xf numFmtId="0" fontId="23" fillId="19" borderId="0" applyNumberFormat="0" applyBorder="0" applyAlignment="0" applyProtection="0">
      <alignment vertical="center"/>
    </xf>
    <xf numFmtId="0" fontId="28" fillId="0" borderId="20" applyNumberFormat="0" applyFill="0" applyAlignment="0" applyProtection="0">
      <alignment vertical="center"/>
    </xf>
    <xf numFmtId="0" fontId="44" fillId="8" borderId="28" applyNumberFormat="0" applyAlignment="0" applyProtection="0">
      <alignment vertical="center"/>
    </xf>
    <xf numFmtId="0" fontId="3" fillId="0" borderId="0"/>
    <xf numFmtId="0" fontId="60"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8" fillId="0" borderId="20" applyNumberFormat="0" applyFill="0" applyAlignment="0" applyProtection="0">
      <alignment vertical="center"/>
    </xf>
    <xf numFmtId="0" fontId="44" fillId="8" borderId="28" applyNumberFormat="0" applyAlignment="0" applyProtection="0">
      <alignment vertical="center"/>
    </xf>
    <xf numFmtId="0" fontId="3" fillId="0" borderId="0"/>
    <xf numFmtId="0" fontId="3" fillId="0" borderId="0"/>
    <xf numFmtId="0" fontId="23" fillId="19" borderId="0" applyNumberFormat="0" applyBorder="0" applyAlignment="0" applyProtection="0">
      <alignment vertical="center"/>
    </xf>
    <xf numFmtId="0" fontId="29" fillId="7" borderId="21" applyNumberFormat="0" applyAlignment="0" applyProtection="0">
      <alignment vertical="center"/>
    </xf>
    <xf numFmtId="0" fontId="3" fillId="0" borderId="0"/>
    <xf numFmtId="0" fontId="23" fillId="19"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29" fillId="7" borderId="21" applyNumberFormat="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4" fillId="17" borderId="0" applyNumberFormat="0" applyBorder="0" applyAlignment="0" applyProtection="0">
      <alignment vertical="center"/>
    </xf>
    <xf numFmtId="0" fontId="3" fillId="23" borderId="25" applyNumberFormat="0" applyFont="0" applyAlignment="0" applyProtection="0">
      <alignment vertical="center"/>
    </xf>
    <xf numFmtId="0" fontId="24" fillId="13" borderId="0" applyNumberFormat="0" applyBorder="0" applyAlignment="0" applyProtection="0">
      <alignment vertical="center"/>
    </xf>
    <xf numFmtId="0" fontId="3" fillId="23" borderId="25" applyNumberFormat="0" applyFont="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xf numFmtId="0" fontId="24" fillId="13" borderId="0" applyNumberFormat="0" applyBorder="0" applyAlignment="0" applyProtection="0">
      <alignment vertical="center"/>
    </xf>
    <xf numFmtId="0" fontId="13"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4" fillId="17" borderId="0" applyNumberFormat="0" applyBorder="0" applyAlignment="0" applyProtection="0">
      <alignment vertical="center"/>
    </xf>
    <xf numFmtId="0" fontId="24" fillId="1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3"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0" fontId="23" fillId="7" borderId="0" applyNumberFormat="0" applyBorder="0" applyAlignment="0" applyProtection="0">
      <alignment vertical="center"/>
    </xf>
    <xf numFmtId="0" fontId="23" fillId="24"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0" fontId="23" fillId="7" borderId="0" applyNumberFormat="0" applyBorder="0" applyAlignment="0" applyProtection="0">
      <alignment vertical="center"/>
    </xf>
    <xf numFmtId="0" fontId="34" fillId="17"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4" fillId="17" borderId="0" applyNumberFormat="0" applyBorder="0" applyAlignment="0" applyProtection="0">
      <alignment vertical="center"/>
    </xf>
    <xf numFmtId="0" fontId="23" fillId="5" borderId="0" applyNumberFormat="0" applyBorder="0" applyAlignment="0" applyProtection="0">
      <alignment vertical="center"/>
    </xf>
    <xf numFmtId="0" fontId="34"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4"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2"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2"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0" fillId="8" borderId="21"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9" fillId="0" borderId="0" applyNumberFormat="0" applyFill="0" applyBorder="0" applyAlignment="0" applyProtection="0">
      <alignment vertical="center"/>
    </xf>
    <xf numFmtId="0" fontId="23" fillId="15" borderId="0" applyNumberFormat="0" applyBorder="0" applyAlignment="0" applyProtection="0">
      <alignment vertical="center"/>
    </xf>
    <xf numFmtId="0" fontId="49"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9" fillId="0" borderId="26" applyNumberFormat="0" applyFill="0" applyAlignment="0" applyProtection="0">
      <alignment vertical="center"/>
    </xf>
    <xf numFmtId="0" fontId="54" fillId="39" borderId="33" applyNumberFormat="0" applyAlignment="0" applyProtection="0">
      <alignment vertical="center"/>
    </xf>
    <xf numFmtId="0" fontId="23" fillId="19" borderId="0" applyNumberFormat="0" applyBorder="0" applyAlignment="0" applyProtection="0">
      <alignment vertical="center"/>
    </xf>
    <xf numFmtId="0" fontId="54" fillId="39" borderId="33" applyNumberFormat="0" applyAlignment="0" applyProtection="0">
      <alignment vertical="center"/>
    </xf>
    <xf numFmtId="0" fontId="23" fillId="19" borderId="0" applyNumberFormat="0" applyBorder="0" applyAlignment="0" applyProtection="0">
      <alignment vertical="center"/>
    </xf>
    <xf numFmtId="0" fontId="30" fillId="8" borderId="21" applyNumberFormat="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39" fillId="0" borderId="26"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4" fillId="26" borderId="0" applyNumberFormat="0" applyBorder="0" applyAlignment="0" applyProtection="0">
      <alignment vertical="center"/>
    </xf>
    <xf numFmtId="0" fontId="39" fillId="0" borderId="26"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4" fillId="12" borderId="0" applyNumberFormat="0" applyBorder="0" applyAlignment="0" applyProtection="0">
      <alignment vertical="center"/>
    </xf>
    <xf numFmtId="0" fontId="39" fillId="0" borderId="26" applyNumberFormat="0" applyFill="0" applyAlignment="0" applyProtection="0">
      <alignment vertical="center"/>
    </xf>
    <xf numFmtId="0" fontId="29" fillId="7" borderId="21" applyNumberFormat="0" applyAlignment="0" applyProtection="0">
      <alignment vertical="center"/>
    </xf>
    <xf numFmtId="0" fontId="23" fillId="19" borderId="0" applyNumberFormat="0" applyBorder="0" applyAlignment="0" applyProtection="0">
      <alignment vertical="center"/>
    </xf>
    <xf numFmtId="0" fontId="29" fillId="7" borderId="21" applyNumberFormat="0" applyAlignment="0" applyProtection="0">
      <alignment vertical="center"/>
    </xf>
    <xf numFmtId="0" fontId="23" fillId="19" borderId="0" applyNumberFormat="0" applyBorder="0" applyAlignment="0" applyProtection="0">
      <alignment vertical="center"/>
    </xf>
    <xf numFmtId="0" fontId="30" fillId="8" borderId="21" applyNumberFormat="0" applyAlignment="0" applyProtection="0">
      <alignment vertical="center"/>
    </xf>
    <xf numFmtId="0" fontId="23" fillId="5" borderId="0" applyNumberFormat="0" applyBorder="0" applyAlignment="0" applyProtection="0">
      <alignment vertical="center"/>
    </xf>
    <xf numFmtId="0" fontId="24" fillId="20" borderId="0" applyNumberFormat="0" applyBorder="0" applyAlignment="0" applyProtection="0">
      <alignment vertical="center"/>
    </xf>
    <xf numFmtId="0" fontId="23" fillId="5" borderId="0" applyNumberFormat="0" applyBorder="0" applyAlignment="0" applyProtection="0">
      <alignment vertical="center"/>
    </xf>
    <xf numFmtId="0" fontId="24" fillId="20" borderId="0" applyNumberFormat="0" applyBorder="0" applyAlignment="0" applyProtection="0">
      <alignment vertical="center"/>
    </xf>
    <xf numFmtId="0" fontId="23" fillId="5" borderId="0" applyNumberFormat="0" applyBorder="0" applyAlignment="0" applyProtection="0">
      <alignment vertical="center"/>
    </xf>
    <xf numFmtId="0" fontId="24" fillId="16" borderId="0" applyNumberFormat="0" applyBorder="0" applyAlignment="0" applyProtection="0">
      <alignment vertical="center"/>
    </xf>
    <xf numFmtId="0" fontId="23" fillId="5" borderId="0" applyNumberFormat="0" applyBorder="0" applyAlignment="0" applyProtection="0">
      <alignment vertical="center"/>
    </xf>
    <xf numFmtId="0" fontId="24" fillId="1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23" borderId="25" applyNumberFormat="0" applyFon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0" fillId="25" borderId="0" applyNumberFormat="0" applyBorder="0" applyAlignment="0" applyProtection="0">
      <alignment vertical="center"/>
    </xf>
    <xf numFmtId="0" fontId="24" fillId="26" borderId="0" applyNumberFormat="0" applyBorder="0" applyAlignment="0" applyProtection="0">
      <alignment vertical="center"/>
    </xf>
    <xf numFmtId="0" fontId="30" fillId="8" borderId="21" applyNumberFormat="0" applyAlignment="0" applyProtection="0">
      <alignment vertical="center"/>
    </xf>
    <xf numFmtId="0" fontId="23" fillId="24" borderId="0" applyNumberFormat="0" applyBorder="0" applyAlignment="0" applyProtection="0">
      <alignment vertical="center"/>
    </xf>
    <xf numFmtId="0" fontId="32" fillId="0" borderId="0" applyNumberFormat="0" applyFill="0" applyBorder="0" applyAlignment="0" applyProtection="0">
      <alignment vertical="center"/>
    </xf>
    <xf numFmtId="0" fontId="23" fillId="24" borderId="0" applyNumberFormat="0" applyBorder="0" applyAlignment="0" applyProtection="0">
      <alignment vertical="center"/>
    </xf>
    <xf numFmtId="0" fontId="32" fillId="0" borderId="0" applyNumberFormat="0" applyFill="0" applyBorder="0" applyAlignment="0" applyProtection="0">
      <alignment vertical="center"/>
    </xf>
    <xf numFmtId="0" fontId="23" fillId="24" borderId="0" applyNumberFormat="0" applyBorder="0" applyAlignment="0" applyProtection="0">
      <alignment vertical="center"/>
    </xf>
    <xf numFmtId="0" fontId="59" fillId="0" borderId="36" applyNumberFormat="0" applyFill="0" applyAlignment="0" applyProtection="0">
      <alignment vertical="center"/>
    </xf>
    <xf numFmtId="0" fontId="23" fillId="24" borderId="0" applyNumberFormat="0" applyBorder="0" applyAlignment="0" applyProtection="0">
      <alignment vertical="center"/>
    </xf>
    <xf numFmtId="0" fontId="39" fillId="0" borderId="26" applyNumberFormat="0" applyFill="0" applyAlignment="0" applyProtection="0">
      <alignment vertical="center"/>
    </xf>
    <xf numFmtId="0" fontId="23" fillId="24" borderId="0" applyNumberFormat="0" applyBorder="0" applyAlignment="0" applyProtection="0">
      <alignment vertical="center"/>
    </xf>
    <xf numFmtId="0" fontId="59" fillId="0" borderId="36" applyNumberFormat="0" applyFill="0" applyAlignment="0" applyProtection="0">
      <alignment vertical="center"/>
    </xf>
    <xf numFmtId="0" fontId="39" fillId="0" borderId="26" applyNumberFormat="0" applyFill="0" applyAlignment="0" applyProtection="0">
      <alignment vertical="center"/>
    </xf>
    <xf numFmtId="0" fontId="23" fillId="24" borderId="0" applyNumberFormat="0" applyBorder="0" applyAlignment="0" applyProtection="0">
      <alignment vertical="center"/>
    </xf>
    <xf numFmtId="0" fontId="3" fillId="23" borderId="25" applyNumberFormat="0" applyFont="0" applyAlignment="0" applyProtection="0">
      <alignment vertical="center"/>
    </xf>
    <xf numFmtId="0" fontId="23" fillId="24" borderId="0" applyNumberFormat="0" applyBorder="0" applyAlignment="0" applyProtection="0">
      <alignment vertical="center"/>
    </xf>
    <xf numFmtId="0" fontId="49"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0" borderId="0" applyNumberFormat="0" applyFill="0" applyBorder="0" applyAlignment="0" applyProtection="0">
      <alignment vertical="center"/>
    </xf>
    <xf numFmtId="0" fontId="24" fillId="9" borderId="0" applyNumberFormat="0" applyBorder="0" applyAlignment="0" applyProtection="0">
      <alignment vertical="center"/>
    </xf>
    <xf numFmtId="0" fontId="49" fillId="0" borderId="0" applyNumberFormat="0" applyFill="0" applyBorder="0" applyAlignment="0" applyProtection="0">
      <alignment vertical="center"/>
    </xf>
    <xf numFmtId="0" fontId="34" fillId="9" borderId="0" applyNumberFormat="0" applyBorder="0" applyAlignment="0" applyProtection="0">
      <alignment vertical="center"/>
    </xf>
    <xf numFmtId="0" fontId="54" fillId="39" borderId="33"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9" fillId="0" borderId="0" applyNumberFormat="0" applyFill="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4" fillId="13" borderId="0" applyNumberFormat="0" applyBorder="0" applyAlignment="0" applyProtection="0">
      <alignment vertical="center"/>
    </xf>
    <xf numFmtId="0" fontId="49"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2" fillId="32" borderId="0" applyNumberFormat="0" applyBorder="0" applyAlignment="0" applyProtection="0">
      <alignment vertical="center"/>
    </xf>
    <xf numFmtId="0" fontId="49"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9"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49" fillId="0" borderId="0" applyNumberFormat="0" applyFill="0" applyBorder="0" applyAlignment="0" applyProtection="0">
      <alignment vertical="center"/>
    </xf>
    <xf numFmtId="0" fontId="24" fillId="20" borderId="0" applyNumberFormat="0" applyBorder="0" applyAlignment="0" applyProtection="0">
      <alignment vertical="center"/>
    </xf>
    <xf numFmtId="0" fontId="29" fillId="7" borderId="21"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9" fillId="0" borderId="0" applyNumberFormat="0" applyFill="0" applyBorder="0" applyAlignment="0" applyProtection="0">
      <alignment vertical="center"/>
    </xf>
    <xf numFmtId="0" fontId="34" fillId="20" borderId="0" applyNumberFormat="0" applyBorder="0" applyAlignment="0" applyProtection="0">
      <alignment vertical="center"/>
    </xf>
    <xf numFmtId="0" fontId="29" fillId="7" borderId="21"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5" fillId="3"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25" fillId="3"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39" fillId="0" borderId="26"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38" fillId="10"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38" fillId="10"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38" fillId="10"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38" fillId="10" borderId="0" applyNumberFormat="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17" borderId="0" applyNumberFormat="0" applyBorder="0" applyAlignment="0" applyProtection="0">
      <alignment vertical="center"/>
    </xf>
    <xf numFmtId="0" fontId="61" fillId="0" borderId="0" applyNumberFormat="0" applyFill="0" applyBorder="0" applyAlignment="0" applyProtection="0">
      <alignment vertical="center"/>
    </xf>
    <xf numFmtId="0" fontId="39" fillId="0" borderId="26" applyNumberFormat="0" applyFill="0" applyAlignment="0" applyProtection="0">
      <alignment vertical="center"/>
    </xf>
    <xf numFmtId="0" fontId="24" fillId="1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4" borderId="0" applyNumberFormat="0" applyBorder="0" applyAlignment="0" applyProtection="0">
      <alignment vertical="center"/>
    </xf>
    <xf numFmtId="0" fontId="39" fillId="0" borderId="26" applyNumberFormat="0" applyFill="0" applyAlignment="0" applyProtection="0">
      <alignment vertical="center"/>
    </xf>
    <xf numFmtId="0" fontId="61" fillId="0" borderId="0" applyNumberFormat="0" applyFill="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63" fillId="39" borderId="33" applyNumberFormat="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63" fillId="39" borderId="3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0" fillId="0" borderId="0"/>
    <xf numFmtId="0" fontId="3" fillId="0" borderId="0"/>
    <xf numFmtId="0" fontId="3" fillId="0" borderId="0"/>
    <xf numFmtId="0" fontId="3" fillId="0" borderId="0"/>
    <xf numFmtId="0" fontId="29" fillId="7" borderId="21" applyNumberFormat="0" applyAlignment="0" applyProtection="0">
      <alignment vertical="center"/>
    </xf>
    <xf numFmtId="0" fontId="3" fillId="0" borderId="0"/>
    <xf numFmtId="0" fontId="38" fillId="10" borderId="0" applyNumberFormat="0" applyBorder="0" applyAlignment="0" applyProtection="0">
      <alignment vertical="center"/>
    </xf>
    <xf numFmtId="0" fontId="40" fillId="25" borderId="0" applyNumberFormat="0" applyBorder="0" applyAlignment="0" applyProtection="0">
      <alignment vertical="center"/>
    </xf>
    <xf numFmtId="0" fontId="30" fillId="8" borderId="21"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0" borderId="26" applyNumberFormat="0" applyFill="0" applyAlignment="0" applyProtection="0">
      <alignment vertical="center"/>
    </xf>
    <xf numFmtId="0" fontId="24" fillId="26" borderId="0" applyNumberFormat="0" applyBorder="0" applyAlignment="0" applyProtection="0">
      <alignment vertical="center"/>
    </xf>
    <xf numFmtId="0" fontId="39" fillId="0" borderId="26" applyNumberFormat="0" applyFill="0" applyAlignment="0" applyProtection="0">
      <alignment vertical="center"/>
    </xf>
    <xf numFmtId="0" fontId="24" fillId="12" borderId="0" applyNumberFormat="0" applyBorder="0" applyAlignment="0" applyProtection="0">
      <alignment vertical="center"/>
    </xf>
    <xf numFmtId="0" fontId="39" fillId="0" borderId="26" applyNumberFormat="0" applyFill="0" applyAlignment="0" applyProtection="0">
      <alignment vertical="center"/>
    </xf>
    <xf numFmtId="0" fontId="40" fillId="25" borderId="0" applyNumberFormat="0" applyBorder="0" applyAlignment="0" applyProtection="0">
      <alignment vertical="center"/>
    </xf>
    <xf numFmtId="0" fontId="24" fillId="26" borderId="0" applyNumberFormat="0" applyBorder="0" applyAlignment="0" applyProtection="0">
      <alignment vertical="center"/>
    </xf>
    <xf numFmtId="0" fontId="30" fillId="8" borderId="21"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54" fillId="39" borderId="33" applyNumberFormat="0" applyAlignment="0" applyProtection="0">
      <alignment vertical="center"/>
    </xf>
    <xf numFmtId="0" fontId="63" fillId="39" borderId="3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23" borderId="25" applyNumberFormat="0" applyFont="0" applyAlignment="0" applyProtection="0">
      <alignment vertical="center"/>
    </xf>
    <xf numFmtId="0" fontId="49" fillId="0" borderId="0" applyNumberFormat="0" applyFill="0" applyBorder="0" applyAlignment="0" applyProtection="0">
      <alignment vertical="center"/>
    </xf>
    <xf numFmtId="0" fontId="3" fillId="23" borderId="25"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0" borderId="20" applyNumberFormat="0" applyFill="0" applyAlignment="0" applyProtection="0">
      <alignment vertical="center"/>
    </xf>
    <xf numFmtId="0" fontId="3" fillId="23" borderId="25"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178" fontId="60"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0" fillId="25" borderId="0" applyNumberFormat="0" applyBorder="0" applyAlignment="0" applyProtection="0">
      <alignment vertical="center"/>
    </xf>
    <xf numFmtId="0" fontId="24" fillId="26" borderId="0" applyNumberFormat="0" applyBorder="0" applyAlignment="0" applyProtection="0">
      <alignment vertical="center"/>
    </xf>
    <xf numFmtId="0" fontId="40"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0" fillId="2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cellStyleXfs>
  <cellXfs count="170">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8" fillId="2" borderId="6" xfId="0" applyNumberFormat="1" applyFont="1" applyFill="1" applyBorder="1" applyAlignment="1">
      <alignment horizontal="right" vertical="center" shrinkToFit="1"/>
    </xf>
    <xf numFmtId="179" fontId="8" fillId="2" borderId="6"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5" xfId="0" applyFont="1" applyFill="1" applyBorder="1" applyAlignment="1">
      <alignment horizontal="left" vertical="center" shrinkToFit="1"/>
    </xf>
    <xf numFmtId="180" fontId="8" fillId="2" borderId="6" xfId="0" applyNumberFormat="1" applyFont="1" applyFill="1" applyBorder="1" applyAlignment="1">
      <alignment horizontal="right" vertical="center" shrinkToFit="1"/>
    </xf>
    <xf numFmtId="180" fontId="4" fillId="0" borderId="5" xfId="0" applyNumberFormat="1" applyFont="1" applyFill="1" applyBorder="1" applyAlignment="1">
      <alignment horizontal="right" vertical="center" shrinkToFit="1"/>
    </xf>
    <xf numFmtId="177"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3" fontId="8" fillId="2" borderId="6" xfId="0" applyNumberFormat="1" applyFont="1" applyFill="1" applyBorder="1" applyAlignment="1">
      <alignment horizontal="right" vertical="center" shrinkToFit="1"/>
    </xf>
    <xf numFmtId="0" fontId="8" fillId="2" borderId="6"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NumberFormat="1" applyFont="1" applyFill="1" applyBorder="1" applyAlignment="1">
      <alignment horizontal="left" vertical="center"/>
    </xf>
    <xf numFmtId="0" fontId="4" fillId="0" borderId="5" xfId="511" applyNumberFormat="1" applyFont="1" applyFill="1" applyBorder="1" applyAlignment="1">
      <alignment vertical="center"/>
    </xf>
    <xf numFmtId="181" fontId="4" fillId="0" borderId="5" xfId="511" applyNumberFormat="1" applyFont="1" applyFill="1" applyBorder="1" applyAlignment="1">
      <alignment vertical="center"/>
    </xf>
    <xf numFmtId="0" fontId="4" fillId="0" borderId="5" xfId="0" applyNumberFormat="1" applyFont="1" applyFill="1" applyBorder="1" applyAlignment="1">
      <alignment horizontal="left" vertical="center" shrinkToFit="1"/>
    </xf>
    <xf numFmtId="0" fontId="4" fillId="0" borderId="5" xfId="511" applyNumberFormat="1" applyFont="1" applyFill="1" applyBorder="1" applyAlignment="1">
      <alignment horizontal="left" vertical="center" shrinkToFit="1"/>
    </xf>
    <xf numFmtId="179" fontId="4" fillId="0" borderId="5" xfId="511" applyNumberFormat="1" applyFont="1" applyFill="1" applyBorder="1" applyAlignment="1">
      <alignment vertical="center"/>
    </xf>
    <xf numFmtId="4" fontId="11" fillId="0" borderId="5"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80" fontId="4" fillId="0" borderId="5" xfId="0" applyNumberFormat="1" applyFont="1" applyFill="1" applyBorder="1" applyAlignment="1" applyProtection="1">
      <alignment horizontal="right" vertical="center"/>
    </xf>
    <xf numFmtId="177" fontId="4" fillId="0" borderId="5"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vertical="center"/>
    </xf>
    <xf numFmtId="180" fontId="8" fillId="2" borderId="5" xfId="0" applyNumberFormat="1" applyFont="1" applyFill="1" applyBorder="1" applyAlignment="1">
      <alignment horizontal="right" vertical="center" shrinkToFit="1"/>
    </xf>
    <xf numFmtId="179" fontId="4" fillId="0" borderId="5" xfId="0" applyNumberFormat="1" applyFont="1" applyFill="1" applyBorder="1" applyAlignment="1" applyProtection="1">
      <alignment horizontal="right" vertical="center"/>
    </xf>
    <xf numFmtId="179" fontId="8" fillId="2" borderId="5"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0" fontId="4" fillId="0" borderId="8" xfId="0" applyNumberFormat="1" applyFont="1" applyFill="1" applyBorder="1" applyAlignment="1" applyProtection="1">
      <alignment vertical="center"/>
    </xf>
    <xf numFmtId="177" fontId="4" fillId="0" borderId="8" xfId="0" applyNumberFormat="1" applyFont="1" applyFill="1" applyBorder="1" applyAlignment="1" applyProtection="1">
      <alignment horizontal="right" vertical="center"/>
    </xf>
    <xf numFmtId="0" fontId="4" fillId="0" borderId="12"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pplyProtection="1">
      <alignment horizontal="center" vertical="center" shrinkToFit="1"/>
    </xf>
    <xf numFmtId="0" fontId="4" fillId="0" borderId="13" xfId="510" applyNumberFormat="1" applyFont="1" applyFill="1" applyBorder="1" applyAlignment="1" applyProtection="1">
      <alignment horizontal="center" vertical="center" shrinkToFit="1"/>
    </xf>
    <xf numFmtId="4" fontId="4" fillId="0" borderId="5" xfId="510" applyNumberFormat="1" applyFont="1" applyFill="1" applyBorder="1" applyAlignment="1">
      <alignment horizontal="center" vertical="center" shrinkToFit="1"/>
    </xf>
    <xf numFmtId="180" fontId="4" fillId="0" borderId="5" xfId="510" applyNumberFormat="1" applyFont="1" applyFill="1" applyBorder="1" applyAlignment="1" applyProtection="1">
      <alignment horizontal="center" vertical="center" shrinkToFit="1"/>
    </xf>
    <xf numFmtId="179" fontId="4" fillId="0" borderId="5" xfId="510" applyNumberFormat="1" applyFont="1" applyFill="1" applyBorder="1" applyAlignment="1">
      <alignment horizontal="center" vertical="center" shrinkToFit="1"/>
    </xf>
    <xf numFmtId="180" fontId="4" fillId="0" borderId="5" xfId="510" applyNumberFormat="1" applyFont="1" applyFill="1" applyBorder="1" applyAlignment="1">
      <alignment horizontal="center" vertical="center" shrinkToFit="1"/>
    </xf>
    <xf numFmtId="181" fontId="4" fillId="0" borderId="5" xfId="510" applyNumberFormat="1" applyFont="1" applyFill="1" applyBorder="1" applyAlignment="1">
      <alignment horizontal="center" vertical="center" shrinkToFit="1"/>
    </xf>
    <xf numFmtId="179" fontId="4" fillId="0" borderId="5" xfId="510" applyNumberFormat="1" applyFont="1" applyFill="1" applyBorder="1" applyAlignment="1" applyProtection="1">
      <alignment horizontal="center" vertical="center" shrinkToFit="1"/>
    </xf>
    <xf numFmtId="3" fontId="4" fillId="0" borderId="5" xfId="510" applyNumberFormat="1" applyFont="1" applyFill="1" applyBorder="1" applyAlignment="1" applyProtection="1">
      <alignment horizontal="center" vertical="center" shrinkToFit="1"/>
    </xf>
    <xf numFmtId="3" fontId="4" fillId="0" borderId="5" xfId="510" applyNumberFormat="1" applyFont="1" applyFill="1" applyBorder="1" applyAlignment="1">
      <alignment horizontal="center" vertical="center" shrinkToFit="1"/>
    </xf>
    <xf numFmtId="4" fontId="17" fillId="0" borderId="0" xfId="510" applyNumberFormat="1" applyFont="1" applyFill="1"/>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 fontId="19" fillId="0" borderId="6" xfId="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4" fontId="19" fillId="2" borderId="6" xfId="0" applyNumberFormat="1"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179" fontId="4" fillId="0" borderId="5" xfId="0" applyNumberFormat="1" applyFont="1" applyFill="1" applyBorder="1" applyAlignment="1">
      <alignment vertical="center" shrinkToFit="1"/>
    </xf>
    <xf numFmtId="180" fontId="4" fillId="0" borderId="5" xfId="0" applyNumberFormat="1" applyFont="1" applyFill="1" applyBorder="1" applyAlignment="1">
      <alignment vertical="center" shrinkToFit="1"/>
    </xf>
    <xf numFmtId="3" fontId="4" fillId="0" borderId="5" xfId="0" applyNumberFormat="1" applyFont="1" applyFill="1" applyBorder="1" applyAlignment="1">
      <alignment vertical="center" shrinkToFit="1"/>
    </xf>
    <xf numFmtId="181" fontId="4" fillId="0" borderId="5" xfId="0" applyNumberFormat="1" applyFont="1" applyFill="1" applyBorder="1" applyAlignment="1">
      <alignmen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shrinkToFit="1"/>
    </xf>
    <xf numFmtId="181"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20" fillId="0" borderId="0" xfId="510" applyFont="1" applyFill="1"/>
    <xf numFmtId="182" fontId="20" fillId="0" borderId="0" xfId="510" applyNumberFormat="1" applyFont="1" applyFill="1"/>
    <xf numFmtId="0" fontId="21" fillId="0" borderId="0" xfId="0" applyFont="1" applyFill="1" applyBorder="1" applyAlignment="1">
      <alignment vertical="center"/>
    </xf>
    <xf numFmtId="182"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 fontId="4" fillId="0" borderId="16" xfId="510" applyNumberFormat="1" applyFont="1" applyFill="1" applyBorder="1" applyAlignment="1">
      <alignment horizontal="right" vertical="center" shrinkToFit="1"/>
    </xf>
    <xf numFmtId="4" fontId="4" fillId="0" borderId="15" xfId="510" applyNumberFormat="1" applyFont="1" applyFill="1" applyBorder="1" applyAlignment="1">
      <alignment horizontal="right" vertical="center" shrinkToFit="1"/>
    </xf>
    <xf numFmtId="179" fontId="4" fillId="0" borderId="16"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18" fillId="0" borderId="5" xfId="510" applyFont="1" applyFill="1" applyBorder="1" applyAlignment="1">
      <alignment vertical="center"/>
    </xf>
    <xf numFmtId="3"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40" fontId="4" fillId="0" borderId="14" xfId="510" applyNumberFormat="1" applyFont="1" applyFill="1" applyBorder="1" applyAlignment="1">
      <alignment vertical="center" shrinkToFit="1"/>
    </xf>
    <xf numFmtId="40" fontId="4" fillId="0" borderId="18" xfId="510" applyNumberFormat="1" applyFont="1" applyFill="1" applyBorder="1" applyAlignment="1">
      <alignment horizontal="left" vertical="center" shrinkToFit="1"/>
    </xf>
    <xf numFmtId="40" fontId="4" fillId="0" borderId="17" xfId="510" applyNumberFormat="1" applyFont="1" applyFill="1" applyBorder="1" applyAlignment="1">
      <alignment horizontal="center" vertical="center" shrinkToFit="1"/>
    </xf>
    <xf numFmtId="40" fontId="4" fillId="0" borderId="19"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0" fontId="4" fillId="0" borderId="16" xfId="510" applyNumberFormat="1" applyFont="1" applyFill="1" applyBorder="1" applyAlignment="1">
      <alignment horizontal="right" vertical="center" shrinkToFit="1"/>
    </xf>
    <xf numFmtId="181" fontId="4" fillId="0" borderId="16" xfId="510" applyNumberFormat="1" applyFont="1" applyFill="1" applyBorder="1" applyAlignment="1">
      <alignment horizontal="right" vertical="center" shrinkToFit="1"/>
    </xf>
    <xf numFmtId="182" fontId="4" fillId="0" borderId="0" xfId="510" applyNumberFormat="1" applyFont="1" applyFill="1" applyAlignment="1">
      <alignment horizontal="right" vertical="center"/>
    </xf>
    <xf numFmtId="182" fontId="4" fillId="0" borderId="0" xfId="510" applyNumberFormat="1" applyFont="1" applyFill="1" applyAlignment="1">
      <alignment horizontal="right"/>
    </xf>
    <xf numFmtId="182" fontId="18" fillId="0" borderId="0" xfId="510" applyNumberFormat="1" applyFont="1" applyFill="1" applyAlignment="1">
      <alignment horizontal="right"/>
    </xf>
    <xf numFmtId="182"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3" workbookViewId="0">
      <selection activeCell="B18" sqref="B18:B20"/>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70" t="s">
        <v>1</v>
      </c>
      <c r="B2" s="1"/>
      <c r="C2" s="1"/>
      <c r="D2" s="1"/>
    </row>
    <row r="3" ht="14.25" customHeight="1" spans="1:4">
      <c r="A3" s="22"/>
      <c r="B3" s="145"/>
      <c r="C3" s="145"/>
      <c r="D3" s="171" t="s">
        <v>2</v>
      </c>
    </row>
    <row r="4" ht="14.25" customHeight="1" spans="1:4">
      <c r="A4" s="47" t="s">
        <v>3</v>
      </c>
      <c r="B4" s="47"/>
      <c r="C4" s="146"/>
      <c r="D4" s="171" t="s">
        <v>4</v>
      </c>
    </row>
    <row r="5" ht="21" customHeight="1" spans="1:4">
      <c r="A5" s="147" t="s">
        <v>5</v>
      </c>
      <c r="B5" s="148"/>
      <c r="C5" s="147" t="s">
        <v>6</v>
      </c>
      <c r="D5" s="148"/>
    </row>
    <row r="6" ht="21" customHeight="1" spans="1:4">
      <c r="A6" s="149" t="s">
        <v>7</v>
      </c>
      <c r="B6" s="149" t="s">
        <v>8</v>
      </c>
      <c r="C6" s="149" t="s">
        <v>7</v>
      </c>
      <c r="D6" s="149" t="s">
        <v>8</v>
      </c>
    </row>
    <row r="7" ht="21" customHeight="1" spans="1:4">
      <c r="A7" s="172" t="s">
        <v>9</v>
      </c>
      <c r="B7" s="151">
        <v>187929.15</v>
      </c>
      <c r="C7" s="150" t="s">
        <v>10</v>
      </c>
      <c r="D7" s="152">
        <v>3.59</v>
      </c>
    </row>
    <row r="8" ht="21" customHeight="1" spans="1:4">
      <c r="A8" s="150" t="s">
        <v>11</v>
      </c>
      <c r="B8" s="151"/>
      <c r="C8" s="150" t="s">
        <v>12</v>
      </c>
      <c r="D8" s="151">
        <v>171663.08</v>
      </c>
    </row>
    <row r="9" ht="21" customHeight="1" spans="1:4">
      <c r="A9" s="150" t="s">
        <v>13</v>
      </c>
      <c r="B9" s="151">
        <v>4366.44</v>
      </c>
      <c r="C9" s="150" t="s">
        <v>14</v>
      </c>
      <c r="D9" s="153">
        <v>3</v>
      </c>
    </row>
    <row r="10" ht="21" customHeight="1" spans="1:4">
      <c r="A10" s="150" t="s">
        <v>15</v>
      </c>
      <c r="B10" s="151"/>
      <c r="C10" s="150" t="s">
        <v>16</v>
      </c>
      <c r="D10" s="151">
        <v>13912.52</v>
      </c>
    </row>
    <row r="11" ht="21" customHeight="1" spans="1:4">
      <c r="A11" s="173" t="s">
        <v>17</v>
      </c>
      <c r="B11" s="151"/>
      <c r="C11" s="150" t="s">
        <v>18</v>
      </c>
      <c r="D11" s="151">
        <v>6818.05</v>
      </c>
    </row>
    <row r="12" ht="21" customHeight="1" spans="1:4">
      <c r="A12" s="155" t="s">
        <v>19</v>
      </c>
      <c r="B12" s="151">
        <v>6949.57</v>
      </c>
      <c r="C12" s="150" t="s">
        <v>20</v>
      </c>
      <c r="D12" s="151">
        <v>101.6</v>
      </c>
    </row>
    <row r="13" ht="21" customHeight="1" spans="1:4">
      <c r="A13" s="156"/>
      <c r="B13" s="151"/>
      <c r="C13" s="150" t="s">
        <v>21</v>
      </c>
      <c r="D13" s="157">
        <v>5</v>
      </c>
    </row>
    <row r="14" ht="21" customHeight="1" spans="1:4">
      <c r="A14" s="156"/>
      <c r="B14" s="151"/>
      <c r="C14" s="150" t="s">
        <v>22</v>
      </c>
      <c r="D14" s="151">
        <v>9397.16</v>
      </c>
    </row>
    <row r="15" ht="21" customHeight="1" spans="1:4">
      <c r="A15" s="158"/>
      <c r="B15" s="151"/>
      <c r="C15" s="150" t="s">
        <v>23</v>
      </c>
      <c r="D15" s="151">
        <v>2186.52</v>
      </c>
    </row>
    <row r="16" ht="21" customHeight="1" spans="1:4">
      <c r="A16" s="159"/>
      <c r="B16" s="151"/>
      <c r="C16" s="150" t="s">
        <v>24</v>
      </c>
      <c r="D16" s="157">
        <v>122</v>
      </c>
    </row>
    <row r="17" ht="21" customHeight="1" spans="1:4">
      <c r="A17" s="160"/>
      <c r="B17" s="151"/>
      <c r="C17" s="32"/>
      <c r="D17" s="151"/>
    </row>
    <row r="18" ht="21" customHeight="1" spans="1:4">
      <c r="A18" s="174" t="s">
        <v>25</v>
      </c>
      <c r="B18" s="151">
        <v>199245.16</v>
      </c>
      <c r="C18" s="162" t="s">
        <v>26</v>
      </c>
      <c r="D18" s="151">
        <v>204212.52</v>
      </c>
    </row>
    <row r="19" ht="21" customHeight="1" spans="1:4">
      <c r="A19" s="175" t="s">
        <v>27</v>
      </c>
      <c r="B19" s="151">
        <v>65.31</v>
      </c>
      <c r="C19" s="175" t="s">
        <v>28</v>
      </c>
      <c r="D19" s="151"/>
    </row>
    <row r="20" ht="21" customHeight="1" spans="1:4">
      <c r="A20" s="175" t="s">
        <v>29</v>
      </c>
      <c r="B20" s="151">
        <v>13861.43</v>
      </c>
      <c r="C20" s="175" t="s">
        <v>30</v>
      </c>
      <c r="D20" s="151">
        <v>8959.38</v>
      </c>
    </row>
    <row r="21" ht="21" customHeight="1" spans="1:4">
      <c r="A21" s="175" t="s">
        <v>31</v>
      </c>
      <c r="B21" s="164">
        <v>213171.9</v>
      </c>
      <c r="C21" s="163" t="s">
        <v>31</v>
      </c>
      <c r="D21" s="165">
        <v>213171.9</v>
      </c>
    </row>
    <row r="22" ht="21" customHeight="1" spans="1:4">
      <c r="A22" s="64" t="s">
        <v>32</v>
      </c>
      <c r="B22" s="166"/>
      <c r="C22" s="64"/>
      <c r="D22" s="166"/>
    </row>
    <row r="23" ht="21" customHeight="1" spans="1:4">
      <c r="A23" s="64" t="s">
        <v>33</v>
      </c>
      <c r="B23" s="166"/>
      <c r="C23" s="64"/>
      <c r="D23" s="166"/>
    </row>
    <row r="24" ht="21" customHeight="1" spans="1:4">
      <c r="A24" s="105"/>
      <c r="B24" s="167"/>
      <c r="C24" s="105"/>
      <c r="D24" s="167"/>
    </row>
    <row r="25" ht="21" customHeight="1" spans="1:4">
      <c r="A25" s="105"/>
      <c r="B25" s="167"/>
      <c r="C25" s="105"/>
      <c r="D25" s="167"/>
    </row>
    <row r="26" ht="21" customHeight="1" spans="1:4">
      <c r="A26" s="105"/>
      <c r="B26" s="167"/>
      <c r="C26" s="105"/>
      <c r="D26" s="167"/>
    </row>
    <row r="27" ht="21" customHeight="1" spans="1:4">
      <c r="A27" s="105"/>
      <c r="B27" s="167"/>
      <c r="C27" s="105"/>
      <c r="D27" s="167"/>
    </row>
    <row r="28" ht="21" customHeight="1" spans="1:4">
      <c r="A28" s="105"/>
      <c r="B28" s="167"/>
      <c r="C28" s="105"/>
      <c r="D28" s="167"/>
    </row>
    <row r="29" ht="21" customHeight="1" spans="1:4">
      <c r="A29" s="105"/>
      <c r="B29" s="167"/>
      <c r="C29" s="105"/>
      <c r="D29" s="167"/>
    </row>
    <row r="30" ht="21" customHeight="1" spans="1:4">
      <c r="A30" s="105"/>
      <c r="B30" s="167"/>
      <c r="C30" s="105"/>
      <c r="D30" s="167"/>
    </row>
    <row r="31" ht="13.5" spans="1:4">
      <c r="A31" s="105"/>
      <c r="B31" s="167"/>
      <c r="C31" s="105"/>
      <c r="D31" s="167"/>
    </row>
    <row r="32" ht="14.25" spans="1:4">
      <c r="A32" s="112"/>
      <c r="B32" s="168"/>
      <c r="C32" s="112"/>
      <c r="D32" s="168"/>
    </row>
    <row r="33" ht="14.25" spans="1:4">
      <c r="A33" s="112"/>
      <c r="B33" s="168"/>
      <c r="C33" s="112"/>
      <c r="D33" s="168"/>
    </row>
    <row r="34" ht="14.25" spans="1:4">
      <c r="A34" s="112"/>
      <c r="B34" s="168"/>
      <c r="C34" s="112"/>
      <c r="D34" s="168"/>
    </row>
    <row r="35" ht="14.25" spans="1:4">
      <c r="A35" s="112"/>
      <c r="B35" s="168"/>
      <c r="C35" s="112"/>
      <c r="D35" s="168"/>
    </row>
    <row r="36" ht="14.25" spans="1:4">
      <c r="A36" s="112"/>
      <c r="B36" s="168"/>
      <c r="C36" s="112"/>
      <c r="D36" s="168"/>
    </row>
    <row r="37" ht="14.25" spans="1:4">
      <c r="A37" s="112"/>
      <c r="B37" s="168"/>
      <c r="C37" s="112"/>
      <c r="D37" s="168"/>
    </row>
    <row r="38" ht="14.25" spans="1:4">
      <c r="A38" s="112"/>
      <c r="B38" s="168"/>
      <c r="C38" s="112"/>
      <c r="D38" s="168"/>
    </row>
    <row r="39" ht="14.25" spans="1:4">
      <c r="A39" s="112"/>
      <c r="B39" s="168"/>
      <c r="C39" s="112"/>
      <c r="D39" s="168"/>
    </row>
    <row r="40" ht="14.25" spans="1:4">
      <c r="A40" s="112"/>
      <c r="B40" s="168"/>
      <c r="C40" s="112"/>
      <c r="D40" s="168"/>
    </row>
    <row r="41" ht="14.25" spans="1:4">
      <c r="A41" s="112"/>
      <c r="B41" s="168"/>
      <c r="C41" s="112"/>
      <c r="D41" s="168"/>
    </row>
    <row r="42" ht="14.25" spans="1:4">
      <c r="A42" s="112"/>
      <c r="B42" s="168"/>
      <c r="C42" s="112"/>
      <c r="D42" s="168"/>
    </row>
    <row r="43" ht="14.25" spans="1:4">
      <c r="A43" s="112"/>
      <c r="B43" s="168"/>
      <c r="C43" s="112"/>
      <c r="D43" s="168"/>
    </row>
    <row r="44" ht="14.25" spans="1:4">
      <c r="A44" s="112"/>
      <c r="B44" s="168"/>
      <c r="C44" s="112"/>
      <c r="D44" s="168"/>
    </row>
    <row r="45" ht="14.25" spans="1:4">
      <c r="A45" s="112"/>
      <c r="B45" s="168"/>
      <c r="C45" s="112"/>
      <c r="D45" s="168"/>
    </row>
    <row r="46" ht="14.25" spans="1:4">
      <c r="A46" s="112"/>
      <c r="B46" s="168"/>
      <c r="C46" s="112"/>
      <c r="D46" s="168"/>
    </row>
    <row r="47" ht="14.25" spans="1:4">
      <c r="A47" s="112"/>
      <c r="B47" s="168"/>
      <c r="C47" s="112"/>
      <c r="D47" s="168"/>
    </row>
    <row r="48" ht="14.25" spans="1:4">
      <c r="A48" s="112"/>
      <c r="B48" s="168"/>
      <c r="C48" s="112"/>
      <c r="D48" s="168"/>
    </row>
    <row r="49" ht="14.25" spans="1:4">
      <c r="A49" s="112"/>
      <c r="B49" s="168"/>
      <c r="C49" s="112"/>
      <c r="D49" s="168"/>
    </row>
    <row r="50" ht="14.25" spans="1:4">
      <c r="A50" s="112"/>
      <c r="B50" s="168"/>
      <c r="C50" s="112"/>
      <c r="D50" s="168"/>
    </row>
    <row r="51" ht="14.25" spans="1:4">
      <c r="A51" s="112"/>
      <c r="B51" s="168"/>
      <c r="C51" s="112"/>
      <c r="D51" s="168"/>
    </row>
    <row r="52" ht="14.25" spans="1:4">
      <c r="A52" s="112"/>
      <c r="B52" s="168"/>
      <c r="C52" s="112"/>
      <c r="D52" s="168"/>
    </row>
    <row r="53" ht="14.25" spans="1:4">
      <c r="A53" s="112"/>
      <c r="B53" s="168"/>
      <c r="C53" s="112"/>
      <c r="D53" s="168"/>
    </row>
    <row r="54" ht="14.25" spans="1:4">
      <c r="A54" s="112"/>
      <c r="B54" s="168"/>
      <c r="C54" s="112"/>
      <c r="D54" s="168"/>
    </row>
    <row r="55" ht="14.25" spans="1:4">
      <c r="A55" s="112"/>
      <c r="B55" s="168"/>
      <c r="C55" s="112"/>
      <c r="D55" s="168"/>
    </row>
    <row r="56" ht="14.25" spans="1:4">
      <c r="A56" s="112"/>
      <c r="B56" s="168"/>
      <c r="C56" s="112"/>
      <c r="D56" s="168"/>
    </row>
    <row r="57" ht="14.25" spans="1:4">
      <c r="A57" s="112"/>
      <c r="B57" s="168"/>
      <c r="C57" s="112"/>
      <c r="D57" s="168"/>
    </row>
    <row r="58" ht="14.25" spans="1:4">
      <c r="A58" s="112"/>
      <c r="B58" s="168"/>
      <c r="C58" s="112"/>
      <c r="D58" s="168"/>
    </row>
    <row r="59" ht="14.25" spans="1:4">
      <c r="A59" s="112"/>
      <c r="B59" s="168"/>
      <c r="C59" s="112"/>
      <c r="D59" s="168"/>
    </row>
    <row r="60" ht="14.25" spans="1:4">
      <c r="A60" s="112"/>
      <c r="B60" s="168"/>
      <c r="C60" s="112"/>
      <c r="D60" s="168"/>
    </row>
    <row r="61" ht="14.25" spans="1:4">
      <c r="A61" s="112"/>
      <c r="B61" s="168"/>
      <c r="C61" s="112"/>
      <c r="D61" s="168"/>
    </row>
    <row r="62" ht="14.25" spans="1:4">
      <c r="A62" s="112"/>
      <c r="B62" s="168"/>
      <c r="C62" s="112"/>
      <c r="D62" s="168"/>
    </row>
    <row r="63" ht="14.25" spans="1:4">
      <c r="A63" s="112"/>
      <c r="B63" s="168"/>
      <c r="C63" s="112"/>
      <c r="D63" s="168"/>
    </row>
    <row r="64" ht="14.25" spans="1:4">
      <c r="A64" s="112"/>
      <c r="B64" s="168"/>
      <c r="C64" s="112"/>
      <c r="D64" s="168"/>
    </row>
    <row r="65" ht="14.25" spans="1:4">
      <c r="A65" s="112"/>
      <c r="B65" s="168"/>
      <c r="C65" s="112"/>
      <c r="D65" s="168"/>
    </row>
    <row r="66" ht="14.25" spans="1:4">
      <c r="A66" s="112"/>
      <c r="B66" s="169"/>
      <c r="C66" s="112"/>
      <c r="D66" s="168"/>
    </row>
    <row r="67" ht="14.25" spans="1:4">
      <c r="A67" s="112"/>
      <c r="B67" s="169"/>
      <c r="C67" s="112"/>
      <c r="D67" s="169"/>
    </row>
    <row r="68" ht="14.25" spans="1:4">
      <c r="A68" s="112"/>
      <c r="B68" s="169"/>
      <c r="C68" s="112"/>
      <c r="D68" s="169"/>
    </row>
    <row r="69" ht="14.25" spans="1:4">
      <c r="A69" s="112"/>
      <c r="B69" s="169"/>
      <c r="C69" s="112"/>
      <c r="D69" s="169"/>
    </row>
    <row r="70" ht="14.25" spans="1:4">
      <c r="A70" s="112"/>
      <c r="B70" s="169"/>
      <c r="C70" s="112"/>
      <c r="D70" s="169"/>
    </row>
    <row r="71" ht="14.25" spans="1:4">
      <c r="A71" s="112"/>
      <c r="B71" s="169"/>
      <c r="C71" s="112"/>
      <c r="D71" s="169"/>
    </row>
    <row r="72" ht="14.25" spans="1:4">
      <c r="A72" s="112"/>
      <c r="B72" s="169"/>
      <c r="C72" s="112"/>
      <c r="D72" s="169"/>
    </row>
    <row r="73" ht="14.25" spans="1:4">
      <c r="A73" s="112"/>
      <c r="B73" s="169"/>
      <c r="C73" s="112"/>
      <c r="D73" s="169"/>
    </row>
    <row r="74" ht="14.25" spans="1:4">
      <c r="A74" s="112"/>
      <c r="B74" s="169"/>
      <c r="C74" s="112"/>
      <c r="D74" s="169"/>
    </row>
    <row r="75" ht="14.25" spans="1:4">
      <c r="A75" s="112"/>
      <c r="B75" s="169"/>
      <c r="C75" s="112"/>
      <c r="D75" s="169"/>
    </row>
    <row r="76" ht="14.25" spans="1:4">
      <c r="A76" s="112"/>
      <c r="B76" s="169"/>
      <c r="C76" s="112"/>
      <c r="D76" s="169"/>
    </row>
    <row r="77" ht="14.25" spans="1:4">
      <c r="A77" s="112"/>
      <c r="B77" s="169"/>
      <c r="C77" s="112"/>
      <c r="D77" s="169"/>
    </row>
    <row r="78" ht="14.25" spans="1:4">
      <c r="A78" s="112"/>
      <c r="B78" s="169"/>
      <c r="C78" s="112"/>
      <c r="D78" s="169"/>
    </row>
    <row r="79" ht="14.25" spans="1:4">
      <c r="A79" s="112"/>
      <c r="B79" s="169"/>
      <c r="C79" s="112"/>
      <c r="D79" s="169"/>
    </row>
    <row r="80" ht="14.25" spans="1:4">
      <c r="A80" s="112"/>
      <c r="B80" s="169"/>
      <c r="C80" s="112"/>
      <c r="D80" s="169"/>
    </row>
    <row r="81" ht="14.25" spans="1:4">
      <c r="A81" s="112"/>
      <c r="B81" s="169"/>
      <c r="C81" s="112"/>
      <c r="D81" s="169"/>
    </row>
    <row r="82" ht="14.25" spans="1:4">
      <c r="A82" s="112"/>
      <c r="B82" s="169"/>
      <c r="C82" s="112"/>
      <c r="D82" s="169"/>
    </row>
    <row r="83" ht="14.25" spans="1:4">
      <c r="A83" s="112"/>
      <c r="B83" s="169"/>
      <c r="C83" s="112"/>
      <c r="D83" s="169"/>
    </row>
    <row r="84" ht="14.25" spans="1:4">
      <c r="A84" s="112"/>
      <c r="B84" s="169"/>
      <c r="C84" s="112"/>
      <c r="D84" s="169"/>
    </row>
    <row r="85" ht="14.25" spans="1:4">
      <c r="A85" s="112"/>
      <c r="B85" s="169"/>
      <c r="C85" s="112"/>
      <c r="D85" s="169"/>
    </row>
    <row r="86" ht="14.25" spans="1:4">
      <c r="A86" s="112"/>
      <c r="B86" s="169"/>
      <c r="C86" s="112"/>
      <c r="D86" s="169"/>
    </row>
    <row r="87" ht="14.25" spans="1:4">
      <c r="A87" s="112"/>
      <c r="B87" s="169"/>
      <c r="C87" s="112"/>
      <c r="D87" s="169"/>
    </row>
    <row r="88" ht="14.25" spans="1:4">
      <c r="A88" s="112"/>
      <c r="B88" s="169"/>
      <c r="C88" s="112"/>
      <c r="D88" s="169"/>
    </row>
    <row r="89" ht="14.25" spans="1:4">
      <c r="A89" s="112"/>
      <c r="B89" s="169"/>
      <c r="C89" s="112"/>
      <c r="D89" s="169"/>
    </row>
    <row r="90" ht="14.25" spans="1:4">
      <c r="A90" s="112"/>
      <c r="B90" s="169"/>
      <c r="C90" s="112"/>
      <c r="D90" s="169"/>
    </row>
    <row r="91" ht="14.25" spans="1:4">
      <c r="A91" s="112"/>
      <c r="B91" s="169"/>
      <c r="C91" s="112"/>
      <c r="D91" s="169"/>
    </row>
    <row r="92" ht="14.25" spans="1:4">
      <c r="A92" s="112"/>
      <c r="B92" s="169"/>
      <c r="C92" s="112"/>
      <c r="D92" s="169"/>
    </row>
    <row r="93" ht="14.25" spans="1:4">
      <c r="A93" s="112"/>
      <c r="B93" s="169"/>
      <c r="C93" s="112"/>
      <c r="D93" s="169"/>
    </row>
    <row r="94" ht="14.25" spans="1:4">
      <c r="A94" s="112"/>
      <c r="B94" s="169"/>
      <c r="C94" s="112"/>
      <c r="D94" s="169"/>
    </row>
    <row r="95" ht="14.25" spans="1:4">
      <c r="A95" s="112"/>
      <c r="B95" s="169"/>
      <c r="C95" s="112"/>
      <c r="D95" s="169"/>
    </row>
    <row r="96" ht="14.25" spans="1:4">
      <c r="A96" s="112"/>
      <c r="B96" s="169"/>
      <c r="C96" s="112"/>
      <c r="D96" s="169"/>
    </row>
    <row r="97" ht="14.25" spans="1:4">
      <c r="A97" s="112"/>
      <c r="B97" s="169"/>
      <c r="C97" s="112"/>
      <c r="D97" s="169"/>
    </row>
    <row r="98" ht="14.25" spans="1:4">
      <c r="A98" s="112"/>
      <c r="B98" s="169"/>
      <c r="C98" s="112"/>
      <c r="D98" s="169"/>
    </row>
    <row r="99" ht="14.25" spans="1:4">
      <c r="A99" s="112"/>
      <c r="B99" s="169"/>
      <c r="C99" s="112"/>
      <c r="D99" s="169"/>
    </row>
    <row r="100" ht="14.25" spans="1:4">
      <c r="A100" s="112"/>
      <c r="B100" s="169"/>
      <c r="C100" s="112"/>
      <c r="D100" s="169"/>
    </row>
    <row r="101" ht="14.25" spans="1:4">
      <c r="A101" s="112"/>
      <c r="B101" s="169"/>
      <c r="C101" s="112"/>
      <c r="D101" s="169"/>
    </row>
    <row r="102" ht="14.25" spans="1:4">
      <c r="A102" s="112"/>
      <c r="B102" s="169"/>
      <c r="C102" s="112"/>
      <c r="D102" s="169"/>
    </row>
    <row r="103" ht="14.25" spans="1:4">
      <c r="A103" s="112"/>
      <c r="B103" s="169"/>
      <c r="C103" s="112"/>
      <c r="D103" s="169"/>
    </row>
    <row r="104" ht="14.25" spans="1:4">
      <c r="A104" s="112"/>
      <c r="B104" s="169"/>
      <c r="C104" s="112"/>
      <c r="D104" s="169"/>
    </row>
    <row r="105" ht="14.25" spans="1:4">
      <c r="A105" s="112"/>
      <c r="B105" s="169"/>
      <c r="C105" s="112"/>
      <c r="D105" s="169"/>
    </row>
    <row r="106" ht="14.25" spans="1:4">
      <c r="A106" s="112"/>
      <c r="B106" s="169"/>
      <c r="C106" s="112"/>
      <c r="D106" s="169"/>
    </row>
    <row r="107" ht="14.25" spans="1:4">
      <c r="A107" s="112"/>
      <c r="B107" s="169"/>
      <c r="C107" s="112"/>
      <c r="D107" s="169"/>
    </row>
    <row r="108" ht="14.25" spans="1:4">
      <c r="A108" s="112"/>
      <c r="B108" s="169"/>
      <c r="C108" s="112"/>
      <c r="D108" s="169"/>
    </row>
    <row r="109" ht="14.25" spans="1:4">
      <c r="A109" s="112"/>
      <c r="B109" s="169"/>
      <c r="C109" s="112"/>
      <c r="D109" s="169"/>
    </row>
    <row r="110" ht="14.25" spans="1:4">
      <c r="A110" s="112"/>
      <c r="B110" s="169"/>
      <c r="C110" s="112"/>
      <c r="D110" s="169"/>
    </row>
    <row r="111" ht="14.25" spans="1:4">
      <c r="A111" s="112"/>
      <c r="B111" s="169"/>
      <c r="C111" s="112"/>
      <c r="D111" s="169"/>
    </row>
    <row r="112" ht="14.25" spans="1:4">
      <c r="A112" s="112"/>
      <c r="B112" s="169"/>
      <c r="C112" s="112"/>
      <c r="D112" s="169"/>
    </row>
    <row r="113" ht="14.25" spans="1:4">
      <c r="A113" s="112"/>
      <c r="B113" s="169"/>
      <c r="C113" s="112"/>
      <c r="D113" s="169"/>
    </row>
    <row r="114" ht="14.25" spans="1:4">
      <c r="A114" s="112"/>
      <c r="B114" s="169"/>
      <c r="C114" s="112"/>
      <c r="D114" s="169"/>
    </row>
    <row r="115" ht="14.25" spans="1:4">
      <c r="A115" s="112"/>
      <c r="B115" s="169"/>
      <c r="C115" s="112"/>
      <c r="D115" s="169"/>
    </row>
    <row r="116" ht="14.25" spans="1:4">
      <c r="A116" s="112"/>
      <c r="B116" s="169"/>
      <c r="C116" s="112"/>
      <c r="D116" s="169"/>
    </row>
    <row r="117" ht="14.25" spans="1:4">
      <c r="A117" s="112"/>
      <c r="B117" s="169"/>
      <c r="C117" s="112"/>
      <c r="D117" s="169"/>
    </row>
    <row r="118" ht="14.25" spans="1:4">
      <c r="A118" s="112"/>
      <c r="B118" s="169"/>
      <c r="C118" s="112"/>
      <c r="D118" s="169"/>
    </row>
    <row r="119" ht="14.25" spans="1:4">
      <c r="A119" s="112"/>
      <c r="B119" s="169"/>
      <c r="C119" s="112"/>
      <c r="D119" s="169"/>
    </row>
    <row r="120" ht="14.25" spans="1:4">
      <c r="A120" s="112"/>
      <c r="B120" s="169"/>
      <c r="C120" s="112"/>
      <c r="D120" s="169"/>
    </row>
    <row r="121" ht="14.25" spans="1:4">
      <c r="A121" s="112"/>
      <c r="B121" s="169"/>
      <c r="C121" s="112"/>
      <c r="D121" s="169"/>
    </row>
    <row r="122" ht="14.25" spans="1:4">
      <c r="A122" s="112"/>
      <c r="B122" s="169"/>
      <c r="C122" s="112"/>
      <c r="D122" s="169"/>
    </row>
    <row r="123" ht="14.25" spans="1:4">
      <c r="A123" s="112"/>
      <c r="B123" s="169"/>
      <c r="C123" s="112"/>
      <c r="D123" s="169"/>
    </row>
    <row r="124" ht="14.25" spans="1:4">
      <c r="A124" s="112"/>
      <c r="B124" s="169"/>
      <c r="C124" s="112"/>
      <c r="D124" s="169"/>
    </row>
    <row r="125" ht="14.25" spans="1:4">
      <c r="A125" s="112"/>
      <c r="B125" s="169"/>
      <c r="C125" s="112"/>
      <c r="D125" s="169"/>
    </row>
    <row r="126" ht="14.25" spans="1:4">
      <c r="A126" s="112"/>
      <c r="B126" s="169"/>
      <c r="C126" s="112"/>
      <c r="D126" s="169"/>
    </row>
    <row r="127" ht="14.25" spans="1:4">
      <c r="A127" s="112"/>
      <c r="B127" s="169"/>
      <c r="C127" s="112"/>
      <c r="D127" s="169"/>
    </row>
    <row r="128" ht="14.25" spans="1:4">
      <c r="A128" s="112"/>
      <c r="B128" s="169"/>
      <c r="C128" s="112"/>
      <c r="D128" s="169"/>
    </row>
    <row r="129" ht="14.25" spans="1:4">
      <c r="A129" s="112"/>
      <c r="B129" s="169"/>
      <c r="C129" s="112"/>
      <c r="D129" s="169"/>
    </row>
    <row r="130" ht="14.25" spans="1:4">
      <c r="A130" s="112"/>
      <c r="B130" s="169"/>
      <c r="C130" s="112"/>
      <c r="D130" s="169"/>
    </row>
    <row r="131" ht="14.25" spans="1:4">
      <c r="A131" s="112"/>
      <c r="B131" s="169"/>
      <c r="C131" s="112"/>
      <c r="D131" s="169"/>
    </row>
    <row r="132" ht="14.25" spans="1:4">
      <c r="A132" s="112"/>
      <c r="B132" s="169"/>
      <c r="C132" s="112"/>
      <c r="D132" s="169"/>
    </row>
    <row r="133" ht="14.25" spans="1:4">
      <c r="A133" s="112"/>
      <c r="B133" s="169"/>
      <c r="C133" s="112"/>
      <c r="D133" s="169"/>
    </row>
    <row r="134" ht="14.25" spans="1:4">
      <c r="A134" s="112"/>
      <c r="B134" s="169"/>
      <c r="C134" s="112"/>
      <c r="D134" s="169"/>
    </row>
    <row r="135" ht="14.25" spans="1:4">
      <c r="A135" s="112"/>
      <c r="B135" s="169"/>
      <c r="C135" s="112"/>
      <c r="D135" s="169"/>
    </row>
    <row r="136" ht="14.25" spans="1:4">
      <c r="A136" s="112"/>
      <c r="B136" s="169"/>
      <c r="C136" s="112"/>
      <c r="D136" s="169"/>
    </row>
    <row r="137" ht="14.25" spans="1:4">
      <c r="A137" s="112"/>
      <c r="B137" s="169"/>
      <c r="C137" s="112"/>
      <c r="D137" s="169"/>
    </row>
    <row r="138" ht="14.25" spans="1:4">
      <c r="A138" s="112"/>
      <c r="B138" s="169"/>
      <c r="C138" s="112"/>
      <c r="D138" s="169"/>
    </row>
    <row r="139" ht="14.25" spans="1:4">
      <c r="A139" s="112"/>
      <c r="B139" s="169"/>
      <c r="C139" s="112"/>
      <c r="D139" s="169"/>
    </row>
    <row r="140" ht="14.25" spans="1:4">
      <c r="A140" s="112"/>
      <c r="B140" s="169"/>
      <c r="C140" s="112"/>
      <c r="D140" s="169"/>
    </row>
    <row r="141" ht="14.25" spans="1:4">
      <c r="A141" s="112"/>
      <c r="B141" s="169"/>
      <c r="C141" s="112"/>
      <c r="D141" s="169"/>
    </row>
    <row r="142" ht="14.25" spans="1:4">
      <c r="A142" s="112"/>
      <c r="B142" s="169"/>
      <c r="C142" s="112"/>
      <c r="D142" s="169"/>
    </row>
    <row r="143" ht="14.25" spans="1:4">
      <c r="A143" s="112"/>
      <c r="B143" s="169"/>
      <c r="C143" s="112"/>
      <c r="D143" s="169"/>
    </row>
    <row r="144" ht="14.25" spans="1:4">
      <c r="A144" s="112"/>
      <c r="B144" s="169"/>
      <c r="C144" s="112"/>
      <c r="D144"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
  <sheetViews>
    <sheetView topLeftCell="A53" workbookViewId="0">
      <selection activeCell="C50" sqref="C50:C51"/>
    </sheetView>
  </sheetViews>
  <sheetFormatPr defaultColWidth="9" defaultRowHeight="11.25"/>
  <cols>
    <col min="1" max="1" width="14" style="121"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70" t="s">
        <v>34</v>
      </c>
      <c r="B1" s="1"/>
      <c r="C1" s="1"/>
      <c r="D1" s="1"/>
      <c r="E1" s="1"/>
      <c r="F1" s="1"/>
      <c r="G1" s="1"/>
      <c r="H1" s="1"/>
      <c r="I1" s="1"/>
      <c r="J1" s="1"/>
    </row>
    <row r="2" ht="13.5" spans="1:10">
      <c r="A2" s="22"/>
      <c r="B2" s="122"/>
      <c r="C2" s="122"/>
      <c r="D2" s="122"/>
      <c r="E2" s="122"/>
      <c r="F2" s="122"/>
      <c r="G2" s="122"/>
      <c r="H2" s="122"/>
      <c r="I2" s="122"/>
      <c r="J2" s="67" t="s">
        <v>35</v>
      </c>
    </row>
    <row r="3" ht="14.25" spans="1:10">
      <c r="A3" s="47" t="s">
        <v>3</v>
      </c>
      <c r="B3" s="47"/>
      <c r="C3" s="122" t="s">
        <v>36</v>
      </c>
      <c r="D3" s="122" t="s">
        <v>37</v>
      </c>
      <c r="E3" s="123"/>
      <c r="F3" s="122"/>
      <c r="G3" s="122"/>
      <c r="H3" s="122"/>
      <c r="I3" s="122"/>
      <c r="J3" s="67" t="s">
        <v>4</v>
      </c>
    </row>
    <row r="4" ht="21.75" customHeight="1" spans="1:10">
      <c r="A4" s="26" t="s">
        <v>7</v>
      </c>
      <c r="B4" s="26" t="s">
        <v>38</v>
      </c>
      <c r="C4" s="136" t="s">
        <v>25</v>
      </c>
      <c r="D4" s="136" t="s">
        <v>39</v>
      </c>
      <c r="E4" s="136" t="s">
        <v>40</v>
      </c>
      <c r="F4" s="136" t="s">
        <v>41</v>
      </c>
      <c r="G4" s="136"/>
      <c r="H4" s="136" t="s">
        <v>42</v>
      </c>
      <c r="I4" s="136" t="s">
        <v>43</v>
      </c>
      <c r="J4" s="136" t="s">
        <v>44</v>
      </c>
    </row>
    <row r="5" ht="17.25" customHeight="1" spans="1:10">
      <c r="A5" s="126" t="s">
        <v>45</v>
      </c>
      <c r="B5" s="126" t="s">
        <v>46</v>
      </c>
      <c r="C5" s="136" t="s">
        <v>38</v>
      </c>
      <c r="D5" s="136" t="s">
        <v>38</v>
      </c>
      <c r="E5" s="136" t="s">
        <v>38</v>
      </c>
      <c r="F5" s="136"/>
      <c r="G5" s="136"/>
      <c r="H5" s="136" t="s">
        <v>38</v>
      </c>
      <c r="I5" s="136" t="s">
        <v>38</v>
      </c>
      <c r="J5" s="136" t="s">
        <v>47</v>
      </c>
    </row>
    <row r="6" ht="21" customHeight="1" spans="1:10">
      <c r="A6" s="127" t="s">
        <v>38</v>
      </c>
      <c r="B6" s="127" t="s">
        <v>38</v>
      </c>
      <c r="C6" s="136" t="s">
        <v>38</v>
      </c>
      <c r="D6" s="136" t="s">
        <v>38</v>
      </c>
      <c r="E6" s="136" t="s">
        <v>38</v>
      </c>
      <c r="F6" s="136" t="s">
        <v>47</v>
      </c>
      <c r="G6" s="136" t="s">
        <v>48</v>
      </c>
      <c r="H6" s="136" t="s">
        <v>38</v>
      </c>
      <c r="I6" s="136" t="s">
        <v>38</v>
      </c>
      <c r="J6" s="136" t="s">
        <v>38</v>
      </c>
    </row>
    <row r="7" ht="21" customHeight="1" spans="1:10">
      <c r="A7" s="128" t="s">
        <v>38</v>
      </c>
      <c r="B7" s="128" t="s">
        <v>38</v>
      </c>
      <c r="C7" s="136" t="s">
        <v>38</v>
      </c>
      <c r="D7" s="136" t="s">
        <v>38</v>
      </c>
      <c r="E7" s="136" t="s">
        <v>38</v>
      </c>
      <c r="F7" s="136"/>
      <c r="G7" s="136"/>
      <c r="H7" s="136" t="s">
        <v>38</v>
      </c>
      <c r="I7" s="136" t="s">
        <v>38</v>
      </c>
      <c r="J7" s="136" t="s">
        <v>38</v>
      </c>
    </row>
    <row r="8" ht="21" customHeight="1" spans="1:10">
      <c r="A8" s="28" t="s">
        <v>49</v>
      </c>
      <c r="B8" s="28"/>
      <c r="C8" s="137">
        <v>199245.16</v>
      </c>
      <c r="D8" s="137">
        <v>187929.15</v>
      </c>
      <c r="E8" s="137"/>
      <c r="F8" s="137">
        <v>4366.44</v>
      </c>
      <c r="G8" s="137">
        <v>4181.91</v>
      </c>
      <c r="H8" s="137"/>
      <c r="I8" s="137"/>
      <c r="J8" s="137">
        <v>6949.57</v>
      </c>
    </row>
    <row r="9" ht="21" customHeight="1" spans="1:10">
      <c r="A9" s="60" t="s">
        <v>50</v>
      </c>
      <c r="B9" s="60" t="s">
        <v>51</v>
      </c>
      <c r="C9" s="137">
        <v>3.59</v>
      </c>
      <c r="D9" s="137">
        <v>3.59</v>
      </c>
      <c r="E9" s="137"/>
      <c r="F9" s="137"/>
      <c r="G9" s="137"/>
      <c r="H9" s="137"/>
      <c r="I9" s="137"/>
      <c r="J9" s="137"/>
    </row>
    <row r="10" ht="21" customHeight="1" spans="1:10">
      <c r="A10" s="60" t="s">
        <v>52</v>
      </c>
      <c r="B10" s="60" t="s">
        <v>53</v>
      </c>
      <c r="C10" s="137">
        <v>3.59</v>
      </c>
      <c r="D10" s="137">
        <v>3.59</v>
      </c>
      <c r="E10" s="137"/>
      <c r="F10" s="137"/>
      <c r="G10" s="137"/>
      <c r="H10" s="137"/>
      <c r="I10" s="137"/>
      <c r="J10" s="137"/>
    </row>
    <row r="11" ht="21" customHeight="1" spans="1:10">
      <c r="A11" s="60" t="s">
        <v>54</v>
      </c>
      <c r="B11" s="60" t="s">
        <v>55</v>
      </c>
      <c r="C11" s="137">
        <v>3.59</v>
      </c>
      <c r="D11" s="137">
        <v>3.59</v>
      </c>
      <c r="E11" s="137"/>
      <c r="F11" s="137"/>
      <c r="G11" s="137"/>
      <c r="H11" s="137"/>
      <c r="I11" s="137"/>
      <c r="J11" s="137"/>
    </row>
    <row r="12" ht="21" customHeight="1" spans="1:10">
      <c r="A12" s="60" t="s">
        <v>56</v>
      </c>
      <c r="B12" s="60" t="s">
        <v>57</v>
      </c>
      <c r="C12" s="137">
        <v>167103.88</v>
      </c>
      <c r="D12" s="137">
        <v>155787.87</v>
      </c>
      <c r="E12" s="137"/>
      <c r="F12" s="137">
        <v>4366.44</v>
      </c>
      <c r="G12" s="137">
        <v>4181.91</v>
      </c>
      <c r="H12" s="137"/>
      <c r="I12" s="137"/>
      <c r="J12" s="137">
        <v>6949.57</v>
      </c>
    </row>
    <row r="13" ht="21" customHeight="1" spans="1:10">
      <c r="A13" s="60" t="s">
        <v>58</v>
      </c>
      <c r="B13" s="60" t="s">
        <v>59</v>
      </c>
      <c r="C13" s="137">
        <v>1586.93</v>
      </c>
      <c r="D13" s="138">
        <v>1171.8</v>
      </c>
      <c r="E13" s="137"/>
      <c r="F13" s="137">
        <v>49.23</v>
      </c>
      <c r="G13" s="137"/>
      <c r="H13" s="137"/>
      <c r="I13" s="137"/>
      <c r="J13" s="138">
        <v>365.9</v>
      </c>
    </row>
    <row r="14" ht="21" customHeight="1" spans="1:10">
      <c r="A14" s="60" t="s">
        <v>60</v>
      </c>
      <c r="B14" s="60" t="s">
        <v>61</v>
      </c>
      <c r="C14" s="137">
        <v>650.06</v>
      </c>
      <c r="D14" s="137">
        <v>518.63</v>
      </c>
      <c r="E14" s="137"/>
      <c r="F14" s="137"/>
      <c r="G14" s="137"/>
      <c r="H14" s="137"/>
      <c r="I14" s="137"/>
      <c r="J14" s="137">
        <v>131.43</v>
      </c>
    </row>
    <row r="15" ht="21" customHeight="1" spans="1:10">
      <c r="A15" s="60" t="s">
        <v>62</v>
      </c>
      <c r="B15" s="60" t="s">
        <v>63</v>
      </c>
      <c r="C15" s="137">
        <v>936.87</v>
      </c>
      <c r="D15" s="137">
        <v>653.17</v>
      </c>
      <c r="E15" s="137"/>
      <c r="F15" s="137">
        <v>49.23</v>
      </c>
      <c r="G15" s="137"/>
      <c r="H15" s="137"/>
      <c r="I15" s="137"/>
      <c r="J15" s="137">
        <v>234.47</v>
      </c>
    </row>
    <row r="16" ht="21" customHeight="1" spans="1:10">
      <c r="A16" s="60" t="s">
        <v>64</v>
      </c>
      <c r="B16" s="60" t="s">
        <v>65</v>
      </c>
      <c r="C16" s="137">
        <v>154674.57</v>
      </c>
      <c r="D16" s="137">
        <v>144800.16</v>
      </c>
      <c r="E16" s="137"/>
      <c r="F16" s="137">
        <v>4102.74</v>
      </c>
      <c r="G16" s="137">
        <v>3967.44</v>
      </c>
      <c r="H16" s="137"/>
      <c r="I16" s="137"/>
      <c r="J16" s="137">
        <v>5771.67</v>
      </c>
    </row>
    <row r="17" ht="21" customHeight="1" spans="1:10">
      <c r="A17" s="60" t="s">
        <v>66</v>
      </c>
      <c r="B17" s="60" t="s">
        <v>67</v>
      </c>
      <c r="C17" s="137">
        <v>7158.18</v>
      </c>
      <c r="D17" s="137">
        <v>5713.75</v>
      </c>
      <c r="E17" s="137"/>
      <c r="F17" s="137">
        <v>1444.43</v>
      </c>
      <c r="G17" s="137">
        <v>1359.81</v>
      </c>
      <c r="H17" s="137"/>
      <c r="I17" s="137"/>
      <c r="J17" s="137"/>
    </row>
    <row r="18" ht="21" customHeight="1" spans="1:10">
      <c r="A18" s="60" t="s">
        <v>68</v>
      </c>
      <c r="B18" s="60" t="s">
        <v>69</v>
      </c>
      <c r="C18" s="34">
        <v>76042.3</v>
      </c>
      <c r="D18" s="137">
        <v>75428.37</v>
      </c>
      <c r="E18" s="137"/>
      <c r="F18" s="137">
        <v>147.35</v>
      </c>
      <c r="G18" s="138">
        <v>146.4</v>
      </c>
      <c r="H18" s="137"/>
      <c r="I18" s="137"/>
      <c r="J18" s="137">
        <v>466.58</v>
      </c>
    </row>
    <row r="19" ht="21" customHeight="1" spans="1:10">
      <c r="A19" s="60" t="s">
        <v>70</v>
      </c>
      <c r="B19" s="60" t="s">
        <v>71</v>
      </c>
      <c r="C19" s="137">
        <v>55616.48</v>
      </c>
      <c r="D19" s="137">
        <v>50350.04</v>
      </c>
      <c r="E19" s="137"/>
      <c r="F19" s="137">
        <v>93.11</v>
      </c>
      <c r="G19" s="137">
        <v>93.11</v>
      </c>
      <c r="H19" s="137"/>
      <c r="I19" s="137"/>
      <c r="J19" s="137">
        <v>5173.33</v>
      </c>
    </row>
    <row r="20" ht="21" customHeight="1" spans="1:10">
      <c r="A20" s="60" t="s">
        <v>72</v>
      </c>
      <c r="B20" s="60" t="s">
        <v>73</v>
      </c>
      <c r="C20" s="137">
        <v>15816.31</v>
      </c>
      <c r="D20" s="34">
        <v>13266.7</v>
      </c>
      <c r="E20" s="137"/>
      <c r="F20" s="137">
        <v>2417.85</v>
      </c>
      <c r="G20" s="137">
        <v>2368.12</v>
      </c>
      <c r="H20" s="137"/>
      <c r="I20" s="137"/>
      <c r="J20" s="137">
        <v>131.76</v>
      </c>
    </row>
    <row r="21" ht="21" customHeight="1" spans="1:10">
      <c r="A21" s="60" t="s">
        <v>74</v>
      </c>
      <c r="B21" s="60" t="s">
        <v>75</v>
      </c>
      <c r="C21" s="137">
        <v>24.51</v>
      </c>
      <c r="D21" s="137">
        <v>24.51</v>
      </c>
      <c r="E21" s="137"/>
      <c r="F21" s="137"/>
      <c r="G21" s="137"/>
      <c r="H21" s="137"/>
      <c r="I21" s="137"/>
      <c r="J21" s="137"/>
    </row>
    <row r="22" ht="21" customHeight="1" spans="1:10">
      <c r="A22" s="60" t="s">
        <v>76</v>
      </c>
      <c r="B22" s="60" t="s">
        <v>77</v>
      </c>
      <c r="C22" s="137">
        <v>16.79</v>
      </c>
      <c r="D22" s="137">
        <v>16.79</v>
      </c>
      <c r="E22" s="137"/>
      <c r="F22" s="137"/>
      <c r="G22" s="137"/>
      <c r="H22" s="137"/>
      <c r="I22" s="137"/>
      <c r="J22" s="137"/>
    </row>
    <row r="23" ht="21" customHeight="1" spans="1:10">
      <c r="A23" s="60" t="s">
        <v>78</v>
      </c>
      <c r="B23" s="60" t="s">
        <v>79</v>
      </c>
      <c r="C23" s="137">
        <v>5527.65</v>
      </c>
      <c r="D23" s="137">
        <v>5313.18</v>
      </c>
      <c r="E23" s="137"/>
      <c r="F23" s="137">
        <v>214.47</v>
      </c>
      <c r="G23" s="137">
        <v>214.47</v>
      </c>
      <c r="H23" s="137"/>
      <c r="I23" s="137"/>
      <c r="J23" s="137"/>
    </row>
    <row r="24" ht="21" customHeight="1" spans="1:10">
      <c r="A24" s="60" t="s">
        <v>80</v>
      </c>
      <c r="B24" s="60" t="s">
        <v>81</v>
      </c>
      <c r="C24" s="137">
        <v>5527.65</v>
      </c>
      <c r="D24" s="137">
        <v>5313.18</v>
      </c>
      <c r="E24" s="137"/>
      <c r="F24" s="137">
        <v>214.47</v>
      </c>
      <c r="G24" s="137">
        <v>214.47</v>
      </c>
      <c r="H24" s="137"/>
      <c r="I24" s="137"/>
      <c r="J24" s="137"/>
    </row>
    <row r="25" ht="21" customHeight="1" spans="1:10">
      <c r="A25" s="60" t="s">
        <v>82</v>
      </c>
      <c r="B25" s="60" t="s">
        <v>83</v>
      </c>
      <c r="C25" s="137">
        <v>537.71</v>
      </c>
      <c r="D25" s="137">
        <v>537.71</v>
      </c>
      <c r="E25" s="137"/>
      <c r="F25" s="137"/>
      <c r="G25" s="137"/>
      <c r="H25" s="137"/>
      <c r="I25" s="137"/>
      <c r="J25" s="137"/>
    </row>
    <row r="26" ht="21" customHeight="1" spans="1:10">
      <c r="A26" s="60" t="s">
        <v>84</v>
      </c>
      <c r="B26" s="60" t="s">
        <v>85</v>
      </c>
      <c r="C26" s="137">
        <v>537.71</v>
      </c>
      <c r="D26" s="137">
        <v>537.71</v>
      </c>
      <c r="E26" s="137"/>
      <c r="F26" s="137"/>
      <c r="G26" s="137"/>
      <c r="H26" s="137"/>
      <c r="I26" s="137"/>
      <c r="J26" s="137"/>
    </row>
    <row r="27" ht="21" customHeight="1" spans="1:10">
      <c r="A27" s="60" t="s">
        <v>86</v>
      </c>
      <c r="B27" s="60" t="s">
        <v>87</v>
      </c>
      <c r="C27" s="137">
        <v>2396.83</v>
      </c>
      <c r="D27" s="137">
        <v>1584.83</v>
      </c>
      <c r="E27" s="137"/>
      <c r="F27" s="137"/>
      <c r="G27" s="137"/>
      <c r="H27" s="137"/>
      <c r="I27" s="137"/>
      <c r="J27" s="36">
        <v>812</v>
      </c>
    </row>
    <row r="28" ht="21" customHeight="1" spans="1:10">
      <c r="A28" s="60" t="s">
        <v>88</v>
      </c>
      <c r="B28" s="60" t="s">
        <v>89</v>
      </c>
      <c r="C28" s="137">
        <v>1955.71</v>
      </c>
      <c r="D28" s="137">
        <v>1143.71</v>
      </c>
      <c r="E28" s="137"/>
      <c r="F28" s="137"/>
      <c r="G28" s="137"/>
      <c r="H28" s="137"/>
      <c r="I28" s="137"/>
      <c r="J28" s="36">
        <v>812</v>
      </c>
    </row>
    <row r="29" ht="21" customHeight="1" spans="1:10">
      <c r="A29" s="60" t="s">
        <v>90</v>
      </c>
      <c r="B29" s="60" t="s">
        <v>91</v>
      </c>
      <c r="C29" s="137">
        <v>441.12</v>
      </c>
      <c r="D29" s="137">
        <v>441.12</v>
      </c>
      <c r="E29" s="137"/>
      <c r="F29" s="137"/>
      <c r="G29" s="137"/>
      <c r="H29" s="137"/>
      <c r="I29" s="137"/>
      <c r="J29" s="137"/>
    </row>
    <row r="30" ht="21" customHeight="1" spans="1:10">
      <c r="A30" s="60" t="s">
        <v>92</v>
      </c>
      <c r="B30" s="60" t="s">
        <v>93</v>
      </c>
      <c r="C30" s="139">
        <v>2000</v>
      </c>
      <c r="D30" s="139">
        <v>2000</v>
      </c>
      <c r="E30" s="137"/>
      <c r="F30" s="137"/>
      <c r="G30" s="137"/>
      <c r="H30" s="137"/>
      <c r="I30" s="137"/>
      <c r="J30" s="137"/>
    </row>
    <row r="31" ht="21" customHeight="1" spans="1:10">
      <c r="A31" s="60" t="s">
        <v>94</v>
      </c>
      <c r="B31" s="60" t="s">
        <v>95</v>
      </c>
      <c r="C31" s="139">
        <v>2000</v>
      </c>
      <c r="D31" s="139">
        <v>2000</v>
      </c>
      <c r="E31" s="137"/>
      <c r="F31" s="137"/>
      <c r="G31" s="137"/>
      <c r="H31" s="137"/>
      <c r="I31" s="137"/>
      <c r="J31" s="137"/>
    </row>
    <row r="32" ht="21" customHeight="1" spans="1:10">
      <c r="A32" s="60" t="s">
        <v>96</v>
      </c>
      <c r="B32" s="60" t="s">
        <v>97</v>
      </c>
      <c r="C32" s="137">
        <v>380.19</v>
      </c>
      <c r="D32" s="137">
        <v>380.19</v>
      </c>
      <c r="E32" s="137"/>
      <c r="F32" s="137"/>
      <c r="G32" s="137"/>
      <c r="H32" s="137"/>
      <c r="I32" s="137"/>
      <c r="J32" s="137"/>
    </row>
    <row r="33" ht="21" customHeight="1" spans="1:10">
      <c r="A33" s="60" t="s">
        <v>98</v>
      </c>
      <c r="B33" s="60" t="s">
        <v>99</v>
      </c>
      <c r="C33" s="137">
        <v>380.19</v>
      </c>
      <c r="D33" s="137">
        <v>380.19</v>
      </c>
      <c r="E33" s="137"/>
      <c r="F33" s="137"/>
      <c r="G33" s="137"/>
      <c r="H33" s="137"/>
      <c r="I33" s="137"/>
      <c r="J33" s="137"/>
    </row>
    <row r="34" ht="21" customHeight="1" spans="1:10">
      <c r="A34" s="60" t="s">
        <v>100</v>
      </c>
      <c r="B34" s="60" t="s">
        <v>101</v>
      </c>
      <c r="C34" s="36">
        <v>3</v>
      </c>
      <c r="D34" s="36">
        <v>3</v>
      </c>
      <c r="E34" s="137"/>
      <c r="F34" s="137"/>
      <c r="G34" s="137"/>
      <c r="H34" s="137"/>
      <c r="I34" s="137"/>
      <c r="J34" s="137"/>
    </row>
    <row r="35" ht="21" customHeight="1" spans="1:10">
      <c r="A35" s="60" t="s">
        <v>102</v>
      </c>
      <c r="B35" s="60" t="s">
        <v>103</v>
      </c>
      <c r="C35" s="36">
        <v>3</v>
      </c>
      <c r="D35" s="36">
        <v>3</v>
      </c>
      <c r="E35" s="137"/>
      <c r="F35" s="137"/>
      <c r="G35" s="137"/>
      <c r="H35" s="137"/>
      <c r="I35" s="137"/>
      <c r="J35" s="137"/>
    </row>
    <row r="36" ht="21" customHeight="1" spans="1:10">
      <c r="A36" s="60" t="s">
        <v>104</v>
      </c>
      <c r="B36" s="60" t="s">
        <v>105</v>
      </c>
      <c r="C36" s="36">
        <v>3</v>
      </c>
      <c r="D36" s="36">
        <v>3</v>
      </c>
      <c r="E36" s="137"/>
      <c r="F36" s="137"/>
      <c r="G36" s="137"/>
      <c r="H36" s="137"/>
      <c r="I36" s="137"/>
      <c r="J36" s="137"/>
    </row>
    <row r="37" ht="21" customHeight="1" spans="1:10">
      <c r="A37" s="60" t="s">
        <v>106</v>
      </c>
      <c r="B37" s="60" t="s">
        <v>107</v>
      </c>
      <c r="C37" s="137">
        <v>13912.52</v>
      </c>
      <c r="D37" s="137">
        <v>13912.52</v>
      </c>
      <c r="E37" s="137"/>
      <c r="F37" s="137"/>
      <c r="G37" s="137"/>
      <c r="H37" s="137"/>
      <c r="I37" s="137"/>
      <c r="J37" s="137"/>
    </row>
    <row r="38" ht="21" customHeight="1" spans="1:10">
      <c r="A38" s="60" t="s">
        <v>108</v>
      </c>
      <c r="B38" s="60" t="s">
        <v>109</v>
      </c>
      <c r="C38" s="137">
        <v>13144.94</v>
      </c>
      <c r="D38" s="137">
        <v>13144.94</v>
      </c>
      <c r="E38" s="137"/>
      <c r="F38" s="137"/>
      <c r="G38" s="137"/>
      <c r="H38" s="137"/>
      <c r="I38" s="137"/>
      <c r="J38" s="137"/>
    </row>
    <row r="39" ht="21" customHeight="1" spans="1:10">
      <c r="A39" s="60" t="s">
        <v>110</v>
      </c>
      <c r="B39" s="60" t="s">
        <v>111</v>
      </c>
      <c r="C39" s="137">
        <v>253.95</v>
      </c>
      <c r="D39" s="137">
        <v>253.95</v>
      </c>
      <c r="E39" s="137"/>
      <c r="F39" s="137"/>
      <c r="G39" s="137"/>
      <c r="H39" s="137"/>
      <c r="I39" s="137"/>
      <c r="J39" s="137"/>
    </row>
    <row r="40" ht="21" customHeight="1" spans="1:10">
      <c r="A40" s="60" t="s">
        <v>112</v>
      </c>
      <c r="B40" s="60" t="s">
        <v>113</v>
      </c>
      <c r="C40" s="137">
        <v>8588.25</v>
      </c>
      <c r="D40" s="137">
        <v>8588.25</v>
      </c>
      <c r="E40" s="137"/>
      <c r="F40" s="137"/>
      <c r="G40" s="137"/>
      <c r="H40" s="137"/>
      <c r="I40" s="137"/>
      <c r="J40" s="137"/>
    </row>
    <row r="41" ht="21" customHeight="1" spans="1:10">
      <c r="A41" s="60" t="s">
        <v>114</v>
      </c>
      <c r="B41" s="60" t="s">
        <v>115</v>
      </c>
      <c r="C41" s="137">
        <v>4297.18</v>
      </c>
      <c r="D41" s="137">
        <v>4297.18</v>
      </c>
      <c r="E41" s="137"/>
      <c r="F41" s="137"/>
      <c r="G41" s="137"/>
      <c r="H41" s="137"/>
      <c r="I41" s="137"/>
      <c r="J41" s="137"/>
    </row>
    <row r="42" ht="21" customHeight="1" spans="1:10">
      <c r="A42" s="60" t="s">
        <v>116</v>
      </c>
      <c r="B42" s="60" t="s">
        <v>117</v>
      </c>
      <c r="C42" s="137">
        <v>5.56</v>
      </c>
      <c r="D42" s="137">
        <v>5.56</v>
      </c>
      <c r="E42" s="137"/>
      <c r="F42" s="137"/>
      <c r="G42" s="137"/>
      <c r="H42" s="137"/>
      <c r="I42" s="137"/>
      <c r="J42" s="137"/>
    </row>
    <row r="43" ht="21" customHeight="1" spans="1:10">
      <c r="A43" s="60" t="s">
        <v>118</v>
      </c>
      <c r="B43" s="60" t="s">
        <v>119</v>
      </c>
      <c r="C43" s="137">
        <v>339.47</v>
      </c>
      <c r="D43" s="137">
        <v>339.47</v>
      </c>
      <c r="E43" s="137"/>
      <c r="F43" s="137"/>
      <c r="G43" s="137"/>
      <c r="H43" s="137"/>
      <c r="I43" s="137"/>
      <c r="J43" s="137"/>
    </row>
    <row r="44" ht="21" customHeight="1" spans="1:10">
      <c r="A44" s="60" t="s">
        <v>120</v>
      </c>
      <c r="B44" s="60" t="s">
        <v>121</v>
      </c>
      <c r="C44" s="137">
        <v>319.98</v>
      </c>
      <c r="D44" s="137">
        <v>319.98</v>
      </c>
      <c r="E44" s="137"/>
      <c r="F44" s="137"/>
      <c r="G44" s="137"/>
      <c r="H44" s="137"/>
      <c r="I44" s="137"/>
      <c r="J44" s="137"/>
    </row>
    <row r="45" ht="21" customHeight="1" spans="1:10">
      <c r="A45" s="60" t="s">
        <v>122</v>
      </c>
      <c r="B45" s="60" t="s">
        <v>123</v>
      </c>
      <c r="C45" s="137">
        <v>19.49</v>
      </c>
      <c r="D45" s="137">
        <v>19.49</v>
      </c>
      <c r="E45" s="137"/>
      <c r="F45" s="137"/>
      <c r="G45" s="137"/>
      <c r="H45" s="137"/>
      <c r="I45" s="137"/>
      <c r="J45" s="137"/>
    </row>
    <row r="46" ht="21" customHeight="1" spans="1:10">
      <c r="A46" s="60" t="s">
        <v>124</v>
      </c>
      <c r="B46" s="60" t="s">
        <v>125</v>
      </c>
      <c r="C46" s="137">
        <v>428.11</v>
      </c>
      <c r="D46" s="137">
        <v>428.11</v>
      </c>
      <c r="E46" s="137"/>
      <c r="F46" s="137"/>
      <c r="G46" s="137"/>
      <c r="H46" s="137"/>
      <c r="I46" s="137"/>
      <c r="J46" s="137"/>
    </row>
    <row r="47" ht="21" customHeight="1" spans="1:10">
      <c r="A47" s="60" t="s">
        <v>126</v>
      </c>
      <c r="B47" s="60" t="s">
        <v>127</v>
      </c>
      <c r="C47" s="137">
        <v>428.11</v>
      </c>
      <c r="D47" s="137">
        <v>428.11</v>
      </c>
      <c r="E47" s="137"/>
      <c r="F47" s="137"/>
      <c r="G47" s="137"/>
      <c r="H47" s="137"/>
      <c r="I47" s="137"/>
      <c r="J47" s="137"/>
    </row>
    <row r="48" ht="21" customHeight="1" spans="1:10">
      <c r="A48" s="60" t="s">
        <v>128</v>
      </c>
      <c r="B48" s="60" t="s">
        <v>129</v>
      </c>
      <c r="C48" s="137">
        <v>6818.05</v>
      </c>
      <c r="D48" s="137">
        <v>6818.05</v>
      </c>
      <c r="E48" s="137"/>
      <c r="F48" s="137"/>
      <c r="G48" s="137"/>
      <c r="H48" s="137"/>
      <c r="I48" s="137"/>
      <c r="J48" s="137"/>
    </row>
    <row r="49" ht="21" customHeight="1" spans="1:10">
      <c r="A49" s="60" t="s">
        <v>130</v>
      </c>
      <c r="B49" s="60" t="s">
        <v>131</v>
      </c>
      <c r="C49" s="137">
        <v>6818.05</v>
      </c>
      <c r="D49" s="137">
        <v>6818.05</v>
      </c>
      <c r="E49" s="137"/>
      <c r="F49" s="137"/>
      <c r="G49" s="137"/>
      <c r="H49" s="137"/>
      <c r="I49" s="137"/>
      <c r="J49" s="137"/>
    </row>
    <row r="50" ht="21" customHeight="1" spans="1:10">
      <c r="A50" s="60" t="s">
        <v>132</v>
      </c>
      <c r="B50" s="60" t="s">
        <v>133</v>
      </c>
      <c r="C50" s="34">
        <v>29.9</v>
      </c>
      <c r="D50" s="34">
        <v>29.9</v>
      </c>
      <c r="E50" s="137"/>
      <c r="F50" s="137"/>
      <c r="G50" s="137"/>
      <c r="H50" s="137"/>
      <c r="I50" s="137"/>
      <c r="J50" s="137"/>
    </row>
    <row r="51" ht="21" customHeight="1" spans="1:10">
      <c r="A51" s="60" t="s">
        <v>134</v>
      </c>
      <c r="B51" s="60" t="s">
        <v>135</v>
      </c>
      <c r="C51" s="137">
        <v>6788.15</v>
      </c>
      <c r="D51" s="137">
        <v>6788.15</v>
      </c>
      <c r="E51" s="137"/>
      <c r="F51" s="137"/>
      <c r="G51" s="137"/>
      <c r="H51" s="137"/>
      <c r="I51" s="137"/>
      <c r="J51" s="137"/>
    </row>
    <row r="52" ht="21" customHeight="1" spans="1:10">
      <c r="A52" s="60" t="s">
        <v>136</v>
      </c>
      <c r="B52" s="60" t="s">
        <v>137</v>
      </c>
      <c r="C52" s="138">
        <v>101.6</v>
      </c>
      <c r="D52" s="138">
        <v>101.6</v>
      </c>
      <c r="E52" s="137"/>
      <c r="F52" s="137"/>
      <c r="G52" s="137"/>
      <c r="H52" s="137"/>
      <c r="I52" s="137"/>
      <c r="J52" s="137"/>
    </row>
    <row r="53" ht="21" customHeight="1" spans="1:10">
      <c r="A53" s="60" t="s">
        <v>138</v>
      </c>
      <c r="B53" s="60" t="s">
        <v>139</v>
      </c>
      <c r="C53" s="36">
        <v>100</v>
      </c>
      <c r="D53" s="36">
        <v>100</v>
      </c>
      <c r="E53" s="137"/>
      <c r="F53" s="137"/>
      <c r="G53" s="137"/>
      <c r="H53" s="137"/>
      <c r="I53" s="137"/>
      <c r="J53" s="137"/>
    </row>
    <row r="54" ht="21" customHeight="1" spans="1:10">
      <c r="A54" s="60" t="s">
        <v>140</v>
      </c>
      <c r="B54" s="60" t="s">
        <v>141</v>
      </c>
      <c r="C54" s="36">
        <v>100</v>
      </c>
      <c r="D54" s="36">
        <v>100</v>
      </c>
      <c r="E54" s="137"/>
      <c r="F54" s="137"/>
      <c r="G54" s="137"/>
      <c r="H54" s="137"/>
      <c r="I54" s="137"/>
      <c r="J54" s="137"/>
    </row>
    <row r="55" ht="21" customHeight="1" spans="1:10">
      <c r="A55" s="60" t="s">
        <v>142</v>
      </c>
      <c r="B55" s="60" t="s">
        <v>143</v>
      </c>
      <c r="C55" s="36">
        <v>1.6</v>
      </c>
      <c r="D55" s="36">
        <v>1.6</v>
      </c>
      <c r="E55" s="137"/>
      <c r="F55" s="137"/>
      <c r="G55" s="137"/>
      <c r="H55" s="137"/>
      <c r="I55" s="137"/>
      <c r="J55" s="137"/>
    </row>
    <row r="56" ht="21" customHeight="1" spans="1:10">
      <c r="A56" s="60" t="s">
        <v>144</v>
      </c>
      <c r="B56" s="60" t="s">
        <v>145</v>
      </c>
      <c r="C56" s="36">
        <v>1.6</v>
      </c>
      <c r="D56" s="36">
        <v>1.6</v>
      </c>
      <c r="E56" s="137"/>
      <c r="F56" s="137"/>
      <c r="G56" s="137"/>
      <c r="H56" s="137"/>
      <c r="I56" s="137"/>
      <c r="J56" s="137"/>
    </row>
    <row r="57" ht="21" customHeight="1" spans="1:10">
      <c r="A57" s="60" t="s">
        <v>146</v>
      </c>
      <c r="B57" s="60" t="s">
        <v>147</v>
      </c>
      <c r="C57" s="36">
        <v>5</v>
      </c>
      <c r="D57" s="36">
        <v>5</v>
      </c>
      <c r="E57" s="137"/>
      <c r="F57" s="137"/>
      <c r="G57" s="137"/>
      <c r="H57" s="137"/>
      <c r="I57" s="137"/>
      <c r="J57" s="137"/>
    </row>
    <row r="58" ht="21" customHeight="1" spans="1:10">
      <c r="A58" s="60" t="s">
        <v>148</v>
      </c>
      <c r="B58" s="60" t="s">
        <v>149</v>
      </c>
      <c r="C58" s="36">
        <v>5</v>
      </c>
      <c r="D58" s="36">
        <v>5</v>
      </c>
      <c r="E58" s="137"/>
      <c r="F58" s="137"/>
      <c r="G58" s="137"/>
      <c r="H58" s="137"/>
      <c r="I58" s="137"/>
      <c r="J58" s="137"/>
    </row>
    <row r="59" ht="21" customHeight="1" spans="1:10">
      <c r="A59" s="60" t="s">
        <v>150</v>
      </c>
      <c r="B59" s="60" t="s">
        <v>151</v>
      </c>
      <c r="C59" s="36">
        <v>5</v>
      </c>
      <c r="D59" s="36">
        <v>5</v>
      </c>
      <c r="E59" s="137"/>
      <c r="F59" s="137"/>
      <c r="G59" s="137"/>
      <c r="H59" s="137"/>
      <c r="I59" s="137"/>
      <c r="J59" s="137"/>
    </row>
    <row r="60" ht="21" customHeight="1" spans="1:10">
      <c r="A60" s="60" t="s">
        <v>152</v>
      </c>
      <c r="B60" s="60" t="s">
        <v>153</v>
      </c>
      <c r="C60" s="137">
        <v>10495.91</v>
      </c>
      <c r="D60" s="137">
        <v>10495.91</v>
      </c>
      <c r="E60" s="137"/>
      <c r="F60" s="137"/>
      <c r="G60" s="137"/>
      <c r="H60" s="137"/>
      <c r="I60" s="137"/>
      <c r="J60" s="137"/>
    </row>
    <row r="61" ht="21" customHeight="1" spans="1:10">
      <c r="A61" s="60" t="s">
        <v>154</v>
      </c>
      <c r="B61" s="60" t="s">
        <v>155</v>
      </c>
      <c r="C61" s="137">
        <v>4050</v>
      </c>
      <c r="D61" s="137">
        <v>4050</v>
      </c>
      <c r="E61" s="137"/>
      <c r="F61" s="137"/>
      <c r="G61" s="137"/>
      <c r="H61" s="137"/>
      <c r="I61" s="137"/>
      <c r="J61" s="137"/>
    </row>
    <row r="62" ht="21" customHeight="1" spans="1:10">
      <c r="A62" s="60" t="s">
        <v>156</v>
      </c>
      <c r="B62" s="60" t="s">
        <v>157</v>
      </c>
      <c r="C62" s="137">
        <v>4050</v>
      </c>
      <c r="D62" s="137">
        <v>4050</v>
      </c>
      <c r="E62" s="137"/>
      <c r="F62" s="137"/>
      <c r="G62" s="137"/>
      <c r="H62" s="137"/>
      <c r="I62" s="137"/>
      <c r="J62" s="137"/>
    </row>
    <row r="63" ht="21" customHeight="1" spans="1:10">
      <c r="A63" s="60" t="s">
        <v>158</v>
      </c>
      <c r="B63" s="60" t="s">
        <v>159</v>
      </c>
      <c r="C63" s="137">
        <v>6445.91</v>
      </c>
      <c r="D63" s="137">
        <v>6445.91</v>
      </c>
      <c r="E63" s="137"/>
      <c r="F63" s="137"/>
      <c r="G63" s="137"/>
      <c r="H63" s="137"/>
      <c r="I63" s="137"/>
      <c r="J63" s="137"/>
    </row>
    <row r="64" ht="21" customHeight="1" spans="1:10">
      <c r="A64" s="60" t="s">
        <v>160</v>
      </c>
      <c r="B64" s="60" t="s">
        <v>161</v>
      </c>
      <c r="C64" s="137">
        <v>6445.91</v>
      </c>
      <c r="D64" s="137">
        <v>6445.91</v>
      </c>
      <c r="E64" s="137"/>
      <c r="F64" s="137"/>
      <c r="G64" s="137"/>
      <c r="H64" s="137"/>
      <c r="I64" s="137"/>
      <c r="J64" s="137"/>
    </row>
    <row r="65" ht="21" customHeight="1" spans="1:10">
      <c r="A65" s="60" t="s">
        <v>162</v>
      </c>
      <c r="B65" s="60" t="s">
        <v>163</v>
      </c>
      <c r="C65" s="137">
        <v>679.61</v>
      </c>
      <c r="D65" s="137">
        <v>679.61</v>
      </c>
      <c r="E65" s="137"/>
      <c r="F65" s="137"/>
      <c r="G65" s="137"/>
      <c r="H65" s="137"/>
      <c r="I65" s="137"/>
      <c r="J65" s="137"/>
    </row>
    <row r="66" ht="21" customHeight="1" spans="1:10">
      <c r="A66" s="60" t="s">
        <v>164</v>
      </c>
      <c r="B66" s="60" t="s">
        <v>165</v>
      </c>
      <c r="C66" s="137">
        <v>678.62</v>
      </c>
      <c r="D66" s="137">
        <v>678.62</v>
      </c>
      <c r="E66" s="137"/>
      <c r="F66" s="137"/>
      <c r="G66" s="137"/>
      <c r="H66" s="137"/>
      <c r="I66" s="137"/>
      <c r="J66" s="137"/>
    </row>
    <row r="67" ht="21" customHeight="1" spans="1:10">
      <c r="A67" s="60" t="s">
        <v>166</v>
      </c>
      <c r="B67" s="60" t="s">
        <v>167</v>
      </c>
      <c r="C67" s="137">
        <v>629.62</v>
      </c>
      <c r="D67" s="137">
        <v>629.62</v>
      </c>
      <c r="E67" s="137"/>
      <c r="F67" s="137"/>
      <c r="G67" s="137"/>
      <c r="H67" s="137"/>
      <c r="I67" s="137"/>
      <c r="J67" s="137"/>
    </row>
    <row r="68" ht="21" customHeight="1" spans="1:10">
      <c r="A68" s="60" t="s">
        <v>168</v>
      </c>
      <c r="B68" s="60" t="s">
        <v>169</v>
      </c>
      <c r="C68" s="36">
        <v>49</v>
      </c>
      <c r="D68" s="36">
        <v>49</v>
      </c>
      <c r="E68" s="137"/>
      <c r="F68" s="137"/>
      <c r="G68" s="137"/>
      <c r="H68" s="137"/>
      <c r="I68" s="137"/>
      <c r="J68" s="137"/>
    </row>
    <row r="69" ht="21" customHeight="1" spans="1:10">
      <c r="A69" s="60" t="s">
        <v>170</v>
      </c>
      <c r="B69" s="60" t="s">
        <v>163</v>
      </c>
      <c r="C69" s="137">
        <v>0.99</v>
      </c>
      <c r="D69" s="137">
        <v>0.99</v>
      </c>
      <c r="E69" s="137"/>
      <c r="F69" s="137"/>
      <c r="G69" s="137"/>
      <c r="H69" s="137"/>
      <c r="I69" s="137"/>
      <c r="J69" s="137"/>
    </row>
    <row r="70" ht="21" customHeight="1" spans="1:10">
      <c r="A70" s="60" t="s">
        <v>171</v>
      </c>
      <c r="B70" s="60" t="s">
        <v>172</v>
      </c>
      <c r="C70" s="137">
        <v>0.99</v>
      </c>
      <c r="D70" s="137">
        <v>0.99</v>
      </c>
      <c r="E70" s="137"/>
      <c r="F70" s="137"/>
      <c r="G70" s="137"/>
      <c r="H70" s="137"/>
      <c r="I70" s="137"/>
      <c r="J70" s="137"/>
    </row>
    <row r="71" ht="21" customHeight="1" spans="1:10">
      <c r="A71" s="60" t="s">
        <v>173</v>
      </c>
      <c r="B71" s="60" t="s">
        <v>174</v>
      </c>
      <c r="C71" s="36">
        <v>122</v>
      </c>
      <c r="D71" s="36">
        <v>122</v>
      </c>
      <c r="E71" s="137"/>
      <c r="F71" s="137"/>
      <c r="G71" s="137"/>
      <c r="H71" s="137"/>
      <c r="I71" s="137"/>
      <c r="J71" s="137"/>
    </row>
    <row r="72" ht="21" customHeight="1" spans="1:10">
      <c r="A72" s="60" t="s">
        <v>175</v>
      </c>
      <c r="B72" s="60" t="s">
        <v>176</v>
      </c>
      <c r="C72" s="36">
        <v>122</v>
      </c>
      <c r="D72" s="36">
        <v>122</v>
      </c>
      <c r="E72" s="137"/>
      <c r="F72" s="137"/>
      <c r="G72" s="137"/>
      <c r="H72" s="137"/>
      <c r="I72" s="137"/>
      <c r="J72" s="137"/>
    </row>
    <row r="73" ht="21" customHeight="1" spans="1:10">
      <c r="A73" s="60" t="s">
        <v>177</v>
      </c>
      <c r="B73" s="60" t="s">
        <v>178</v>
      </c>
      <c r="C73" s="36">
        <v>122</v>
      </c>
      <c r="D73" s="36">
        <v>122</v>
      </c>
      <c r="E73" s="137"/>
      <c r="F73" s="137"/>
      <c r="G73" s="137"/>
      <c r="H73" s="137"/>
      <c r="I73" s="137"/>
      <c r="J73" s="137"/>
    </row>
    <row r="74" ht="21" customHeight="1" spans="1:10">
      <c r="A74" s="64" t="s">
        <v>179</v>
      </c>
      <c r="C74" s="85"/>
      <c r="D74" s="85"/>
      <c r="E74" s="85"/>
      <c r="F74" s="85"/>
      <c r="G74" s="85"/>
      <c r="H74" s="85"/>
      <c r="I74" s="85"/>
      <c r="J74" s="85"/>
    </row>
    <row r="75" ht="21" customHeight="1" spans="1:10">
      <c r="A75" s="64" t="s">
        <v>33</v>
      </c>
      <c r="C75" s="85"/>
      <c r="D75" s="85"/>
      <c r="E75" s="85"/>
      <c r="F75" s="85"/>
      <c r="G75" s="85"/>
      <c r="H75" s="85"/>
      <c r="I75" s="85"/>
      <c r="J75" s="85"/>
    </row>
    <row r="76" ht="21" customHeight="1" spans="3:10">
      <c r="C76" s="85"/>
      <c r="D76" s="85"/>
      <c r="E76" s="85"/>
      <c r="F76" s="85"/>
      <c r="G76" s="85"/>
      <c r="H76" s="85"/>
      <c r="I76" s="85"/>
      <c r="J76" s="85"/>
    </row>
    <row r="77" ht="21" customHeight="1" spans="3:10">
      <c r="C77" s="85"/>
      <c r="D77" s="85"/>
      <c r="E77" s="85"/>
      <c r="F77" s="85"/>
      <c r="G77" s="85"/>
      <c r="H77" s="85"/>
      <c r="I77" s="85"/>
      <c r="J77" s="85"/>
    </row>
    <row r="78" ht="21" customHeight="1" spans="3:10">
      <c r="C78" s="85"/>
      <c r="D78" s="85"/>
      <c r="E78" s="85"/>
      <c r="F78" s="85"/>
      <c r="G78" s="85"/>
      <c r="H78" s="85"/>
      <c r="I78" s="85"/>
      <c r="J78" s="85"/>
    </row>
    <row r="79" ht="21" customHeight="1" spans="3:10">
      <c r="C79" s="85"/>
      <c r="D79" s="85"/>
      <c r="E79" s="85"/>
      <c r="F79" s="85"/>
      <c r="G79" s="85"/>
      <c r="H79" s="85"/>
      <c r="I79" s="85"/>
      <c r="J79" s="85"/>
    </row>
    <row r="80" ht="21" customHeight="1" spans="3:10">
      <c r="C80" s="85"/>
      <c r="D80" s="85"/>
      <c r="E80" s="85"/>
      <c r="F80" s="85"/>
      <c r="G80" s="85"/>
      <c r="H80" s="85"/>
      <c r="I80" s="85"/>
      <c r="J80" s="85"/>
    </row>
    <row r="81" ht="21" customHeight="1" spans="3:10">
      <c r="C81" s="85"/>
      <c r="D81" s="85"/>
      <c r="E81" s="85"/>
      <c r="F81" s="85"/>
      <c r="G81" s="85"/>
      <c r="H81" s="85"/>
      <c r="I81" s="85"/>
      <c r="J81" s="85"/>
    </row>
    <row r="82" ht="21" customHeight="1" spans="3:10">
      <c r="C82" s="85"/>
      <c r="D82" s="85"/>
      <c r="E82" s="85"/>
      <c r="F82" s="85"/>
      <c r="G82" s="85"/>
      <c r="H82" s="85"/>
      <c r="I82" s="85"/>
      <c r="J82" s="85"/>
    </row>
    <row r="83" ht="21" customHeight="1" spans="3:10">
      <c r="C83" s="85"/>
      <c r="D83" s="85"/>
      <c r="E83" s="85"/>
      <c r="F83" s="85"/>
      <c r="G83" s="85"/>
      <c r="H83" s="85"/>
      <c r="I83" s="85"/>
      <c r="J83" s="85"/>
    </row>
    <row r="84" ht="21" customHeight="1" spans="3:10">
      <c r="C84" s="85"/>
      <c r="D84" s="85"/>
      <c r="E84" s="85"/>
      <c r="F84" s="85"/>
      <c r="G84" s="85"/>
      <c r="H84" s="85"/>
      <c r="I84" s="85"/>
      <c r="J84" s="85"/>
    </row>
    <row r="85" ht="21" customHeight="1" spans="3:10">
      <c r="C85" s="85"/>
      <c r="D85" s="85"/>
      <c r="E85" s="85"/>
      <c r="F85" s="85"/>
      <c r="G85" s="85"/>
      <c r="H85" s="85"/>
      <c r="I85" s="85"/>
      <c r="J85" s="85"/>
    </row>
    <row r="86" ht="21" customHeight="1" spans="3:10">
      <c r="C86" s="85"/>
      <c r="D86" s="85"/>
      <c r="E86" s="85"/>
      <c r="F86" s="85"/>
      <c r="G86" s="85"/>
      <c r="H86" s="85"/>
      <c r="I86" s="85"/>
      <c r="J86" s="85"/>
    </row>
    <row r="87" ht="21" customHeight="1" spans="3:10">
      <c r="C87" s="85"/>
      <c r="D87" s="85"/>
      <c r="E87" s="85"/>
      <c r="F87" s="85"/>
      <c r="G87" s="85"/>
      <c r="H87" s="85"/>
      <c r="I87" s="85"/>
      <c r="J87" s="85"/>
    </row>
    <row r="88" ht="21" customHeight="1" spans="3:10">
      <c r="C88" s="85"/>
      <c r="D88" s="85"/>
      <c r="E88" s="85"/>
      <c r="F88" s="85"/>
      <c r="G88" s="85"/>
      <c r="H88" s="85"/>
      <c r="I88" s="85"/>
      <c r="J88" s="85"/>
    </row>
    <row r="89" spans="3:10">
      <c r="C89" s="85"/>
      <c r="D89" s="85"/>
      <c r="E89" s="85"/>
      <c r="F89" s="85"/>
      <c r="G89" s="85"/>
      <c r="H89" s="85"/>
      <c r="I89" s="85"/>
      <c r="J89" s="85"/>
    </row>
    <row r="90" spans="3:10">
      <c r="C90" s="85"/>
      <c r="D90" s="85"/>
      <c r="E90" s="85"/>
      <c r="F90" s="85"/>
      <c r="G90" s="85"/>
      <c r="H90" s="85"/>
      <c r="I90" s="85"/>
      <c r="J90" s="85"/>
    </row>
    <row r="91" spans="3:10">
      <c r="C91" s="85"/>
      <c r="D91" s="85"/>
      <c r="E91" s="85"/>
      <c r="F91" s="85"/>
      <c r="G91" s="85"/>
      <c r="H91" s="85"/>
      <c r="I91" s="85"/>
      <c r="J91" s="85"/>
    </row>
    <row r="92" spans="3:10">
      <c r="C92" s="85"/>
      <c r="D92" s="85"/>
      <c r="E92" s="85"/>
      <c r="F92" s="85"/>
      <c r="G92" s="85"/>
      <c r="H92" s="85"/>
      <c r="I92" s="85"/>
      <c r="J92" s="85"/>
    </row>
    <row r="93" spans="3:10">
      <c r="C93" s="85"/>
      <c r="D93" s="85"/>
      <c r="E93" s="85"/>
      <c r="F93" s="85"/>
      <c r="G93" s="85"/>
      <c r="H93" s="85"/>
      <c r="I93" s="85"/>
      <c r="J93" s="85"/>
    </row>
    <row r="94" spans="3:10">
      <c r="C94" s="85"/>
      <c r="D94" s="85"/>
      <c r="E94" s="85"/>
      <c r="F94" s="85"/>
      <c r="G94" s="85"/>
      <c r="H94" s="85"/>
      <c r="I94" s="85"/>
      <c r="J94" s="85"/>
    </row>
    <row r="95" spans="3:10">
      <c r="C95" s="85"/>
      <c r="D95" s="85"/>
      <c r="E95" s="85"/>
      <c r="F95" s="85"/>
      <c r="G95" s="85"/>
      <c r="H95" s="85"/>
      <c r="I95" s="85"/>
      <c r="J95" s="85"/>
    </row>
    <row r="96" spans="3:10">
      <c r="C96" s="85"/>
      <c r="D96" s="85"/>
      <c r="E96" s="85"/>
      <c r="F96" s="85"/>
      <c r="G96" s="85"/>
      <c r="H96" s="85"/>
      <c r="I96" s="85"/>
      <c r="J96" s="85"/>
    </row>
    <row r="97" spans="3:10">
      <c r="C97" s="85"/>
      <c r="D97" s="85"/>
      <c r="E97" s="85"/>
      <c r="F97" s="85"/>
      <c r="G97" s="85"/>
      <c r="H97" s="85"/>
      <c r="I97" s="85"/>
      <c r="J97" s="85"/>
    </row>
    <row r="98" spans="3:10">
      <c r="C98" s="85"/>
      <c r="D98" s="85"/>
      <c r="E98" s="85"/>
      <c r="F98" s="85"/>
      <c r="G98" s="85"/>
      <c r="H98" s="85"/>
      <c r="I98" s="85"/>
      <c r="J98" s="85"/>
    </row>
    <row r="99" spans="3:10">
      <c r="C99" s="85"/>
      <c r="D99" s="85"/>
      <c r="E99" s="85"/>
      <c r="F99" s="85"/>
      <c r="G99" s="85"/>
      <c r="H99" s="85"/>
      <c r="I99" s="85"/>
      <c r="J99" s="85"/>
    </row>
    <row r="100" spans="3:10">
      <c r="C100" s="85"/>
      <c r="D100" s="85"/>
      <c r="E100" s="85"/>
      <c r="F100" s="85"/>
      <c r="G100" s="85"/>
      <c r="H100" s="85"/>
      <c r="I100" s="85"/>
      <c r="J100" s="85"/>
    </row>
    <row r="101" spans="3:10">
      <c r="C101" s="85"/>
      <c r="D101" s="85"/>
      <c r="E101" s="85"/>
      <c r="F101" s="85"/>
      <c r="G101" s="85"/>
      <c r="H101" s="85"/>
      <c r="I101" s="85"/>
      <c r="J101" s="85"/>
    </row>
    <row r="102" spans="3:10">
      <c r="C102" s="85"/>
      <c r="D102" s="85"/>
      <c r="E102" s="85"/>
      <c r="F102" s="85"/>
      <c r="G102" s="85"/>
      <c r="H102" s="85"/>
      <c r="I102" s="85"/>
      <c r="J102" s="85"/>
    </row>
    <row r="103" spans="3:10">
      <c r="C103" s="85"/>
      <c r="D103" s="85"/>
      <c r="E103" s="85"/>
      <c r="F103" s="85"/>
      <c r="G103" s="85"/>
      <c r="H103" s="85"/>
      <c r="I103" s="85"/>
      <c r="J103" s="85"/>
    </row>
    <row r="104" spans="3:10">
      <c r="C104" s="85"/>
      <c r="D104" s="85"/>
      <c r="E104" s="85"/>
      <c r="F104" s="85"/>
      <c r="G104" s="85"/>
      <c r="H104" s="85"/>
      <c r="I104" s="85"/>
      <c r="J104" s="85"/>
    </row>
    <row r="105" spans="3:10">
      <c r="C105" s="85"/>
      <c r="D105" s="85"/>
      <c r="E105" s="85"/>
      <c r="F105" s="85"/>
      <c r="G105" s="85"/>
      <c r="H105" s="85"/>
      <c r="I105" s="85"/>
      <c r="J105" s="85"/>
    </row>
    <row r="106" spans="3:10">
      <c r="C106" s="85"/>
      <c r="D106" s="85"/>
      <c r="E106" s="85"/>
      <c r="F106" s="85"/>
      <c r="G106" s="85"/>
      <c r="H106" s="85"/>
      <c r="I106" s="85"/>
      <c r="J106" s="85"/>
    </row>
    <row r="107" spans="3:10">
      <c r="C107" s="85"/>
      <c r="D107" s="85"/>
      <c r="E107" s="85"/>
      <c r="F107" s="85"/>
      <c r="G107" s="85"/>
      <c r="H107" s="85"/>
      <c r="I107" s="85"/>
      <c r="J107" s="85"/>
    </row>
    <row r="108" spans="3:10">
      <c r="C108" s="85"/>
      <c r="D108" s="85"/>
      <c r="E108" s="85"/>
      <c r="F108" s="85"/>
      <c r="G108" s="85"/>
      <c r="H108" s="85"/>
      <c r="I108" s="85"/>
      <c r="J108" s="85"/>
    </row>
    <row r="109" spans="3:10">
      <c r="C109" s="85"/>
      <c r="D109" s="85"/>
      <c r="E109" s="85"/>
      <c r="F109" s="85"/>
      <c r="G109" s="85"/>
      <c r="H109" s="85"/>
      <c r="I109" s="85"/>
      <c r="J109" s="85"/>
    </row>
    <row r="110" spans="3:10">
      <c r="C110" s="85"/>
      <c r="D110" s="85"/>
      <c r="E110" s="85"/>
      <c r="F110" s="85"/>
      <c r="G110" s="85"/>
      <c r="H110" s="85"/>
      <c r="I110" s="85"/>
      <c r="J110" s="85"/>
    </row>
    <row r="111" spans="3:10">
      <c r="C111" s="85"/>
      <c r="D111" s="85"/>
      <c r="E111" s="85"/>
      <c r="F111" s="85"/>
      <c r="G111" s="85"/>
      <c r="H111" s="85"/>
      <c r="I111" s="85"/>
      <c r="J111" s="85"/>
    </row>
    <row r="112" spans="3:10">
      <c r="C112" s="85"/>
      <c r="D112" s="85"/>
      <c r="E112" s="85"/>
      <c r="F112" s="85"/>
      <c r="G112" s="85"/>
      <c r="H112" s="85"/>
      <c r="I112" s="85"/>
      <c r="J112" s="85"/>
    </row>
    <row r="113" spans="3:10">
      <c r="C113" s="85"/>
      <c r="D113" s="85"/>
      <c r="E113" s="85"/>
      <c r="F113" s="85"/>
      <c r="G113" s="85"/>
      <c r="H113" s="85"/>
      <c r="I113" s="85"/>
      <c r="J113" s="85"/>
    </row>
    <row r="114" spans="3:10">
      <c r="C114" s="85"/>
      <c r="D114" s="85"/>
      <c r="E114" s="85"/>
      <c r="F114" s="85"/>
      <c r="G114" s="85"/>
      <c r="H114" s="85"/>
      <c r="I114" s="85"/>
      <c r="J114" s="85"/>
    </row>
    <row r="115" spans="3:10">
      <c r="C115" s="85"/>
      <c r="D115" s="85"/>
      <c r="E115" s="85"/>
      <c r="F115" s="85"/>
      <c r="G115" s="85"/>
      <c r="H115" s="85"/>
      <c r="I115" s="85"/>
      <c r="J115" s="85"/>
    </row>
    <row r="116" spans="3:10">
      <c r="C116" s="85"/>
      <c r="D116" s="85"/>
      <c r="E116" s="85"/>
      <c r="F116" s="85"/>
      <c r="G116" s="85"/>
      <c r="H116" s="85"/>
      <c r="I116" s="85"/>
      <c r="J116" s="85"/>
    </row>
    <row r="117" spans="3:10">
      <c r="C117" s="85"/>
      <c r="D117" s="85"/>
      <c r="E117" s="85"/>
      <c r="F117" s="85"/>
      <c r="G117" s="85"/>
      <c r="H117" s="85"/>
      <c r="I117" s="85"/>
      <c r="J117" s="85"/>
    </row>
    <row r="118" spans="3:10">
      <c r="C118" s="85"/>
      <c r="D118" s="85"/>
      <c r="E118" s="85"/>
      <c r="F118" s="85"/>
      <c r="G118" s="85"/>
      <c r="H118" s="85"/>
      <c r="I118" s="85"/>
      <c r="J118" s="85"/>
    </row>
    <row r="119" spans="3:10">
      <c r="C119" s="85"/>
      <c r="D119" s="85"/>
      <c r="E119" s="85"/>
      <c r="F119" s="85"/>
      <c r="G119" s="85"/>
      <c r="H119" s="85"/>
      <c r="I119" s="85"/>
      <c r="J119" s="85"/>
    </row>
    <row r="120" spans="3:10">
      <c r="C120" s="85"/>
      <c r="D120" s="85"/>
      <c r="E120" s="85"/>
      <c r="F120" s="85"/>
      <c r="G120" s="85"/>
      <c r="H120" s="85"/>
      <c r="I120" s="85"/>
      <c r="J120" s="85"/>
    </row>
    <row r="121" spans="3:10">
      <c r="C121" s="85"/>
      <c r="D121" s="85"/>
      <c r="E121" s="85"/>
      <c r="F121" s="85"/>
      <c r="G121" s="85"/>
      <c r="H121" s="85"/>
      <c r="I121" s="85"/>
      <c r="J121" s="85"/>
    </row>
    <row r="122" spans="3:10">
      <c r="C122" s="85"/>
      <c r="D122" s="85"/>
      <c r="E122" s="85"/>
      <c r="F122" s="85"/>
      <c r="G122" s="85"/>
      <c r="H122" s="85"/>
      <c r="I122" s="85"/>
      <c r="J122" s="85"/>
    </row>
    <row r="123" spans="3:10">
      <c r="C123" s="85"/>
      <c r="D123" s="85"/>
      <c r="E123" s="85"/>
      <c r="F123" s="85"/>
      <c r="G123" s="85"/>
      <c r="H123" s="85"/>
      <c r="I123" s="85"/>
      <c r="J123" s="85"/>
    </row>
    <row r="124" spans="3:10">
      <c r="C124" s="85"/>
      <c r="D124" s="85"/>
      <c r="E124" s="85"/>
      <c r="F124" s="85"/>
      <c r="G124" s="85"/>
      <c r="H124" s="85"/>
      <c r="I124" s="85"/>
      <c r="J124" s="85"/>
    </row>
    <row r="125" spans="3:10">
      <c r="C125" s="85"/>
      <c r="D125" s="85"/>
      <c r="E125" s="85"/>
      <c r="F125" s="85"/>
      <c r="G125" s="85"/>
      <c r="H125" s="85"/>
      <c r="I125" s="85"/>
      <c r="J125" s="85"/>
    </row>
    <row r="126" spans="3:10">
      <c r="C126" s="85"/>
      <c r="D126" s="85"/>
      <c r="E126" s="85"/>
      <c r="F126" s="85"/>
      <c r="G126" s="85"/>
      <c r="H126" s="85"/>
      <c r="I126" s="85"/>
      <c r="J126" s="85"/>
    </row>
    <row r="127" spans="3:10">
      <c r="C127" s="85"/>
      <c r="D127" s="85"/>
      <c r="E127" s="85"/>
      <c r="F127" s="85"/>
      <c r="G127" s="85"/>
      <c r="H127" s="85"/>
      <c r="I127" s="85"/>
      <c r="J127" s="85"/>
    </row>
    <row r="128" spans="3:10">
      <c r="C128" s="85"/>
      <c r="D128" s="85"/>
      <c r="E128" s="85"/>
      <c r="F128" s="85"/>
      <c r="G128" s="85"/>
      <c r="H128" s="85"/>
      <c r="I128" s="85"/>
      <c r="J128" s="85"/>
    </row>
    <row r="129" spans="3:10">
      <c r="C129" s="85"/>
      <c r="D129" s="85"/>
      <c r="E129" s="85"/>
      <c r="F129" s="85"/>
      <c r="G129" s="85"/>
      <c r="H129" s="85"/>
      <c r="I129" s="85"/>
      <c r="J129" s="85"/>
    </row>
    <row r="130" spans="3:10">
      <c r="C130" s="85"/>
      <c r="D130" s="85"/>
      <c r="E130" s="85"/>
      <c r="F130" s="85"/>
      <c r="G130" s="85"/>
      <c r="H130" s="85"/>
      <c r="I130" s="85"/>
      <c r="J130" s="85"/>
    </row>
    <row r="131" spans="3:10">
      <c r="C131" s="85"/>
      <c r="D131" s="85"/>
      <c r="E131" s="85"/>
      <c r="F131" s="85"/>
      <c r="G131" s="85"/>
      <c r="H131" s="85"/>
      <c r="I131" s="85"/>
      <c r="J131" s="85"/>
    </row>
    <row r="132" spans="3:10">
      <c r="C132" s="85"/>
      <c r="D132" s="85"/>
      <c r="E132" s="85"/>
      <c r="F132" s="85"/>
      <c r="G132" s="85"/>
      <c r="H132" s="85"/>
      <c r="I132" s="85"/>
      <c r="J132" s="85"/>
    </row>
    <row r="133" spans="3:10">
      <c r="C133" s="85"/>
      <c r="D133" s="85"/>
      <c r="E133" s="85"/>
      <c r="F133" s="85"/>
      <c r="G133" s="85"/>
      <c r="H133" s="85"/>
      <c r="I133" s="85"/>
      <c r="J133" s="85"/>
    </row>
    <row r="134" spans="3:10">
      <c r="C134" s="85"/>
      <c r="D134" s="85"/>
      <c r="E134" s="85"/>
      <c r="F134" s="85"/>
      <c r="G134" s="85"/>
      <c r="H134" s="85"/>
      <c r="I134" s="85"/>
      <c r="J134" s="85"/>
    </row>
    <row r="135" spans="3:10">
      <c r="C135" s="85"/>
      <c r="D135" s="85"/>
      <c r="E135" s="85"/>
      <c r="F135" s="85"/>
      <c r="G135" s="85"/>
      <c r="H135" s="85"/>
      <c r="I135" s="85"/>
      <c r="J135" s="85"/>
    </row>
    <row r="136" spans="3:10">
      <c r="C136" s="85"/>
      <c r="D136" s="85"/>
      <c r="E136" s="85"/>
      <c r="F136" s="85"/>
      <c r="G136" s="85"/>
      <c r="H136" s="85"/>
      <c r="I136" s="85"/>
      <c r="J136" s="85"/>
    </row>
    <row r="137" spans="3:10">
      <c r="C137" s="85"/>
      <c r="D137" s="85"/>
      <c r="E137" s="85"/>
      <c r="F137" s="85"/>
      <c r="G137" s="85"/>
      <c r="H137" s="85"/>
      <c r="I137" s="85"/>
      <c r="J137"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opLeftCell="A57" workbookViewId="0">
      <selection activeCell="D51" sqref="D51"/>
    </sheetView>
  </sheetViews>
  <sheetFormatPr defaultColWidth="9" defaultRowHeight="11.25" outlineLevelCol="7"/>
  <cols>
    <col min="1" max="1" width="14" style="121"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0" t="s">
        <v>180</v>
      </c>
      <c r="B1" s="1"/>
      <c r="C1" s="1"/>
      <c r="D1" s="1"/>
      <c r="E1" s="1"/>
      <c r="F1" s="1"/>
      <c r="G1" s="1"/>
      <c r="H1" s="1"/>
    </row>
    <row r="2" ht="13.5" spans="1:8">
      <c r="A2" s="22"/>
      <c r="B2" s="122"/>
      <c r="C2" s="122"/>
      <c r="D2" s="122"/>
      <c r="E2" s="122"/>
      <c r="F2" s="122"/>
      <c r="G2" s="122"/>
      <c r="H2" s="67" t="s">
        <v>181</v>
      </c>
    </row>
    <row r="3" ht="14.25" spans="1:8">
      <c r="A3" s="47" t="s">
        <v>3</v>
      </c>
      <c r="B3" s="47"/>
      <c r="C3" s="122"/>
      <c r="D3" s="122"/>
      <c r="E3" s="123"/>
      <c r="F3" s="122"/>
      <c r="G3" s="122"/>
      <c r="H3" s="67" t="s">
        <v>4</v>
      </c>
    </row>
    <row r="4" ht="21.75" customHeight="1" spans="1:8">
      <c r="A4" s="124" t="s">
        <v>7</v>
      </c>
      <c r="B4" s="125" t="s">
        <v>38</v>
      </c>
      <c r="C4" s="126" t="s">
        <v>26</v>
      </c>
      <c r="D4" s="126" t="s">
        <v>182</v>
      </c>
      <c r="E4" s="126" t="s">
        <v>183</v>
      </c>
      <c r="F4" s="126" t="s">
        <v>184</v>
      </c>
      <c r="G4" s="126" t="s">
        <v>185</v>
      </c>
      <c r="H4" s="126" t="s">
        <v>186</v>
      </c>
    </row>
    <row r="5" ht="17.25" customHeight="1" spans="1:8">
      <c r="A5" s="126" t="s">
        <v>45</v>
      </c>
      <c r="B5" s="126" t="s">
        <v>46</v>
      </c>
      <c r="C5" s="127"/>
      <c r="D5" s="127"/>
      <c r="E5" s="127"/>
      <c r="F5" s="127"/>
      <c r="G5" s="127"/>
      <c r="H5" s="127"/>
    </row>
    <row r="6" ht="21" customHeight="1" spans="1:8">
      <c r="A6" s="127"/>
      <c r="B6" s="127" t="s">
        <v>38</v>
      </c>
      <c r="C6" s="127"/>
      <c r="D6" s="127"/>
      <c r="E6" s="127"/>
      <c r="F6" s="127"/>
      <c r="G6" s="127"/>
      <c r="H6" s="127"/>
    </row>
    <row r="7" ht="21" customHeight="1" spans="1:8">
      <c r="A7" s="128"/>
      <c r="B7" s="128" t="s">
        <v>38</v>
      </c>
      <c r="C7" s="128"/>
      <c r="D7" s="128"/>
      <c r="E7" s="128"/>
      <c r="F7" s="128"/>
      <c r="G7" s="128"/>
      <c r="H7" s="128"/>
    </row>
    <row r="8" ht="21" customHeight="1" spans="1:8">
      <c r="A8" s="129" t="s">
        <v>49</v>
      </c>
      <c r="B8" s="130"/>
      <c r="C8" s="116">
        <v>204212.52</v>
      </c>
      <c r="D8" s="116">
        <v>140759.11</v>
      </c>
      <c r="E8" s="116">
        <v>63453.41</v>
      </c>
      <c r="F8" s="117"/>
      <c r="G8" s="117"/>
      <c r="H8" s="117"/>
    </row>
    <row r="9" ht="21" customHeight="1" spans="1:8">
      <c r="A9" s="60" t="s">
        <v>50</v>
      </c>
      <c r="B9" s="60" t="s">
        <v>51</v>
      </c>
      <c r="C9" s="116">
        <v>3.59</v>
      </c>
      <c r="D9" s="116">
        <v>3.59</v>
      </c>
      <c r="E9" s="116"/>
      <c r="F9" s="117"/>
      <c r="G9" s="117"/>
      <c r="H9" s="117"/>
    </row>
    <row r="10" ht="21" customHeight="1" spans="1:8">
      <c r="A10" s="60" t="s">
        <v>52</v>
      </c>
      <c r="B10" s="60" t="s">
        <v>53</v>
      </c>
      <c r="C10" s="116">
        <v>3.59</v>
      </c>
      <c r="D10" s="116">
        <v>3.59</v>
      </c>
      <c r="E10" s="116"/>
      <c r="F10" s="117"/>
      <c r="G10" s="117"/>
      <c r="H10" s="117"/>
    </row>
    <row r="11" ht="21" customHeight="1" spans="1:8">
      <c r="A11" s="60" t="s">
        <v>54</v>
      </c>
      <c r="B11" s="60" t="s">
        <v>55</v>
      </c>
      <c r="C11" s="116">
        <v>3.59</v>
      </c>
      <c r="D11" s="116">
        <v>3.59</v>
      </c>
      <c r="E11" s="116"/>
      <c r="F11" s="117"/>
      <c r="G11" s="117"/>
      <c r="H11" s="117"/>
    </row>
    <row r="12" ht="21" customHeight="1" spans="1:8">
      <c r="A12" s="60" t="s">
        <v>56</v>
      </c>
      <c r="B12" s="60" t="s">
        <v>57</v>
      </c>
      <c r="C12" s="116">
        <v>171663.08</v>
      </c>
      <c r="D12" s="116">
        <v>113575.05</v>
      </c>
      <c r="E12" s="116">
        <v>58088.03</v>
      </c>
      <c r="F12" s="117"/>
      <c r="G12" s="117"/>
      <c r="H12" s="117"/>
    </row>
    <row r="13" ht="21" customHeight="1" spans="1:8">
      <c r="A13" s="60" t="s">
        <v>58</v>
      </c>
      <c r="B13" s="60" t="s">
        <v>59</v>
      </c>
      <c r="C13" s="116">
        <v>1623.52</v>
      </c>
      <c r="D13" s="116">
        <v>1513.15</v>
      </c>
      <c r="E13" s="116">
        <v>110.37</v>
      </c>
      <c r="F13" s="117"/>
      <c r="G13" s="117"/>
      <c r="H13" s="117"/>
    </row>
    <row r="14" ht="21" customHeight="1" spans="1:8">
      <c r="A14" s="60" t="s">
        <v>60</v>
      </c>
      <c r="B14" s="60" t="s">
        <v>61</v>
      </c>
      <c r="C14" s="116">
        <v>650.06</v>
      </c>
      <c r="D14" s="116">
        <v>650.06</v>
      </c>
      <c r="E14" s="116"/>
      <c r="F14" s="117"/>
      <c r="G14" s="117"/>
      <c r="H14" s="117"/>
    </row>
    <row r="15" ht="21" customHeight="1" spans="1:8">
      <c r="A15" s="60" t="s">
        <v>62</v>
      </c>
      <c r="B15" s="60" t="s">
        <v>63</v>
      </c>
      <c r="C15" s="116">
        <v>973.46</v>
      </c>
      <c r="D15" s="116">
        <v>863.09</v>
      </c>
      <c r="E15" s="116">
        <v>110.37</v>
      </c>
      <c r="F15" s="117"/>
      <c r="G15" s="117"/>
      <c r="H15" s="117"/>
    </row>
    <row r="16" ht="21" customHeight="1" spans="1:8">
      <c r="A16" s="60" t="s">
        <v>64</v>
      </c>
      <c r="B16" s="60" t="s">
        <v>65</v>
      </c>
      <c r="C16" s="116">
        <v>158659.44</v>
      </c>
      <c r="D16" s="116">
        <v>107198.43</v>
      </c>
      <c r="E16" s="116">
        <v>51461.01</v>
      </c>
      <c r="F16" s="117"/>
      <c r="G16" s="117"/>
      <c r="H16" s="117"/>
    </row>
    <row r="17" ht="21" customHeight="1" spans="1:8">
      <c r="A17" s="60" t="s">
        <v>66</v>
      </c>
      <c r="B17" s="60" t="s">
        <v>67</v>
      </c>
      <c r="C17" s="116">
        <v>7798.79</v>
      </c>
      <c r="D17" s="116">
        <v>4199.64</v>
      </c>
      <c r="E17" s="116">
        <v>3599.15</v>
      </c>
      <c r="F17" s="117"/>
      <c r="G17" s="117"/>
      <c r="H17" s="117"/>
    </row>
    <row r="18" ht="21" customHeight="1" spans="1:8">
      <c r="A18" s="60" t="s">
        <v>68</v>
      </c>
      <c r="B18" s="60" t="s">
        <v>69</v>
      </c>
      <c r="C18" s="116">
        <v>80556.93</v>
      </c>
      <c r="D18" s="116">
        <v>52450.66</v>
      </c>
      <c r="E18" s="116">
        <v>28106.27</v>
      </c>
      <c r="F18" s="117"/>
      <c r="G18" s="117"/>
      <c r="H18" s="117"/>
    </row>
    <row r="19" ht="21" customHeight="1" spans="1:8">
      <c r="A19" s="60" t="s">
        <v>70</v>
      </c>
      <c r="B19" s="60" t="s">
        <v>71</v>
      </c>
      <c r="C19" s="116">
        <v>54104.96</v>
      </c>
      <c r="D19" s="116">
        <v>35859.49</v>
      </c>
      <c r="E19" s="116">
        <v>18245.47</v>
      </c>
      <c r="F19" s="117"/>
      <c r="G19" s="117"/>
      <c r="H19" s="117"/>
    </row>
    <row r="20" ht="21" customHeight="1" spans="1:8">
      <c r="A20" s="60" t="s">
        <v>72</v>
      </c>
      <c r="B20" s="60" t="s">
        <v>73</v>
      </c>
      <c r="C20" s="116">
        <v>16181.97</v>
      </c>
      <c r="D20" s="116">
        <v>14676.85</v>
      </c>
      <c r="E20" s="116">
        <v>1505.12</v>
      </c>
      <c r="F20" s="117"/>
      <c r="G20" s="117"/>
      <c r="H20" s="117"/>
    </row>
    <row r="21" ht="21" customHeight="1" spans="1:8">
      <c r="A21" s="60" t="s">
        <v>76</v>
      </c>
      <c r="B21" s="60" t="s">
        <v>77</v>
      </c>
      <c r="C21" s="116">
        <v>16.79</v>
      </c>
      <c r="D21" s="116">
        <v>11.79</v>
      </c>
      <c r="E21" s="131">
        <v>5</v>
      </c>
      <c r="F21" s="117"/>
      <c r="G21" s="117"/>
      <c r="H21" s="117"/>
    </row>
    <row r="22" ht="21" customHeight="1" spans="1:8">
      <c r="A22" s="60" t="s">
        <v>78</v>
      </c>
      <c r="B22" s="60" t="s">
        <v>79</v>
      </c>
      <c r="C22" s="132">
        <v>5465.2</v>
      </c>
      <c r="D22" s="116">
        <v>2667.56</v>
      </c>
      <c r="E22" s="116">
        <v>2797.64</v>
      </c>
      <c r="F22" s="117"/>
      <c r="G22" s="117"/>
      <c r="H22" s="117"/>
    </row>
    <row r="23" ht="21" customHeight="1" spans="1:8">
      <c r="A23" s="60" t="s">
        <v>80</v>
      </c>
      <c r="B23" s="60" t="s">
        <v>81</v>
      </c>
      <c r="C23" s="116">
        <v>5413.59</v>
      </c>
      <c r="D23" s="116">
        <v>2667.56</v>
      </c>
      <c r="E23" s="116">
        <v>2746.03</v>
      </c>
      <c r="F23" s="117"/>
      <c r="G23" s="117"/>
      <c r="H23" s="117"/>
    </row>
    <row r="24" ht="21" customHeight="1" spans="1:8">
      <c r="A24" s="60" t="s">
        <v>187</v>
      </c>
      <c r="B24" s="60" t="s">
        <v>188</v>
      </c>
      <c r="C24" s="116">
        <v>51.61</v>
      </c>
      <c r="D24" s="116"/>
      <c r="E24" s="116">
        <v>51.61</v>
      </c>
      <c r="F24" s="117"/>
      <c r="G24" s="117"/>
      <c r="H24" s="117"/>
    </row>
    <row r="25" ht="21" customHeight="1" spans="1:8">
      <c r="A25" s="60" t="s">
        <v>82</v>
      </c>
      <c r="B25" s="60" t="s">
        <v>83</v>
      </c>
      <c r="C25" s="116">
        <v>562.92</v>
      </c>
      <c r="D25" s="116">
        <v>423.44</v>
      </c>
      <c r="E25" s="116">
        <v>139.48</v>
      </c>
      <c r="F25" s="117"/>
      <c r="G25" s="117"/>
      <c r="H25" s="117"/>
    </row>
    <row r="26" ht="21" customHeight="1" spans="1:8">
      <c r="A26" s="60" t="s">
        <v>84</v>
      </c>
      <c r="B26" s="60" t="s">
        <v>85</v>
      </c>
      <c r="C26" s="116">
        <v>562.92</v>
      </c>
      <c r="D26" s="116">
        <v>423.44</v>
      </c>
      <c r="E26" s="116">
        <v>139.48</v>
      </c>
      <c r="F26" s="117"/>
      <c r="G26" s="117"/>
      <c r="H26" s="117"/>
    </row>
    <row r="27" ht="21" customHeight="1" spans="1:8">
      <c r="A27" s="60" t="s">
        <v>86</v>
      </c>
      <c r="B27" s="60" t="s">
        <v>87</v>
      </c>
      <c r="C27" s="116">
        <v>2923.98</v>
      </c>
      <c r="D27" s="116">
        <v>1584.83</v>
      </c>
      <c r="E27" s="116">
        <v>1339.15</v>
      </c>
      <c r="F27" s="117"/>
      <c r="G27" s="117"/>
      <c r="H27" s="117"/>
    </row>
    <row r="28" ht="21" customHeight="1" spans="1:8">
      <c r="A28" s="60" t="s">
        <v>88</v>
      </c>
      <c r="B28" s="60" t="s">
        <v>89</v>
      </c>
      <c r="C28" s="116">
        <v>2482.86</v>
      </c>
      <c r="D28" s="116">
        <v>1143.71</v>
      </c>
      <c r="E28" s="116">
        <v>1339.15</v>
      </c>
      <c r="F28" s="117"/>
      <c r="G28" s="117"/>
      <c r="H28" s="117"/>
    </row>
    <row r="29" ht="21" customHeight="1" spans="1:8">
      <c r="A29" s="60" t="s">
        <v>90</v>
      </c>
      <c r="B29" s="60" t="s">
        <v>91</v>
      </c>
      <c r="C29" s="116">
        <v>441.12</v>
      </c>
      <c r="D29" s="116">
        <v>441.12</v>
      </c>
      <c r="E29" s="116"/>
      <c r="F29" s="117"/>
      <c r="G29" s="117"/>
      <c r="H29" s="117"/>
    </row>
    <row r="30" ht="21" customHeight="1" spans="1:8">
      <c r="A30" s="60" t="s">
        <v>92</v>
      </c>
      <c r="B30" s="60" t="s">
        <v>93</v>
      </c>
      <c r="C30" s="133">
        <v>2000</v>
      </c>
      <c r="D30" s="133"/>
      <c r="E30" s="133">
        <v>2000</v>
      </c>
      <c r="F30" s="117"/>
      <c r="G30" s="117"/>
      <c r="H30" s="117"/>
    </row>
    <row r="31" ht="21" customHeight="1" spans="1:8">
      <c r="A31" s="60" t="s">
        <v>94</v>
      </c>
      <c r="B31" s="60" t="s">
        <v>95</v>
      </c>
      <c r="C31" s="133">
        <v>2000</v>
      </c>
      <c r="D31" s="133"/>
      <c r="E31" s="133">
        <v>2000</v>
      </c>
      <c r="F31" s="117"/>
      <c r="G31" s="117"/>
      <c r="H31" s="117"/>
    </row>
    <row r="32" ht="21" customHeight="1" spans="1:8">
      <c r="A32" s="60" t="s">
        <v>96</v>
      </c>
      <c r="B32" s="60" t="s">
        <v>97</v>
      </c>
      <c r="C32" s="116">
        <v>428.02</v>
      </c>
      <c r="D32" s="116">
        <v>187.64</v>
      </c>
      <c r="E32" s="116">
        <v>240.38</v>
      </c>
      <c r="F32" s="117"/>
      <c r="G32" s="117"/>
      <c r="H32" s="117"/>
    </row>
    <row r="33" ht="21" customHeight="1" spans="1:8">
      <c r="A33" s="60" t="s">
        <v>98</v>
      </c>
      <c r="B33" s="60" t="s">
        <v>99</v>
      </c>
      <c r="C33" s="116">
        <v>428.02</v>
      </c>
      <c r="D33" s="116">
        <v>187.64</v>
      </c>
      <c r="E33" s="116">
        <v>240.38</v>
      </c>
      <c r="F33" s="117"/>
      <c r="G33" s="117"/>
      <c r="H33" s="117"/>
    </row>
    <row r="34" ht="21" customHeight="1" spans="1:8">
      <c r="A34" s="60" t="s">
        <v>100</v>
      </c>
      <c r="B34" s="60" t="s">
        <v>101</v>
      </c>
      <c r="C34" s="133">
        <v>3</v>
      </c>
      <c r="D34" s="133">
        <v>3</v>
      </c>
      <c r="E34" s="116"/>
      <c r="F34" s="117"/>
      <c r="G34" s="117"/>
      <c r="H34" s="117"/>
    </row>
    <row r="35" ht="21" customHeight="1" spans="1:8">
      <c r="A35" s="60" t="s">
        <v>102</v>
      </c>
      <c r="B35" s="60" t="s">
        <v>103</v>
      </c>
      <c r="C35" s="133">
        <v>3</v>
      </c>
      <c r="D35" s="133">
        <v>3</v>
      </c>
      <c r="E35" s="116"/>
      <c r="F35" s="117"/>
      <c r="G35" s="117"/>
      <c r="H35" s="117"/>
    </row>
    <row r="36" ht="21" customHeight="1" spans="1:8">
      <c r="A36" s="60" t="s">
        <v>104</v>
      </c>
      <c r="B36" s="60" t="s">
        <v>105</v>
      </c>
      <c r="C36" s="133">
        <v>3</v>
      </c>
      <c r="D36" s="133">
        <v>3</v>
      </c>
      <c r="E36" s="116"/>
      <c r="F36" s="117"/>
      <c r="G36" s="117"/>
      <c r="H36" s="117"/>
    </row>
    <row r="37" ht="21" customHeight="1" spans="1:8">
      <c r="A37" s="60" t="s">
        <v>106</v>
      </c>
      <c r="B37" s="60" t="s">
        <v>107</v>
      </c>
      <c r="C37" s="116">
        <v>13912.52</v>
      </c>
      <c r="D37" s="116">
        <v>13912.52</v>
      </c>
      <c r="E37" s="116"/>
      <c r="F37" s="117"/>
      <c r="G37" s="117"/>
      <c r="H37" s="117"/>
    </row>
    <row r="38" ht="21" customHeight="1" spans="1:8">
      <c r="A38" s="60" t="s">
        <v>108</v>
      </c>
      <c r="B38" s="60" t="s">
        <v>109</v>
      </c>
      <c r="C38" s="116">
        <v>13144.94</v>
      </c>
      <c r="D38" s="116">
        <v>13144.94</v>
      </c>
      <c r="E38" s="116"/>
      <c r="F38" s="117"/>
      <c r="G38" s="117"/>
      <c r="H38" s="117"/>
    </row>
    <row r="39" ht="21" customHeight="1" spans="1:8">
      <c r="A39" s="60" t="s">
        <v>110</v>
      </c>
      <c r="B39" s="60" t="s">
        <v>111</v>
      </c>
      <c r="C39" s="116">
        <v>253.95</v>
      </c>
      <c r="D39" s="116">
        <v>253.95</v>
      </c>
      <c r="E39" s="116"/>
      <c r="F39" s="117"/>
      <c r="G39" s="117"/>
      <c r="H39" s="117"/>
    </row>
    <row r="40" ht="21" customHeight="1" spans="1:8">
      <c r="A40" s="60" t="s">
        <v>112</v>
      </c>
      <c r="B40" s="60" t="s">
        <v>113</v>
      </c>
      <c r="C40" s="116">
        <v>8588.25</v>
      </c>
      <c r="D40" s="116">
        <v>8588.25</v>
      </c>
      <c r="E40" s="116"/>
      <c r="F40" s="117"/>
      <c r="G40" s="117"/>
      <c r="H40" s="117"/>
    </row>
    <row r="41" ht="21" customHeight="1" spans="1:8">
      <c r="A41" s="60" t="s">
        <v>114</v>
      </c>
      <c r="B41" s="60" t="s">
        <v>115</v>
      </c>
      <c r="C41" s="116">
        <v>4297.18</v>
      </c>
      <c r="D41" s="116">
        <v>4297.18</v>
      </c>
      <c r="E41" s="116"/>
      <c r="F41" s="117"/>
      <c r="G41" s="117"/>
      <c r="H41" s="117"/>
    </row>
    <row r="42" ht="21" customHeight="1" spans="1:8">
      <c r="A42" s="60" t="s">
        <v>116</v>
      </c>
      <c r="B42" s="60" t="s">
        <v>117</v>
      </c>
      <c r="C42" s="116">
        <v>5.56</v>
      </c>
      <c r="D42" s="116">
        <v>5.56</v>
      </c>
      <c r="E42" s="116"/>
      <c r="F42" s="117"/>
      <c r="G42" s="117"/>
      <c r="H42" s="117"/>
    </row>
    <row r="43" ht="21" customHeight="1" spans="1:8">
      <c r="A43" s="60" t="s">
        <v>118</v>
      </c>
      <c r="B43" s="60" t="s">
        <v>119</v>
      </c>
      <c r="C43" s="116">
        <v>339.47</v>
      </c>
      <c r="D43" s="116">
        <v>339.47</v>
      </c>
      <c r="E43" s="116"/>
      <c r="F43" s="117"/>
      <c r="G43" s="117"/>
      <c r="H43" s="117"/>
    </row>
    <row r="44" ht="21" customHeight="1" spans="1:8">
      <c r="A44" s="60" t="s">
        <v>120</v>
      </c>
      <c r="B44" s="60" t="s">
        <v>121</v>
      </c>
      <c r="C44" s="116">
        <v>319.98</v>
      </c>
      <c r="D44" s="116">
        <v>319.98</v>
      </c>
      <c r="E44" s="116"/>
      <c r="F44" s="117"/>
      <c r="G44" s="117"/>
      <c r="H44" s="117"/>
    </row>
    <row r="45" ht="21" customHeight="1" spans="1:8">
      <c r="A45" s="60" t="s">
        <v>122</v>
      </c>
      <c r="B45" s="60" t="s">
        <v>123</v>
      </c>
      <c r="C45" s="116">
        <v>19.49</v>
      </c>
      <c r="D45" s="116">
        <v>19.49</v>
      </c>
      <c r="E45" s="116"/>
      <c r="F45" s="117"/>
      <c r="G45" s="117"/>
      <c r="H45" s="117"/>
    </row>
    <row r="46" ht="21" customHeight="1" spans="1:8">
      <c r="A46" s="60" t="s">
        <v>124</v>
      </c>
      <c r="B46" s="60" t="s">
        <v>125</v>
      </c>
      <c r="C46" s="116">
        <v>428.11</v>
      </c>
      <c r="D46" s="116">
        <v>428.11</v>
      </c>
      <c r="E46" s="116"/>
      <c r="F46" s="117"/>
      <c r="G46" s="117"/>
      <c r="H46" s="117"/>
    </row>
    <row r="47" ht="21" customHeight="1" spans="1:8">
      <c r="A47" s="60" t="s">
        <v>126</v>
      </c>
      <c r="B47" s="60" t="s">
        <v>127</v>
      </c>
      <c r="C47" s="116">
        <v>428.11</v>
      </c>
      <c r="D47" s="116">
        <v>428.11</v>
      </c>
      <c r="E47" s="116"/>
      <c r="F47" s="117"/>
      <c r="G47" s="117"/>
      <c r="H47" s="117"/>
    </row>
    <row r="48" ht="21" customHeight="1" spans="1:8">
      <c r="A48" s="60" t="s">
        <v>128</v>
      </c>
      <c r="B48" s="60" t="s">
        <v>129</v>
      </c>
      <c r="C48" s="116">
        <v>6818.05</v>
      </c>
      <c r="D48" s="116">
        <v>6818.05</v>
      </c>
      <c r="E48" s="116"/>
      <c r="F48" s="117"/>
      <c r="G48" s="117"/>
      <c r="H48" s="117"/>
    </row>
    <row r="49" ht="21" customHeight="1" spans="1:8">
      <c r="A49" s="60" t="s">
        <v>130</v>
      </c>
      <c r="B49" s="60" t="s">
        <v>131</v>
      </c>
      <c r="C49" s="116">
        <v>6818.05</v>
      </c>
      <c r="D49" s="116">
        <v>6818.05</v>
      </c>
      <c r="E49" s="116"/>
      <c r="F49" s="117"/>
      <c r="G49" s="117"/>
      <c r="H49" s="117"/>
    </row>
    <row r="50" ht="21" customHeight="1" spans="1:8">
      <c r="A50" s="60" t="s">
        <v>132</v>
      </c>
      <c r="B50" s="60" t="s">
        <v>133</v>
      </c>
      <c r="C50" s="134">
        <v>29.9</v>
      </c>
      <c r="D50" s="134">
        <v>29.9</v>
      </c>
      <c r="E50" s="116"/>
      <c r="F50" s="117"/>
      <c r="G50" s="117"/>
      <c r="H50" s="117"/>
    </row>
    <row r="51" ht="21" customHeight="1" spans="1:8">
      <c r="A51" s="60" t="s">
        <v>134</v>
      </c>
      <c r="B51" s="60" t="s">
        <v>135</v>
      </c>
      <c r="C51" s="116">
        <v>6788.15</v>
      </c>
      <c r="D51" s="116">
        <v>6788.15</v>
      </c>
      <c r="E51" s="116"/>
      <c r="F51" s="117"/>
      <c r="G51" s="117"/>
      <c r="H51" s="117"/>
    </row>
    <row r="52" ht="21" customHeight="1" spans="1:8">
      <c r="A52" s="60" t="s">
        <v>136</v>
      </c>
      <c r="B52" s="60" t="s">
        <v>137</v>
      </c>
      <c r="C52" s="134">
        <v>101.6</v>
      </c>
      <c r="D52" s="134"/>
      <c r="E52" s="134">
        <v>101.6</v>
      </c>
      <c r="F52" s="117"/>
      <c r="G52" s="117"/>
      <c r="H52" s="117"/>
    </row>
    <row r="53" ht="21" customHeight="1" spans="1:8">
      <c r="A53" s="60" t="s">
        <v>138</v>
      </c>
      <c r="B53" s="60" t="s">
        <v>139</v>
      </c>
      <c r="C53" s="133">
        <v>100</v>
      </c>
      <c r="D53" s="133"/>
      <c r="E53" s="133">
        <v>100</v>
      </c>
      <c r="F53" s="117"/>
      <c r="G53" s="117"/>
      <c r="H53" s="117"/>
    </row>
    <row r="54" ht="21" customHeight="1" spans="1:8">
      <c r="A54" s="60" t="s">
        <v>140</v>
      </c>
      <c r="B54" s="60" t="s">
        <v>141</v>
      </c>
      <c r="C54" s="133">
        <v>100</v>
      </c>
      <c r="D54" s="133"/>
      <c r="E54" s="133">
        <v>100</v>
      </c>
      <c r="F54" s="117"/>
      <c r="G54" s="117"/>
      <c r="H54" s="117"/>
    </row>
    <row r="55" ht="21" customHeight="1" spans="1:8">
      <c r="A55" s="60" t="s">
        <v>142</v>
      </c>
      <c r="B55" s="60" t="s">
        <v>143</v>
      </c>
      <c r="C55" s="134">
        <v>1.6</v>
      </c>
      <c r="D55" s="134"/>
      <c r="E55" s="134">
        <v>1.6</v>
      </c>
      <c r="F55" s="117"/>
      <c r="G55" s="117"/>
      <c r="H55" s="117"/>
    </row>
    <row r="56" ht="21" customHeight="1" spans="1:8">
      <c r="A56" s="60" t="s">
        <v>144</v>
      </c>
      <c r="B56" s="60" t="s">
        <v>145</v>
      </c>
      <c r="C56" s="134">
        <v>1.6</v>
      </c>
      <c r="D56" s="134"/>
      <c r="E56" s="134">
        <v>1.6</v>
      </c>
      <c r="F56" s="117"/>
      <c r="G56" s="117"/>
      <c r="H56" s="117"/>
    </row>
    <row r="57" ht="21" customHeight="1" spans="1:8">
      <c r="A57" s="60" t="s">
        <v>146</v>
      </c>
      <c r="B57" s="60" t="s">
        <v>147</v>
      </c>
      <c r="C57" s="133">
        <v>5</v>
      </c>
      <c r="D57" s="133"/>
      <c r="E57" s="133">
        <v>5</v>
      </c>
      <c r="F57" s="117"/>
      <c r="G57" s="117"/>
      <c r="H57" s="117"/>
    </row>
    <row r="58" ht="21" customHeight="1" spans="1:8">
      <c r="A58" s="60" t="s">
        <v>148</v>
      </c>
      <c r="B58" s="60" t="s">
        <v>149</v>
      </c>
      <c r="C58" s="133">
        <v>5</v>
      </c>
      <c r="D58" s="133"/>
      <c r="E58" s="133">
        <v>5</v>
      </c>
      <c r="F58" s="117"/>
      <c r="G58" s="117"/>
      <c r="H58" s="117"/>
    </row>
    <row r="59" ht="21" customHeight="1" spans="1:8">
      <c r="A59" s="60" t="s">
        <v>150</v>
      </c>
      <c r="B59" s="60" t="s">
        <v>151</v>
      </c>
      <c r="C59" s="133">
        <v>5</v>
      </c>
      <c r="D59" s="133"/>
      <c r="E59" s="133">
        <v>5</v>
      </c>
      <c r="F59" s="117"/>
      <c r="G59" s="117"/>
      <c r="H59" s="117"/>
    </row>
    <row r="60" ht="21" customHeight="1" spans="1:8">
      <c r="A60" s="60" t="s">
        <v>152</v>
      </c>
      <c r="B60" s="60" t="s">
        <v>153</v>
      </c>
      <c r="C60" s="116">
        <v>9397.16</v>
      </c>
      <c r="D60" s="116">
        <v>6445.91</v>
      </c>
      <c r="E60" s="116">
        <v>2951.25</v>
      </c>
      <c r="F60" s="117"/>
      <c r="G60" s="117"/>
      <c r="H60" s="117"/>
    </row>
    <row r="61" ht="21" customHeight="1" spans="1:8">
      <c r="A61" s="60" t="s">
        <v>154</v>
      </c>
      <c r="B61" s="60" t="s">
        <v>155</v>
      </c>
      <c r="C61" s="116">
        <v>2951.25</v>
      </c>
      <c r="D61" s="116"/>
      <c r="E61" s="116">
        <v>2951.25</v>
      </c>
      <c r="F61" s="117"/>
      <c r="G61" s="117"/>
      <c r="H61" s="117"/>
    </row>
    <row r="62" ht="21" customHeight="1" spans="1:8">
      <c r="A62" s="60" t="s">
        <v>156</v>
      </c>
      <c r="B62" s="60" t="s">
        <v>157</v>
      </c>
      <c r="C62" s="116">
        <v>2951.25</v>
      </c>
      <c r="D62" s="116"/>
      <c r="E62" s="116">
        <v>2951.25</v>
      </c>
      <c r="F62" s="117"/>
      <c r="G62" s="117"/>
      <c r="H62" s="117"/>
    </row>
    <row r="63" ht="21" customHeight="1" spans="1:8">
      <c r="A63" s="60" t="s">
        <v>158</v>
      </c>
      <c r="B63" s="60" t="s">
        <v>159</v>
      </c>
      <c r="C63" s="116">
        <v>6445.91</v>
      </c>
      <c r="D63" s="116">
        <v>6445.91</v>
      </c>
      <c r="E63" s="116"/>
      <c r="F63" s="117"/>
      <c r="G63" s="117"/>
      <c r="H63" s="117"/>
    </row>
    <row r="64" ht="21" customHeight="1" spans="1:8">
      <c r="A64" s="60" t="s">
        <v>160</v>
      </c>
      <c r="B64" s="60" t="s">
        <v>161</v>
      </c>
      <c r="C64" s="116">
        <v>6445.91</v>
      </c>
      <c r="D64" s="116">
        <v>6445.91</v>
      </c>
      <c r="E64" s="116"/>
      <c r="F64" s="117"/>
      <c r="G64" s="117"/>
      <c r="H64" s="117"/>
    </row>
    <row r="65" ht="21" customHeight="1" spans="1:8">
      <c r="A65" s="60" t="s">
        <v>162</v>
      </c>
      <c r="B65" s="60" t="s">
        <v>163</v>
      </c>
      <c r="C65" s="116">
        <v>2186.52</v>
      </c>
      <c r="D65" s="116">
        <v>0.99</v>
      </c>
      <c r="E65" s="116">
        <v>2185.53</v>
      </c>
      <c r="F65" s="117"/>
      <c r="G65" s="117"/>
      <c r="H65" s="117"/>
    </row>
    <row r="66" ht="21" customHeight="1" spans="1:8">
      <c r="A66" s="60" t="s">
        <v>164</v>
      </c>
      <c r="B66" s="60" t="s">
        <v>165</v>
      </c>
      <c r="C66" s="116">
        <v>662.34</v>
      </c>
      <c r="D66" s="116"/>
      <c r="E66" s="116">
        <v>662.34</v>
      </c>
      <c r="F66" s="117"/>
      <c r="G66" s="117"/>
      <c r="H66" s="117"/>
    </row>
    <row r="67" ht="21" customHeight="1" spans="1:8">
      <c r="A67" s="60" t="s">
        <v>166</v>
      </c>
      <c r="B67" s="60" t="s">
        <v>167</v>
      </c>
      <c r="C67" s="116">
        <v>613.34</v>
      </c>
      <c r="D67" s="116"/>
      <c r="E67" s="116">
        <v>613.34</v>
      </c>
      <c r="F67" s="117"/>
      <c r="G67" s="117"/>
      <c r="H67" s="117"/>
    </row>
    <row r="68" ht="21" customHeight="1" spans="1:8">
      <c r="A68" s="60" t="s">
        <v>168</v>
      </c>
      <c r="B68" s="60" t="s">
        <v>169</v>
      </c>
      <c r="C68" s="133">
        <v>49</v>
      </c>
      <c r="D68" s="133"/>
      <c r="E68" s="133">
        <v>49</v>
      </c>
      <c r="F68" s="117"/>
      <c r="G68" s="117"/>
      <c r="H68" s="117"/>
    </row>
    <row r="69" ht="21" customHeight="1" spans="1:8">
      <c r="A69" s="60" t="s">
        <v>170</v>
      </c>
      <c r="B69" s="60" t="s">
        <v>163</v>
      </c>
      <c r="C69" s="116">
        <v>1524.18</v>
      </c>
      <c r="D69" s="116">
        <v>0.99</v>
      </c>
      <c r="E69" s="116">
        <v>1523.19</v>
      </c>
      <c r="F69" s="117"/>
      <c r="G69" s="117"/>
      <c r="H69" s="117"/>
    </row>
    <row r="70" ht="21" customHeight="1" spans="1:8">
      <c r="A70" s="60" t="s">
        <v>171</v>
      </c>
      <c r="B70" s="60" t="s">
        <v>172</v>
      </c>
      <c r="C70" s="116">
        <v>1524.18</v>
      </c>
      <c r="D70" s="116">
        <v>0.99</v>
      </c>
      <c r="E70" s="116">
        <v>1523.19</v>
      </c>
      <c r="F70" s="117"/>
      <c r="G70" s="117"/>
      <c r="H70" s="117"/>
    </row>
    <row r="71" ht="21" customHeight="1" spans="1:8">
      <c r="A71" s="60" t="s">
        <v>173</v>
      </c>
      <c r="B71" s="60" t="s">
        <v>174</v>
      </c>
      <c r="C71" s="133">
        <v>122</v>
      </c>
      <c r="D71" s="133"/>
      <c r="E71" s="133">
        <v>122</v>
      </c>
      <c r="F71" s="117"/>
      <c r="G71" s="117"/>
      <c r="H71" s="117"/>
    </row>
    <row r="72" ht="21" customHeight="1" spans="1:8">
      <c r="A72" s="60" t="s">
        <v>175</v>
      </c>
      <c r="B72" s="60" t="s">
        <v>176</v>
      </c>
      <c r="C72" s="133">
        <v>122</v>
      </c>
      <c r="D72" s="133"/>
      <c r="E72" s="133">
        <v>122</v>
      </c>
      <c r="F72" s="117"/>
      <c r="G72" s="117"/>
      <c r="H72" s="117"/>
    </row>
    <row r="73" ht="21" customHeight="1" spans="1:8">
      <c r="A73" s="60" t="s">
        <v>177</v>
      </c>
      <c r="B73" s="60" t="s">
        <v>178</v>
      </c>
      <c r="C73" s="133">
        <v>122</v>
      </c>
      <c r="D73" s="133"/>
      <c r="E73" s="133">
        <v>122</v>
      </c>
      <c r="F73" s="117"/>
      <c r="G73" s="117"/>
      <c r="H73" s="117"/>
    </row>
    <row r="74" ht="21" customHeight="1" spans="1:8">
      <c r="A74" s="64" t="s">
        <v>189</v>
      </c>
      <c r="B74" s="135"/>
      <c r="C74" s="135"/>
      <c r="D74" s="135"/>
      <c r="E74" s="135"/>
      <c r="F74" s="135"/>
      <c r="G74" s="135"/>
      <c r="H74" s="135"/>
    </row>
    <row r="75" ht="21" customHeight="1" spans="1:1">
      <c r="A75" s="105" t="s">
        <v>190</v>
      </c>
    </row>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2" workbookViewId="0">
      <selection activeCell="E18" sqref="E18"/>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0" t="s">
        <v>191</v>
      </c>
      <c r="B1" s="1"/>
      <c r="C1" s="1"/>
      <c r="D1" s="1"/>
      <c r="E1" s="1"/>
      <c r="F1" s="1"/>
    </row>
    <row r="2" ht="14.25" customHeight="1" spans="1:6">
      <c r="A2" s="22"/>
      <c r="F2" s="67" t="s">
        <v>192</v>
      </c>
    </row>
    <row r="3" ht="14.25" customHeight="1" spans="1:6">
      <c r="A3" s="47" t="s">
        <v>3</v>
      </c>
      <c r="B3" s="47"/>
      <c r="D3" s="113"/>
      <c r="F3" s="67" t="s">
        <v>4</v>
      </c>
    </row>
    <row r="4" ht="18.75" customHeight="1" spans="1:6">
      <c r="A4" s="73" t="s">
        <v>5</v>
      </c>
      <c r="B4" s="73" t="s">
        <v>38</v>
      </c>
      <c r="C4" s="73" t="s">
        <v>6</v>
      </c>
      <c r="D4" s="73" t="s">
        <v>38</v>
      </c>
      <c r="E4" s="73" t="s">
        <v>38</v>
      </c>
      <c r="F4" s="73" t="s">
        <v>38</v>
      </c>
    </row>
    <row r="5" ht="18.75" customHeight="1" spans="1:6">
      <c r="A5" s="114" t="s">
        <v>193</v>
      </c>
      <c r="B5" s="114" t="s">
        <v>8</v>
      </c>
      <c r="C5" s="114" t="s">
        <v>194</v>
      </c>
      <c r="D5" s="73" t="s">
        <v>8</v>
      </c>
      <c r="E5" s="73" t="s">
        <v>38</v>
      </c>
      <c r="F5" s="73" t="s">
        <v>38</v>
      </c>
    </row>
    <row r="6" ht="31.5" customHeight="1" spans="1:6">
      <c r="A6" s="114" t="s">
        <v>38</v>
      </c>
      <c r="B6" s="114" t="s">
        <v>38</v>
      </c>
      <c r="C6" s="114" t="s">
        <v>38</v>
      </c>
      <c r="D6" s="73" t="s">
        <v>47</v>
      </c>
      <c r="E6" s="114" t="s">
        <v>195</v>
      </c>
      <c r="F6" s="114" t="s">
        <v>196</v>
      </c>
    </row>
    <row r="7" ht="21" customHeight="1" spans="1:6">
      <c r="A7" s="115" t="s">
        <v>197</v>
      </c>
      <c r="B7" s="116">
        <v>187126.93</v>
      </c>
      <c r="C7" s="115" t="s">
        <v>10</v>
      </c>
      <c r="D7" s="29">
        <v>3.59</v>
      </c>
      <c r="E7" s="29">
        <v>3.59</v>
      </c>
      <c r="F7" s="117"/>
    </row>
    <row r="8" ht="21" customHeight="1" spans="1:6">
      <c r="A8" s="115" t="s">
        <v>198</v>
      </c>
      <c r="B8" s="116">
        <v>802.22</v>
      </c>
      <c r="C8" s="115" t="s">
        <v>12</v>
      </c>
      <c r="D8" s="118">
        <v>162047.37</v>
      </c>
      <c r="E8" s="118">
        <v>162047.37</v>
      </c>
      <c r="F8" s="117"/>
    </row>
    <row r="9" ht="21" customHeight="1" spans="1:6">
      <c r="A9" s="115" t="s">
        <v>38</v>
      </c>
      <c r="B9" s="117"/>
      <c r="C9" s="115" t="s">
        <v>14</v>
      </c>
      <c r="D9" s="37">
        <v>3</v>
      </c>
      <c r="E9" s="37">
        <v>3</v>
      </c>
      <c r="F9" s="117"/>
    </row>
    <row r="10" ht="21" customHeight="1" spans="1:6">
      <c r="A10" s="115" t="s">
        <v>38</v>
      </c>
      <c r="B10" s="117"/>
      <c r="C10" s="115" t="s">
        <v>16</v>
      </c>
      <c r="D10" s="29">
        <v>13912.52</v>
      </c>
      <c r="E10" s="29">
        <v>13912.52</v>
      </c>
      <c r="F10" s="117"/>
    </row>
    <row r="11" ht="21" customHeight="1" spans="1:6">
      <c r="A11" s="115" t="s">
        <v>38</v>
      </c>
      <c r="B11" s="117"/>
      <c r="C11" s="115" t="s">
        <v>18</v>
      </c>
      <c r="D11" s="29">
        <v>6818.05</v>
      </c>
      <c r="E11" s="29">
        <v>6818.05</v>
      </c>
      <c r="F11" s="117"/>
    </row>
    <row r="12" ht="21" customHeight="1" spans="1:6">
      <c r="A12" s="115" t="s">
        <v>38</v>
      </c>
      <c r="B12" s="117"/>
      <c r="C12" s="115" t="s">
        <v>20</v>
      </c>
      <c r="D12" s="33">
        <v>101.6</v>
      </c>
      <c r="E12" s="37">
        <v>100</v>
      </c>
      <c r="F12" s="33">
        <v>1.6</v>
      </c>
    </row>
    <row r="13" ht="21" customHeight="1" spans="1:6">
      <c r="A13" s="115"/>
      <c r="B13" s="117"/>
      <c r="C13" s="115" t="s">
        <v>21</v>
      </c>
      <c r="D13" s="37">
        <v>5</v>
      </c>
      <c r="E13" s="37">
        <v>5</v>
      </c>
      <c r="F13" s="117"/>
    </row>
    <row r="14" ht="21" customHeight="1" spans="1:6">
      <c r="A14" s="115"/>
      <c r="B14" s="117"/>
      <c r="C14" s="115" t="s">
        <v>22</v>
      </c>
      <c r="D14" s="29">
        <v>9397.16</v>
      </c>
      <c r="E14" s="29">
        <v>9397.16</v>
      </c>
      <c r="F14" s="117"/>
    </row>
    <row r="15" ht="21" customHeight="1" spans="1:6">
      <c r="A15" s="115"/>
      <c r="B15" s="117"/>
      <c r="C15" s="115" t="s">
        <v>23</v>
      </c>
      <c r="D15" s="29">
        <v>2186.52</v>
      </c>
      <c r="E15" s="29">
        <v>1524.18</v>
      </c>
      <c r="F15" s="29">
        <v>662.34</v>
      </c>
    </row>
    <row r="16" ht="21" customHeight="1" spans="1:6">
      <c r="A16" s="115"/>
      <c r="B16" s="117"/>
      <c r="C16" s="115" t="s">
        <v>24</v>
      </c>
      <c r="D16" s="37">
        <v>122</v>
      </c>
      <c r="E16" s="37"/>
      <c r="F16" s="37">
        <v>122</v>
      </c>
    </row>
    <row r="17" ht="21" customHeight="1" spans="1:6">
      <c r="A17" s="119" t="s">
        <v>25</v>
      </c>
      <c r="B17" s="116">
        <v>187929.15</v>
      </c>
      <c r="C17" s="119" t="s">
        <v>26</v>
      </c>
      <c r="D17" s="29">
        <v>194596.81</v>
      </c>
      <c r="E17" s="29">
        <v>193810.87</v>
      </c>
      <c r="F17" s="29">
        <v>785.94</v>
      </c>
    </row>
    <row r="18" ht="21" customHeight="1" spans="1:6">
      <c r="A18" s="115" t="s">
        <v>199</v>
      </c>
      <c r="B18" s="116">
        <v>13800.05</v>
      </c>
      <c r="C18" s="115" t="s">
        <v>200</v>
      </c>
      <c r="D18" s="29">
        <v>7132.39</v>
      </c>
      <c r="E18" s="29">
        <v>7116.11</v>
      </c>
      <c r="F18" s="29">
        <v>16.28</v>
      </c>
    </row>
    <row r="19" ht="21" customHeight="1" spans="1:6">
      <c r="A19" s="115" t="s">
        <v>197</v>
      </c>
      <c r="B19" s="116">
        <v>13800.05</v>
      </c>
      <c r="C19" s="115"/>
      <c r="D19" s="116"/>
      <c r="E19" s="116"/>
      <c r="F19" s="116"/>
    </row>
    <row r="20" ht="21" customHeight="1" spans="1:6">
      <c r="A20" s="115" t="s">
        <v>198</v>
      </c>
      <c r="B20" s="116"/>
      <c r="C20" s="115"/>
      <c r="D20" s="116"/>
      <c r="E20" s="116"/>
      <c r="F20" s="116"/>
    </row>
    <row r="21" ht="21" customHeight="1" spans="1:6">
      <c r="A21" s="119" t="s">
        <v>31</v>
      </c>
      <c r="B21" s="33">
        <v>201729.2</v>
      </c>
      <c r="C21" s="119" t="s">
        <v>31</v>
      </c>
      <c r="D21" s="33">
        <v>201729.2</v>
      </c>
      <c r="E21" s="120">
        <v>200926.98</v>
      </c>
      <c r="F21" s="29">
        <v>802.22</v>
      </c>
    </row>
    <row r="22" ht="27" customHeight="1" spans="1:6">
      <c r="A22" s="40" t="s">
        <v>201</v>
      </c>
      <c r="B22" s="40"/>
      <c r="C22" s="40"/>
      <c r="D22" s="40"/>
      <c r="E22" s="40"/>
      <c r="F22" s="40"/>
    </row>
    <row r="23" ht="21" customHeight="1" spans="1:6">
      <c r="A23" s="40" t="s">
        <v>33</v>
      </c>
      <c r="B23" s="40"/>
      <c r="C23" s="40"/>
      <c r="D23" s="40"/>
      <c r="E23" s="40"/>
      <c r="F23" s="40"/>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topLeftCell="A46" workbookViewId="0">
      <selection activeCell="D13" sqref="D13"/>
    </sheetView>
  </sheetViews>
  <sheetFormatPr defaultColWidth="7.83333333333333" defaultRowHeight="15"/>
  <cols>
    <col min="1" max="1" width="17" style="86" customWidth="1"/>
    <col min="2" max="2" width="45.3333333333333" style="87" customWidth="1"/>
    <col min="3" max="3" width="20.1666666666667" style="87" customWidth="1"/>
    <col min="4" max="4" width="16.8333333333333" style="87" customWidth="1"/>
    <col min="5" max="7" width="14.8333333333333" style="88" customWidth="1"/>
    <col min="8" max="8" width="18.1666666666667" style="88" customWidth="1"/>
    <col min="9" max="251" width="10.3333333333333" style="88" customWidth="1"/>
    <col min="252" max="252" width="7.83333333333333" style="88" customWidth="1"/>
    <col min="253" max="16384" width="7.83333333333333" style="88"/>
  </cols>
  <sheetData>
    <row r="1" ht="30" customHeight="1" spans="1:8">
      <c r="A1" s="170" t="s">
        <v>202</v>
      </c>
      <c r="B1" s="1"/>
      <c r="C1" s="1"/>
      <c r="D1" s="1"/>
      <c r="E1" s="1"/>
      <c r="F1" s="1"/>
      <c r="G1" s="1"/>
      <c r="H1" s="1"/>
    </row>
    <row r="2" s="21" customFormat="1" ht="12.75" customHeight="1" spans="1:8">
      <c r="A2" s="22"/>
      <c r="H2" s="67" t="s">
        <v>203</v>
      </c>
    </row>
    <row r="3" s="21" customFormat="1" ht="12.75" customHeight="1" spans="1:8">
      <c r="A3" s="89" t="s">
        <v>3</v>
      </c>
      <c r="B3" s="89"/>
      <c r="C3" s="89"/>
      <c r="D3" s="89"/>
      <c r="H3" s="67" t="s">
        <v>4</v>
      </c>
    </row>
    <row r="4" ht="30" customHeight="1" spans="1:8">
      <c r="A4" s="51" t="s">
        <v>45</v>
      </c>
      <c r="B4" s="51" t="s">
        <v>46</v>
      </c>
      <c r="C4" s="51" t="s">
        <v>29</v>
      </c>
      <c r="D4" s="51" t="s">
        <v>204</v>
      </c>
      <c r="E4" s="176" t="s">
        <v>8</v>
      </c>
      <c r="F4" s="90"/>
      <c r="G4" s="90"/>
      <c r="H4" s="177" t="s">
        <v>30</v>
      </c>
    </row>
    <row r="5" ht="30" customHeight="1" spans="1:8">
      <c r="A5" s="51"/>
      <c r="B5" s="51"/>
      <c r="C5" s="51"/>
      <c r="D5" s="51"/>
      <c r="E5" s="91" t="s">
        <v>49</v>
      </c>
      <c r="F5" s="91" t="s">
        <v>182</v>
      </c>
      <c r="G5" s="91" t="s">
        <v>183</v>
      </c>
      <c r="H5" s="51"/>
    </row>
    <row r="6" ht="21" customHeight="1" spans="1:8">
      <c r="A6" s="92" t="s">
        <v>205</v>
      </c>
      <c r="B6" s="92"/>
      <c r="C6" s="93">
        <f t="shared" ref="C6:H6" si="0">C7+C10+C33+C36+C47+C51+C54+C57+C62</f>
        <v>13800.05</v>
      </c>
      <c r="D6" s="93">
        <f t="shared" si="0"/>
        <v>187126.93</v>
      </c>
      <c r="E6" s="93">
        <f t="shared" si="0"/>
        <v>193810.87</v>
      </c>
      <c r="F6" s="93">
        <f t="shared" si="0"/>
        <v>136223.3</v>
      </c>
      <c r="G6" s="93">
        <f t="shared" si="0"/>
        <v>57587.57</v>
      </c>
      <c r="H6" s="93">
        <f t="shared" si="0"/>
        <v>7116.11</v>
      </c>
    </row>
    <row r="7" ht="21" customHeight="1" spans="1:8">
      <c r="A7" s="92">
        <v>201</v>
      </c>
      <c r="B7" s="94" t="s">
        <v>51</v>
      </c>
      <c r="C7" s="93"/>
      <c r="D7" s="93">
        <v>3.59</v>
      </c>
      <c r="E7" s="95">
        <v>3.59</v>
      </c>
      <c r="F7" s="95">
        <v>3.59</v>
      </c>
      <c r="G7" s="95"/>
      <c r="H7" s="95"/>
    </row>
    <row r="8" ht="21" customHeight="1" spans="1:8">
      <c r="A8" s="92">
        <v>20132</v>
      </c>
      <c r="B8" s="94" t="s">
        <v>53</v>
      </c>
      <c r="C8" s="93"/>
      <c r="D8" s="93">
        <v>3.59</v>
      </c>
      <c r="E8" s="95">
        <v>3.59</v>
      </c>
      <c r="F8" s="95">
        <v>3.59</v>
      </c>
      <c r="G8" s="95"/>
      <c r="H8" s="95"/>
    </row>
    <row r="9" ht="21" customHeight="1" spans="1:8">
      <c r="A9" s="92">
        <v>2013299</v>
      </c>
      <c r="B9" s="94" t="s">
        <v>206</v>
      </c>
      <c r="C9" s="93"/>
      <c r="D9" s="93">
        <v>3.59</v>
      </c>
      <c r="E9" s="95">
        <v>3.59</v>
      </c>
      <c r="F9" s="95">
        <v>3.59</v>
      </c>
      <c r="G9" s="95"/>
      <c r="H9" s="95"/>
    </row>
    <row r="10" ht="21" customHeight="1" spans="1:8">
      <c r="A10" s="92">
        <v>205</v>
      </c>
      <c r="B10" s="92" t="s">
        <v>57</v>
      </c>
      <c r="C10" s="93">
        <f t="shared" ref="C10:H10" si="1">C11+C14+C21+C24+C26+C29+C31</f>
        <v>9325.61</v>
      </c>
      <c r="D10" s="93">
        <f t="shared" si="1"/>
        <v>155787.87</v>
      </c>
      <c r="E10" s="93">
        <f t="shared" si="1"/>
        <v>162047.37</v>
      </c>
      <c r="F10" s="93">
        <f t="shared" si="1"/>
        <v>109039.24</v>
      </c>
      <c r="G10" s="93">
        <f t="shared" si="1"/>
        <v>53008.13</v>
      </c>
      <c r="H10" s="93">
        <f t="shared" si="1"/>
        <v>3066.11</v>
      </c>
    </row>
    <row r="11" ht="21" customHeight="1" spans="1:8">
      <c r="A11" s="92" t="s">
        <v>58</v>
      </c>
      <c r="B11" s="92" t="s">
        <v>59</v>
      </c>
      <c r="C11" s="93">
        <f>C12+C13</f>
        <v>50.82</v>
      </c>
      <c r="D11" s="96">
        <f>D12+D13</f>
        <v>1171.8</v>
      </c>
      <c r="E11" s="95">
        <v>1208.62</v>
      </c>
      <c r="F11" s="95">
        <v>1186.58</v>
      </c>
      <c r="G11" s="95">
        <v>22.04</v>
      </c>
      <c r="H11" s="97">
        <v>14</v>
      </c>
    </row>
    <row r="12" ht="21" customHeight="1" spans="1:8">
      <c r="A12" s="92" t="s">
        <v>60</v>
      </c>
      <c r="B12" s="92" t="s">
        <v>207</v>
      </c>
      <c r="C12" s="93"/>
      <c r="D12" s="93">
        <v>518.63</v>
      </c>
      <c r="E12" s="95">
        <v>518.63</v>
      </c>
      <c r="F12" s="95">
        <v>518.63</v>
      </c>
      <c r="G12" s="95"/>
      <c r="H12" s="97"/>
    </row>
    <row r="13" ht="21" customHeight="1" spans="1:8">
      <c r="A13" s="92" t="s">
        <v>62</v>
      </c>
      <c r="B13" s="92" t="s">
        <v>208</v>
      </c>
      <c r="C13" s="93">
        <v>50.82</v>
      </c>
      <c r="D13" s="93">
        <v>653.17</v>
      </c>
      <c r="E13" s="95">
        <v>689.99</v>
      </c>
      <c r="F13" s="95">
        <v>667.95</v>
      </c>
      <c r="G13" s="95">
        <v>22.04</v>
      </c>
      <c r="H13" s="97">
        <v>14</v>
      </c>
    </row>
    <row r="14" ht="21" customHeight="1" spans="1:8">
      <c r="A14" s="92" t="s">
        <v>64</v>
      </c>
      <c r="B14" s="92" t="s">
        <v>65</v>
      </c>
      <c r="C14" s="96">
        <f t="shared" ref="C14:H14" si="2">C15+C16+C17+C18+C19+C20</f>
        <v>8568.9</v>
      </c>
      <c r="D14" s="93">
        <f t="shared" si="2"/>
        <v>144800.16</v>
      </c>
      <c r="E14" s="93">
        <f t="shared" si="2"/>
        <v>150448.46</v>
      </c>
      <c r="F14" s="93">
        <f t="shared" si="2"/>
        <v>103203.66</v>
      </c>
      <c r="G14" s="96">
        <f t="shared" si="2"/>
        <v>47244.8</v>
      </c>
      <c r="H14" s="96">
        <f t="shared" si="2"/>
        <v>2920.6</v>
      </c>
    </row>
    <row r="15" ht="21" customHeight="1" spans="1:8">
      <c r="A15" s="92" t="s">
        <v>66</v>
      </c>
      <c r="B15" s="92" t="s">
        <v>67</v>
      </c>
      <c r="C15" s="93">
        <v>1298.75</v>
      </c>
      <c r="D15" s="93">
        <v>5713.75</v>
      </c>
      <c r="E15" s="95">
        <v>6325.02</v>
      </c>
      <c r="F15" s="95">
        <v>2746.83</v>
      </c>
      <c r="G15" s="95">
        <v>3578.19</v>
      </c>
      <c r="H15" s="95">
        <v>687.48</v>
      </c>
    </row>
    <row r="16" ht="21" customHeight="1" spans="1:8">
      <c r="A16" s="92" t="s">
        <v>68</v>
      </c>
      <c r="B16" s="92" t="s">
        <v>209</v>
      </c>
      <c r="C16" s="93">
        <v>4917.45</v>
      </c>
      <c r="D16" s="93">
        <v>75428.37</v>
      </c>
      <c r="E16" s="95">
        <v>79882.18</v>
      </c>
      <c r="F16" s="95">
        <v>52174.76</v>
      </c>
      <c r="G16" s="95">
        <v>27707.42</v>
      </c>
      <c r="H16" s="95">
        <v>463.64</v>
      </c>
    </row>
    <row r="17" ht="21" customHeight="1" spans="1:8">
      <c r="A17" s="92" t="s">
        <v>70</v>
      </c>
      <c r="B17" s="92" t="s">
        <v>210</v>
      </c>
      <c r="C17" s="93">
        <v>1289.92</v>
      </c>
      <c r="D17" s="93">
        <v>50350.04</v>
      </c>
      <c r="E17" s="95">
        <v>50624.16</v>
      </c>
      <c r="F17" s="97">
        <v>35842</v>
      </c>
      <c r="G17" s="95">
        <v>14782.16</v>
      </c>
      <c r="H17" s="98">
        <v>1015.8</v>
      </c>
    </row>
    <row r="18" ht="21" customHeight="1" spans="1:10">
      <c r="A18" s="92" t="s">
        <v>72</v>
      </c>
      <c r="B18" s="92" t="s">
        <v>211</v>
      </c>
      <c r="C18" s="93">
        <v>1062.78</v>
      </c>
      <c r="D18" s="96">
        <v>13266.7</v>
      </c>
      <c r="E18" s="95">
        <v>13600.31</v>
      </c>
      <c r="F18" s="95">
        <v>12428.28</v>
      </c>
      <c r="G18" s="95">
        <v>1172.03</v>
      </c>
      <c r="H18" s="95">
        <v>729.17</v>
      </c>
      <c r="I18" s="103"/>
      <c r="J18" s="103"/>
    </row>
    <row r="19" ht="21" customHeight="1" spans="1:8">
      <c r="A19" s="92" t="s">
        <v>74</v>
      </c>
      <c r="B19" s="92" t="s">
        <v>212</v>
      </c>
      <c r="C19" s="93"/>
      <c r="D19" s="93">
        <v>24.51</v>
      </c>
      <c r="E19" s="95"/>
      <c r="F19" s="95"/>
      <c r="G19" s="95"/>
      <c r="H19" s="95">
        <v>24.51</v>
      </c>
    </row>
    <row r="20" ht="21" customHeight="1" spans="1:8">
      <c r="A20" s="92" t="s">
        <v>76</v>
      </c>
      <c r="B20" s="92" t="s">
        <v>213</v>
      </c>
      <c r="C20" s="93"/>
      <c r="D20" s="93">
        <v>16.79</v>
      </c>
      <c r="E20" s="95">
        <v>16.79</v>
      </c>
      <c r="F20" s="95">
        <v>11.79</v>
      </c>
      <c r="G20" s="97">
        <v>5</v>
      </c>
      <c r="H20" s="95"/>
    </row>
    <row r="21" ht="21" customHeight="1" spans="1:8">
      <c r="A21" s="92" t="s">
        <v>78</v>
      </c>
      <c r="B21" s="92" t="s">
        <v>79</v>
      </c>
      <c r="C21" s="93">
        <v>51.61</v>
      </c>
      <c r="D21" s="93">
        <v>5313.18</v>
      </c>
      <c r="E21" s="95">
        <v>5250.73</v>
      </c>
      <c r="F21" s="95">
        <v>2453.09</v>
      </c>
      <c r="G21" s="95">
        <v>2797.64</v>
      </c>
      <c r="H21" s="95">
        <v>114.06</v>
      </c>
    </row>
    <row r="22" ht="21" customHeight="1" spans="1:8">
      <c r="A22" s="92" t="s">
        <v>80</v>
      </c>
      <c r="B22" s="92" t="s">
        <v>214</v>
      </c>
      <c r="C22" s="93"/>
      <c r="D22" s="93">
        <v>5313.18</v>
      </c>
      <c r="E22" s="95">
        <v>5199.12</v>
      </c>
      <c r="F22" s="95">
        <v>2453.09</v>
      </c>
      <c r="G22" s="95">
        <v>2746.03</v>
      </c>
      <c r="H22" s="95">
        <v>114.06</v>
      </c>
    </row>
    <row r="23" ht="21" customHeight="1" spans="1:8">
      <c r="A23" s="92" t="s">
        <v>187</v>
      </c>
      <c r="B23" s="92" t="s">
        <v>215</v>
      </c>
      <c r="C23" s="93">
        <v>51.61</v>
      </c>
      <c r="D23" s="93"/>
      <c r="E23" s="95">
        <v>51.61</v>
      </c>
      <c r="F23" s="95"/>
      <c r="G23" s="95">
        <v>51.61</v>
      </c>
      <c r="H23" s="95"/>
    </row>
    <row r="24" ht="21" customHeight="1" spans="1:8">
      <c r="A24" s="92" t="s">
        <v>82</v>
      </c>
      <c r="B24" s="92" t="s">
        <v>83</v>
      </c>
      <c r="C24" s="93">
        <v>40.36</v>
      </c>
      <c r="D24" s="93">
        <v>537.71</v>
      </c>
      <c r="E24" s="95">
        <v>562.92</v>
      </c>
      <c r="F24" s="95">
        <v>423.44</v>
      </c>
      <c r="G24" s="95">
        <v>139.48</v>
      </c>
      <c r="H24" s="95">
        <v>15.15</v>
      </c>
    </row>
    <row r="25" ht="21" customHeight="1" spans="1:8">
      <c r="A25" s="92" t="s">
        <v>84</v>
      </c>
      <c r="B25" s="92" t="s">
        <v>216</v>
      </c>
      <c r="C25" s="93">
        <v>40.36</v>
      </c>
      <c r="D25" s="93">
        <v>537.71</v>
      </c>
      <c r="E25" s="95">
        <v>562.92</v>
      </c>
      <c r="F25" s="95">
        <v>423.44</v>
      </c>
      <c r="G25" s="95">
        <v>139.48</v>
      </c>
      <c r="H25" s="95">
        <v>15.15</v>
      </c>
    </row>
    <row r="26" ht="21" customHeight="1" spans="1:8">
      <c r="A26" s="92" t="s">
        <v>86</v>
      </c>
      <c r="B26" s="92" t="s">
        <v>87</v>
      </c>
      <c r="C26" s="93">
        <v>566.09</v>
      </c>
      <c r="D26" s="93">
        <v>1584.83</v>
      </c>
      <c r="E26" s="95">
        <v>2148.62</v>
      </c>
      <c r="F26" s="95">
        <v>1584.83</v>
      </c>
      <c r="G26" s="95">
        <v>563.79</v>
      </c>
      <c r="H26" s="99">
        <v>2.3</v>
      </c>
    </row>
    <row r="27" ht="21" customHeight="1" spans="1:8">
      <c r="A27" s="92" t="s">
        <v>88</v>
      </c>
      <c r="B27" s="92" t="s">
        <v>217</v>
      </c>
      <c r="C27" s="93">
        <v>566.09</v>
      </c>
      <c r="D27" s="93">
        <v>1143.71</v>
      </c>
      <c r="E27" s="98">
        <v>1707.5</v>
      </c>
      <c r="F27" s="95">
        <v>1143.71</v>
      </c>
      <c r="G27" s="95">
        <v>563.79</v>
      </c>
      <c r="H27" s="99">
        <v>2.3</v>
      </c>
    </row>
    <row r="28" ht="21" customHeight="1" spans="1:8">
      <c r="A28" s="92" t="s">
        <v>90</v>
      </c>
      <c r="B28" s="92" t="s">
        <v>218</v>
      </c>
      <c r="C28" s="93"/>
      <c r="D28" s="93">
        <v>441.12</v>
      </c>
      <c r="E28" s="95">
        <v>441.12</v>
      </c>
      <c r="F28" s="95">
        <v>441.12</v>
      </c>
      <c r="G28" s="95"/>
      <c r="H28" s="95"/>
    </row>
    <row r="29" ht="21" customHeight="1" spans="1:8">
      <c r="A29" s="92" t="s">
        <v>92</v>
      </c>
      <c r="B29" s="92" t="s">
        <v>93</v>
      </c>
      <c r="C29" s="93"/>
      <c r="D29" s="100">
        <v>2000</v>
      </c>
      <c r="E29" s="97">
        <v>2000</v>
      </c>
      <c r="F29" s="97"/>
      <c r="G29" s="97">
        <v>2000</v>
      </c>
      <c r="H29" s="95"/>
    </row>
    <row r="30" ht="21" customHeight="1" spans="1:8">
      <c r="A30" s="92" t="s">
        <v>94</v>
      </c>
      <c r="B30" s="92" t="s">
        <v>219</v>
      </c>
      <c r="C30" s="93"/>
      <c r="D30" s="100">
        <v>2000</v>
      </c>
      <c r="E30" s="97">
        <v>2000</v>
      </c>
      <c r="F30" s="97"/>
      <c r="G30" s="97">
        <v>2000</v>
      </c>
      <c r="H30" s="95"/>
    </row>
    <row r="31" ht="21" customHeight="1" spans="1:8">
      <c r="A31" s="92" t="s">
        <v>96</v>
      </c>
      <c r="B31" s="92" t="s">
        <v>97</v>
      </c>
      <c r="C31" s="93">
        <v>47.83</v>
      </c>
      <c r="D31" s="93">
        <v>380.19</v>
      </c>
      <c r="E31" s="95">
        <v>428.02</v>
      </c>
      <c r="F31" s="95">
        <v>187.64</v>
      </c>
      <c r="G31" s="95">
        <v>240.38</v>
      </c>
      <c r="H31" s="95"/>
    </row>
    <row r="32" ht="21" customHeight="1" spans="1:8">
      <c r="A32" s="92" t="s">
        <v>98</v>
      </c>
      <c r="B32" s="92" t="s">
        <v>97</v>
      </c>
      <c r="C32" s="93">
        <v>47.83</v>
      </c>
      <c r="D32" s="93">
        <v>380.19</v>
      </c>
      <c r="E32" s="95">
        <v>428.02</v>
      </c>
      <c r="F32" s="95">
        <v>187.64</v>
      </c>
      <c r="G32" s="95">
        <v>240.38</v>
      </c>
      <c r="H32" s="95"/>
    </row>
    <row r="33" ht="21" customHeight="1" spans="1:8">
      <c r="A33" s="92" t="s">
        <v>100</v>
      </c>
      <c r="B33" s="92" t="s">
        <v>101</v>
      </c>
      <c r="C33" s="93"/>
      <c r="D33" s="101">
        <v>3</v>
      </c>
      <c r="E33" s="102">
        <v>3</v>
      </c>
      <c r="F33" s="102">
        <v>3</v>
      </c>
      <c r="G33" s="95"/>
      <c r="H33" s="95"/>
    </row>
    <row r="34" ht="21" customHeight="1" spans="1:8">
      <c r="A34" s="92" t="s">
        <v>102</v>
      </c>
      <c r="B34" s="92" t="s">
        <v>103</v>
      </c>
      <c r="C34" s="93"/>
      <c r="D34" s="101">
        <v>3</v>
      </c>
      <c r="E34" s="102">
        <v>3</v>
      </c>
      <c r="F34" s="102">
        <v>3</v>
      </c>
      <c r="G34" s="95"/>
      <c r="H34" s="95"/>
    </row>
    <row r="35" ht="21" customHeight="1" spans="1:8">
      <c r="A35" s="92" t="s">
        <v>104</v>
      </c>
      <c r="B35" s="92" t="s">
        <v>220</v>
      </c>
      <c r="C35" s="93"/>
      <c r="D35" s="101">
        <v>3</v>
      </c>
      <c r="E35" s="102">
        <v>3</v>
      </c>
      <c r="F35" s="102">
        <v>3</v>
      </c>
      <c r="G35" s="95"/>
      <c r="H35" s="95"/>
    </row>
    <row r="36" ht="21" customHeight="1" spans="1:8">
      <c r="A36" s="92" t="s">
        <v>106</v>
      </c>
      <c r="B36" s="92" t="s">
        <v>107</v>
      </c>
      <c r="C36" s="93"/>
      <c r="D36" s="93">
        <v>13912.52</v>
      </c>
      <c r="E36" s="95">
        <v>13912.52</v>
      </c>
      <c r="F36" s="95">
        <v>13912.52</v>
      </c>
      <c r="G36" s="95"/>
      <c r="H36" s="95"/>
    </row>
    <row r="37" ht="21" customHeight="1" spans="1:8">
      <c r="A37" s="92" t="s">
        <v>108</v>
      </c>
      <c r="B37" s="92" t="s">
        <v>109</v>
      </c>
      <c r="C37" s="93"/>
      <c r="D37" s="93">
        <v>13144.94</v>
      </c>
      <c r="E37" s="95">
        <v>13144.94</v>
      </c>
      <c r="F37" s="95">
        <v>13144.94</v>
      </c>
      <c r="G37" s="95"/>
      <c r="H37" s="95"/>
    </row>
    <row r="38" ht="21" customHeight="1" spans="1:8">
      <c r="A38" s="92" t="s">
        <v>110</v>
      </c>
      <c r="B38" s="92" t="s">
        <v>221</v>
      </c>
      <c r="C38" s="93"/>
      <c r="D38" s="93">
        <v>253.95</v>
      </c>
      <c r="E38" s="95">
        <v>253.95</v>
      </c>
      <c r="F38" s="95">
        <v>253.95</v>
      </c>
      <c r="G38" s="95"/>
      <c r="H38" s="95"/>
    </row>
    <row r="39" ht="21" customHeight="1" spans="1:8">
      <c r="A39" s="92" t="s">
        <v>112</v>
      </c>
      <c r="B39" s="92" t="s">
        <v>222</v>
      </c>
      <c r="C39" s="93"/>
      <c r="D39" s="93">
        <v>8588.25</v>
      </c>
      <c r="E39" s="95">
        <v>8588.25</v>
      </c>
      <c r="F39" s="95">
        <v>8588.25</v>
      </c>
      <c r="G39" s="95"/>
      <c r="H39" s="95"/>
    </row>
    <row r="40" ht="21" customHeight="1" spans="1:8">
      <c r="A40" s="92" t="s">
        <v>114</v>
      </c>
      <c r="B40" s="92" t="s">
        <v>223</v>
      </c>
      <c r="C40" s="93"/>
      <c r="D40" s="93">
        <v>4297.18</v>
      </c>
      <c r="E40" s="95">
        <v>4297.18</v>
      </c>
      <c r="F40" s="95">
        <v>4297.18</v>
      </c>
      <c r="G40" s="95"/>
      <c r="H40" s="95"/>
    </row>
    <row r="41" ht="21" customHeight="1" spans="1:8">
      <c r="A41" s="92" t="s">
        <v>116</v>
      </c>
      <c r="B41" s="92" t="s">
        <v>224</v>
      </c>
      <c r="C41" s="93"/>
      <c r="D41" s="93">
        <v>5.56</v>
      </c>
      <c r="E41" s="95">
        <v>5.56</v>
      </c>
      <c r="F41" s="95">
        <v>5.56</v>
      </c>
      <c r="G41" s="95"/>
      <c r="H41" s="95"/>
    </row>
    <row r="42" ht="21" customHeight="1" spans="1:8">
      <c r="A42" s="92" t="s">
        <v>118</v>
      </c>
      <c r="B42" s="92" t="s">
        <v>119</v>
      </c>
      <c r="C42" s="93"/>
      <c r="D42" s="93">
        <v>339.47</v>
      </c>
      <c r="E42" s="95">
        <v>339.47</v>
      </c>
      <c r="F42" s="95">
        <v>339.47</v>
      </c>
      <c r="G42" s="95"/>
      <c r="H42" s="95"/>
    </row>
    <row r="43" ht="21" customHeight="1" spans="1:8">
      <c r="A43" s="92" t="s">
        <v>120</v>
      </c>
      <c r="B43" s="92" t="s">
        <v>225</v>
      </c>
      <c r="C43" s="93"/>
      <c r="D43" s="93">
        <v>319.98</v>
      </c>
      <c r="E43" s="95">
        <v>319.98</v>
      </c>
      <c r="F43" s="95">
        <v>319.98</v>
      </c>
      <c r="G43" s="95"/>
      <c r="H43" s="95"/>
    </row>
    <row r="44" ht="21" customHeight="1" spans="1:8">
      <c r="A44" s="92" t="s">
        <v>122</v>
      </c>
      <c r="B44" s="92" t="s">
        <v>226</v>
      </c>
      <c r="C44" s="93"/>
      <c r="D44" s="93">
        <v>19.49</v>
      </c>
      <c r="E44" s="95">
        <v>19.49</v>
      </c>
      <c r="F44" s="95">
        <v>19.49</v>
      </c>
      <c r="G44" s="95"/>
      <c r="H44" s="95"/>
    </row>
    <row r="45" ht="21" customHeight="1" spans="1:8">
      <c r="A45" s="92" t="s">
        <v>124</v>
      </c>
      <c r="B45" s="92" t="s">
        <v>125</v>
      </c>
      <c r="C45" s="93"/>
      <c r="D45" s="93">
        <v>428.11</v>
      </c>
      <c r="E45" s="95">
        <v>428.11</v>
      </c>
      <c r="F45" s="95">
        <v>428.11</v>
      </c>
      <c r="G45" s="95"/>
      <c r="H45" s="95"/>
    </row>
    <row r="46" ht="21" customHeight="1" spans="1:8">
      <c r="A46" s="92" t="s">
        <v>126</v>
      </c>
      <c r="B46" s="92" t="s">
        <v>125</v>
      </c>
      <c r="C46" s="93"/>
      <c r="D46" s="93">
        <v>428.11</v>
      </c>
      <c r="E46" s="95">
        <v>428.11</v>
      </c>
      <c r="F46" s="95">
        <v>428.11</v>
      </c>
      <c r="G46" s="95"/>
      <c r="H46" s="95"/>
    </row>
    <row r="47" ht="21" customHeight="1" spans="1:8">
      <c r="A47" s="92" t="s">
        <v>128</v>
      </c>
      <c r="B47" s="92" t="s">
        <v>129</v>
      </c>
      <c r="C47" s="93"/>
      <c r="D47" s="93">
        <v>6818.05</v>
      </c>
      <c r="E47" s="95">
        <v>6818.05</v>
      </c>
      <c r="F47" s="95">
        <v>6818.05</v>
      </c>
      <c r="G47" s="95"/>
      <c r="H47" s="95"/>
    </row>
    <row r="48" ht="21" customHeight="1" spans="1:8">
      <c r="A48" s="92" t="s">
        <v>130</v>
      </c>
      <c r="B48" s="92" t="s">
        <v>131</v>
      </c>
      <c r="C48" s="93"/>
      <c r="D48" s="93">
        <v>6818.05</v>
      </c>
      <c r="E48" s="95">
        <v>6818.05</v>
      </c>
      <c r="F48" s="95">
        <v>6818.05</v>
      </c>
      <c r="G48" s="95"/>
      <c r="H48" s="95"/>
    </row>
    <row r="49" ht="21" customHeight="1" spans="1:8">
      <c r="A49" s="92" t="s">
        <v>132</v>
      </c>
      <c r="B49" s="92" t="s">
        <v>227</v>
      </c>
      <c r="C49" s="93"/>
      <c r="D49" s="96">
        <v>29.9</v>
      </c>
      <c r="E49" s="98">
        <v>29.9</v>
      </c>
      <c r="F49" s="98">
        <v>29.9</v>
      </c>
      <c r="G49" s="95"/>
      <c r="H49" s="95"/>
    </row>
    <row r="50" ht="21" customHeight="1" spans="1:8">
      <c r="A50" s="92" t="s">
        <v>134</v>
      </c>
      <c r="B50" s="92" t="s">
        <v>228</v>
      </c>
      <c r="C50" s="93"/>
      <c r="D50" s="93">
        <v>6788.15</v>
      </c>
      <c r="E50" s="95">
        <v>6788.15</v>
      </c>
      <c r="F50" s="95">
        <v>6788.15</v>
      </c>
      <c r="G50" s="95"/>
      <c r="H50" s="95"/>
    </row>
    <row r="51" ht="21" customHeight="1" spans="1:8">
      <c r="A51" s="92" t="s">
        <v>136</v>
      </c>
      <c r="B51" s="92" t="s">
        <v>137</v>
      </c>
      <c r="C51" s="93"/>
      <c r="D51" s="101">
        <v>100</v>
      </c>
      <c r="E51" s="102">
        <v>100</v>
      </c>
      <c r="F51" s="102"/>
      <c r="G51" s="102">
        <v>100</v>
      </c>
      <c r="H51" s="95"/>
    </row>
    <row r="52" ht="21" customHeight="1" spans="1:8">
      <c r="A52" s="92" t="s">
        <v>138</v>
      </c>
      <c r="B52" s="92" t="s">
        <v>139</v>
      </c>
      <c r="C52" s="93"/>
      <c r="D52" s="101">
        <v>100</v>
      </c>
      <c r="E52" s="102">
        <v>100</v>
      </c>
      <c r="F52" s="102"/>
      <c r="G52" s="102">
        <v>100</v>
      </c>
      <c r="H52" s="95"/>
    </row>
    <row r="53" ht="21" customHeight="1" spans="1:8">
      <c r="A53" s="92" t="s">
        <v>140</v>
      </c>
      <c r="B53" s="92" t="s">
        <v>229</v>
      </c>
      <c r="C53" s="93"/>
      <c r="D53" s="101">
        <v>100</v>
      </c>
      <c r="E53" s="102">
        <v>100</v>
      </c>
      <c r="F53" s="102"/>
      <c r="G53" s="102">
        <v>100</v>
      </c>
      <c r="H53" s="95"/>
    </row>
    <row r="54" ht="21" customHeight="1" spans="1:8">
      <c r="A54" s="92" t="s">
        <v>146</v>
      </c>
      <c r="B54" s="92" t="s">
        <v>147</v>
      </c>
      <c r="C54" s="93"/>
      <c r="D54" s="101">
        <v>5</v>
      </c>
      <c r="E54" s="102">
        <v>5</v>
      </c>
      <c r="F54" s="102"/>
      <c r="G54" s="102">
        <v>5</v>
      </c>
      <c r="H54" s="95"/>
    </row>
    <row r="55" ht="21" customHeight="1" spans="1:8">
      <c r="A55" s="92" t="s">
        <v>148</v>
      </c>
      <c r="B55" s="92" t="s">
        <v>149</v>
      </c>
      <c r="C55" s="93"/>
      <c r="D55" s="101">
        <v>5</v>
      </c>
      <c r="E55" s="102">
        <v>5</v>
      </c>
      <c r="F55" s="102"/>
      <c r="G55" s="102">
        <v>5</v>
      </c>
      <c r="H55" s="95"/>
    </row>
    <row r="56" ht="21" customHeight="1" spans="1:8">
      <c r="A56" s="92" t="s">
        <v>150</v>
      </c>
      <c r="B56" s="92" t="s">
        <v>230</v>
      </c>
      <c r="C56" s="93"/>
      <c r="D56" s="101">
        <v>5</v>
      </c>
      <c r="E56" s="102">
        <v>5</v>
      </c>
      <c r="F56" s="102"/>
      <c r="G56" s="102">
        <v>5</v>
      </c>
      <c r="H56" s="95"/>
    </row>
    <row r="57" ht="21" customHeight="1" spans="1:8">
      <c r="A57" s="92" t="s">
        <v>152</v>
      </c>
      <c r="B57" s="92" t="s">
        <v>153</v>
      </c>
      <c r="C57" s="93">
        <v>2951.25</v>
      </c>
      <c r="D57" s="93">
        <v>10495.91</v>
      </c>
      <c r="E57" s="95">
        <v>9397.16</v>
      </c>
      <c r="F57" s="95">
        <v>6445.91</v>
      </c>
      <c r="G57" s="95">
        <v>2951.25</v>
      </c>
      <c r="H57" s="102">
        <v>4050</v>
      </c>
    </row>
    <row r="58" ht="21" customHeight="1" spans="1:8">
      <c r="A58" s="92" t="s">
        <v>154</v>
      </c>
      <c r="B58" s="92" t="s">
        <v>155</v>
      </c>
      <c r="C58" s="93">
        <v>2951.25</v>
      </c>
      <c r="D58" s="100">
        <v>4050</v>
      </c>
      <c r="E58" s="95">
        <v>2951.25</v>
      </c>
      <c r="F58" s="95"/>
      <c r="G58" s="95">
        <v>2951.25</v>
      </c>
      <c r="H58" s="102">
        <v>4050</v>
      </c>
    </row>
    <row r="59" ht="21" customHeight="1" spans="1:8">
      <c r="A59" s="92" t="s">
        <v>156</v>
      </c>
      <c r="B59" s="92" t="s">
        <v>231</v>
      </c>
      <c r="C59" s="93">
        <v>2951.25</v>
      </c>
      <c r="D59" s="100">
        <v>4050</v>
      </c>
      <c r="E59" s="95">
        <v>2951.25</v>
      </c>
      <c r="F59" s="95"/>
      <c r="G59" s="95">
        <v>2951.25</v>
      </c>
      <c r="H59" s="102">
        <v>4050</v>
      </c>
    </row>
    <row r="60" ht="21" customHeight="1" spans="1:8">
      <c r="A60" s="92" t="s">
        <v>158</v>
      </c>
      <c r="B60" s="92" t="s">
        <v>159</v>
      </c>
      <c r="C60" s="93"/>
      <c r="D60" s="93">
        <v>6445.91</v>
      </c>
      <c r="E60" s="95">
        <v>6445.91</v>
      </c>
      <c r="F60" s="95">
        <v>6445.91</v>
      </c>
      <c r="G60" s="95"/>
      <c r="H60" s="95"/>
    </row>
    <row r="61" ht="21" customHeight="1" spans="1:8">
      <c r="A61" s="92" t="s">
        <v>160</v>
      </c>
      <c r="B61" s="92" t="s">
        <v>232</v>
      </c>
      <c r="C61" s="93"/>
      <c r="D61" s="93">
        <v>6445.91</v>
      </c>
      <c r="E61" s="95">
        <v>6445.91</v>
      </c>
      <c r="F61" s="95">
        <v>6445.91</v>
      </c>
      <c r="G61" s="95"/>
      <c r="H61" s="95"/>
    </row>
    <row r="62" ht="21" customHeight="1" spans="1:8">
      <c r="A62" s="92" t="s">
        <v>162</v>
      </c>
      <c r="B62" s="92" t="s">
        <v>163</v>
      </c>
      <c r="C62" s="93">
        <v>1523.19</v>
      </c>
      <c r="D62" s="93">
        <v>0.99</v>
      </c>
      <c r="E62" s="95">
        <v>1524.18</v>
      </c>
      <c r="F62" s="95">
        <v>0.99</v>
      </c>
      <c r="G62" s="95">
        <v>1523.19</v>
      </c>
      <c r="H62" s="95"/>
    </row>
    <row r="63" ht="21" customHeight="1" spans="1:8">
      <c r="A63" s="92" t="s">
        <v>170</v>
      </c>
      <c r="B63" s="92" t="s">
        <v>163</v>
      </c>
      <c r="C63" s="93">
        <v>1523.19</v>
      </c>
      <c r="D63" s="93">
        <v>0.99</v>
      </c>
      <c r="E63" s="95">
        <v>1524.18</v>
      </c>
      <c r="F63" s="95">
        <v>0.99</v>
      </c>
      <c r="G63" s="95">
        <v>1523.19</v>
      </c>
      <c r="H63" s="95"/>
    </row>
    <row r="64" ht="21" customHeight="1" spans="1:8">
      <c r="A64" s="92" t="s">
        <v>171</v>
      </c>
      <c r="B64" s="92" t="s">
        <v>163</v>
      </c>
      <c r="C64" s="93">
        <v>1523.19</v>
      </c>
      <c r="D64" s="93">
        <v>0.99</v>
      </c>
      <c r="E64" s="95">
        <v>1524.18</v>
      </c>
      <c r="F64" s="95">
        <v>0.99</v>
      </c>
      <c r="G64" s="95">
        <v>1523.19</v>
      </c>
      <c r="H64" s="95"/>
    </row>
    <row r="65" ht="21" customHeight="1" spans="1:8">
      <c r="A65" s="104" t="s">
        <v>233</v>
      </c>
      <c r="B65" s="104"/>
      <c r="C65" s="104"/>
      <c r="D65" s="104"/>
      <c r="E65" s="104"/>
      <c r="F65" s="104"/>
      <c r="G65" s="104"/>
      <c r="H65" s="104"/>
    </row>
    <row r="66" ht="21" customHeight="1" spans="1:8">
      <c r="A66" s="105" t="s">
        <v>190</v>
      </c>
      <c r="B66" s="106"/>
      <c r="C66" s="106"/>
      <c r="D66" s="106"/>
      <c r="E66" s="107"/>
      <c r="F66" s="107"/>
      <c r="G66" s="107"/>
      <c r="H66" s="107"/>
    </row>
    <row r="67" ht="21" customHeight="1" spans="1:8">
      <c r="A67" s="108"/>
      <c r="B67" s="106"/>
      <c r="C67" s="106"/>
      <c r="D67" s="106"/>
      <c r="E67" s="107"/>
      <c r="F67" s="107"/>
      <c r="G67" s="107"/>
      <c r="H67" s="107"/>
    </row>
    <row r="68" ht="21" customHeight="1" spans="1:8">
      <c r="A68" s="108"/>
      <c r="B68" s="106"/>
      <c r="C68" s="106"/>
      <c r="D68" s="106"/>
      <c r="E68" s="107"/>
      <c r="F68" s="107"/>
      <c r="G68" s="107"/>
      <c r="H68" s="107"/>
    </row>
    <row r="69" ht="21" customHeight="1" spans="1:8">
      <c r="A69" s="108"/>
      <c r="B69" s="106"/>
      <c r="C69" s="106"/>
      <c r="D69" s="106"/>
      <c r="E69" s="107"/>
      <c r="F69" s="107"/>
      <c r="G69" s="107"/>
      <c r="H69" s="107"/>
    </row>
    <row r="70" ht="21" customHeight="1" spans="1:8">
      <c r="A70" s="108"/>
      <c r="B70" s="106"/>
      <c r="C70" s="106"/>
      <c r="D70" s="106"/>
      <c r="E70" s="107"/>
      <c r="F70" s="107"/>
      <c r="G70" s="107"/>
      <c r="H70" s="107"/>
    </row>
    <row r="71" ht="21" customHeight="1" spans="1:8">
      <c r="A71" s="108"/>
      <c r="B71" s="106"/>
      <c r="C71" s="106"/>
      <c r="D71" s="106"/>
      <c r="E71" s="107"/>
      <c r="F71" s="107"/>
      <c r="G71" s="107"/>
      <c r="H71" s="107"/>
    </row>
    <row r="72" ht="21" customHeight="1" spans="1:8">
      <c r="A72" s="108"/>
      <c r="B72" s="106"/>
      <c r="C72" s="106"/>
      <c r="D72" s="106"/>
      <c r="E72" s="107"/>
      <c r="F72" s="107"/>
      <c r="G72" s="107"/>
      <c r="H72" s="107"/>
    </row>
    <row r="73" ht="21" customHeight="1" spans="1:8">
      <c r="A73" s="108"/>
      <c r="B73" s="106"/>
      <c r="C73" s="106"/>
      <c r="D73" s="106"/>
      <c r="E73" s="107"/>
      <c r="F73" s="107"/>
      <c r="G73" s="107"/>
      <c r="H73" s="107"/>
    </row>
    <row r="74" ht="21" customHeight="1" spans="1:8">
      <c r="A74" s="108"/>
      <c r="B74" s="106"/>
      <c r="C74" s="106"/>
      <c r="D74" s="106"/>
      <c r="E74" s="107"/>
      <c r="F74" s="107"/>
      <c r="G74" s="107"/>
      <c r="H74" s="107"/>
    </row>
    <row r="75" ht="21" customHeight="1" spans="1:8">
      <c r="A75" s="108"/>
      <c r="B75" s="106"/>
      <c r="C75" s="106"/>
      <c r="D75" s="106"/>
      <c r="E75" s="107"/>
      <c r="F75" s="107"/>
      <c r="G75" s="107"/>
      <c r="H75" s="107"/>
    </row>
    <row r="76" ht="21" customHeight="1" spans="1:8">
      <c r="A76" s="108"/>
      <c r="B76" s="106"/>
      <c r="C76" s="106"/>
      <c r="D76" s="106"/>
      <c r="E76" s="107"/>
      <c r="F76" s="107"/>
      <c r="G76" s="107"/>
      <c r="H76" s="107"/>
    </row>
    <row r="77" ht="21" customHeight="1" spans="1:8">
      <c r="A77" s="109"/>
      <c r="B77" s="110"/>
      <c r="C77" s="110"/>
      <c r="D77" s="110"/>
      <c r="E77" s="111"/>
      <c r="F77" s="111"/>
      <c r="G77" s="111"/>
      <c r="H77" s="111"/>
    </row>
    <row r="78" ht="21" customHeight="1" spans="1:8">
      <c r="A78" s="109"/>
      <c r="B78" s="110"/>
      <c r="C78" s="110"/>
      <c r="D78" s="110"/>
      <c r="E78" s="111"/>
      <c r="F78" s="111"/>
      <c r="G78" s="111"/>
      <c r="H78" s="111"/>
    </row>
    <row r="79" ht="21" customHeight="1" spans="1:8">
      <c r="A79" s="109"/>
      <c r="B79" s="110"/>
      <c r="C79" s="110"/>
      <c r="D79" s="110"/>
      <c r="E79" s="111"/>
      <c r="F79" s="111"/>
      <c r="G79" s="111"/>
      <c r="H79" s="111"/>
    </row>
    <row r="80" ht="21" customHeight="1" spans="1:8">
      <c r="A80" s="109"/>
      <c r="B80" s="110"/>
      <c r="C80" s="110"/>
      <c r="D80" s="110"/>
      <c r="E80" s="111"/>
      <c r="F80" s="111"/>
      <c r="G80" s="111"/>
      <c r="H80" s="111"/>
    </row>
    <row r="81" ht="21" customHeight="1" spans="1:8">
      <c r="A81" s="109"/>
      <c r="B81" s="110"/>
      <c r="C81" s="110"/>
      <c r="D81" s="110"/>
      <c r="E81" s="111"/>
      <c r="F81" s="111"/>
      <c r="G81" s="111"/>
      <c r="H81" s="111"/>
    </row>
    <row r="82" ht="14.25" spans="1:8">
      <c r="A82" s="109"/>
      <c r="B82" s="110"/>
      <c r="C82" s="110"/>
      <c r="D82" s="110"/>
      <c r="E82" s="111"/>
      <c r="F82" s="111"/>
      <c r="G82" s="111"/>
      <c r="H82" s="111"/>
    </row>
    <row r="83" ht="14.25" spans="1:8">
      <c r="A83" s="109"/>
      <c r="B83" s="110"/>
      <c r="C83" s="110"/>
      <c r="D83" s="110"/>
      <c r="E83" s="111"/>
      <c r="F83" s="111"/>
      <c r="G83" s="111"/>
      <c r="H83" s="111"/>
    </row>
    <row r="84" ht="14.25" spans="1:8">
      <c r="A84" s="109"/>
      <c r="B84" s="110"/>
      <c r="C84" s="110"/>
      <c r="D84" s="110"/>
      <c r="E84" s="111"/>
      <c r="F84" s="111"/>
      <c r="G84" s="111"/>
      <c r="H84" s="111"/>
    </row>
    <row r="85" ht="14.25" spans="1:8">
      <c r="A85" s="109"/>
      <c r="B85" s="110"/>
      <c r="C85" s="110"/>
      <c r="D85" s="110"/>
      <c r="E85" s="111"/>
      <c r="F85" s="111"/>
      <c r="G85" s="111"/>
      <c r="H85" s="111"/>
    </row>
    <row r="86" ht="14.25" spans="1:8">
      <c r="A86" s="109"/>
      <c r="B86" s="110"/>
      <c r="C86" s="110"/>
      <c r="D86" s="110"/>
      <c r="E86" s="111"/>
      <c r="F86" s="111"/>
      <c r="G86" s="111"/>
      <c r="H86" s="111"/>
    </row>
    <row r="87" ht="14.25" spans="1:8">
      <c r="A87" s="109"/>
      <c r="B87" s="110"/>
      <c r="C87" s="110"/>
      <c r="D87" s="110"/>
      <c r="E87" s="111"/>
      <c r="F87" s="111"/>
      <c r="G87" s="111"/>
      <c r="H87" s="111"/>
    </row>
    <row r="88" ht="14.25" spans="1:8">
      <c r="A88" s="109"/>
      <c r="B88" s="110"/>
      <c r="C88" s="110"/>
      <c r="D88" s="110"/>
      <c r="E88" s="111"/>
      <c r="F88" s="111"/>
      <c r="G88" s="111"/>
      <c r="H88" s="111"/>
    </row>
    <row r="89" ht="14.25" spans="1:8">
      <c r="A89" s="109"/>
      <c r="B89" s="110"/>
      <c r="C89" s="110"/>
      <c r="D89" s="110"/>
      <c r="E89" s="111"/>
      <c r="F89" s="111"/>
      <c r="G89" s="111"/>
      <c r="H89" s="111"/>
    </row>
    <row r="90" ht="14.25" spans="1:8">
      <c r="A90" s="109"/>
      <c r="B90" s="110"/>
      <c r="C90" s="110"/>
      <c r="D90" s="110"/>
      <c r="E90" s="111"/>
      <c r="F90" s="111"/>
      <c r="G90" s="111"/>
      <c r="H90" s="111"/>
    </row>
    <row r="91" ht="14.25" spans="1:8">
      <c r="A91" s="109"/>
      <c r="B91" s="110"/>
      <c r="C91" s="110"/>
      <c r="D91" s="110"/>
      <c r="E91" s="111"/>
      <c r="F91" s="111"/>
      <c r="G91" s="111"/>
      <c r="H91" s="111"/>
    </row>
    <row r="92" ht="14.25" spans="1:8">
      <c r="A92" s="109"/>
      <c r="B92" s="110"/>
      <c r="C92" s="110"/>
      <c r="D92" s="110"/>
      <c r="E92" s="111"/>
      <c r="F92" s="111"/>
      <c r="G92" s="111"/>
      <c r="H92" s="111"/>
    </row>
    <row r="93" ht="14.25" spans="1:8">
      <c r="A93" s="109"/>
      <c r="B93" s="110"/>
      <c r="C93" s="110"/>
      <c r="D93" s="110"/>
      <c r="E93" s="111"/>
      <c r="F93" s="111"/>
      <c r="G93" s="111"/>
      <c r="H93" s="111"/>
    </row>
    <row r="94" ht="14.25" spans="1:8">
      <c r="A94" s="109"/>
      <c r="B94" s="110"/>
      <c r="C94" s="110"/>
      <c r="D94" s="110"/>
      <c r="E94" s="111"/>
      <c r="F94" s="111"/>
      <c r="G94" s="111"/>
      <c r="H94" s="111"/>
    </row>
    <row r="95" ht="14.25" spans="1:8">
      <c r="A95" s="109"/>
      <c r="B95" s="110"/>
      <c r="C95" s="110"/>
      <c r="D95" s="110"/>
      <c r="E95" s="111"/>
      <c r="F95" s="111"/>
      <c r="G95" s="111"/>
      <c r="H95" s="111"/>
    </row>
    <row r="96" ht="14.25" spans="1:8">
      <c r="A96" s="109"/>
      <c r="B96" s="110"/>
      <c r="C96" s="110"/>
      <c r="D96" s="110"/>
      <c r="E96" s="111"/>
      <c r="F96" s="111"/>
      <c r="G96" s="111"/>
      <c r="H96" s="111"/>
    </row>
    <row r="97" ht="14.25" spans="1:8">
      <c r="A97" s="109"/>
      <c r="B97" s="110"/>
      <c r="C97" s="110"/>
      <c r="D97" s="110"/>
      <c r="E97" s="111"/>
      <c r="F97" s="111"/>
      <c r="G97" s="111"/>
      <c r="H97" s="111"/>
    </row>
    <row r="98" ht="14.25" spans="1:8">
      <c r="A98" s="109"/>
      <c r="B98" s="110"/>
      <c r="C98" s="110"/>
      <c r="D98" s="110"/>
      <c r="E98" s="111"/>
      <c r="F98" s="111"/>
      <c r="G98" s="111"/>
      <c r="H98" s="111"/>
    </row>
    <row r="99" ht="14.25" spans="1:8">
      <c r="A99" s="109"/>
      <c r="B99" s="110"/>
      <c r="C99" s="110"/>
      <c r="D99" s="110"/>
      <c r="E99" s="111"/>
      <c r="F99" s="111"/>
      <c r="G99" s="111"/>
      <c r="H99" s="111"/>
    </row>
    <row r="100" ht="14.25" spans="1:8">
      <c r="A100" s="109"/>
      <c r="B100" s="110"/>
      <c r="C100" s="110"/>
      <c r="D100" s="110"/>
      <c r="E100" s="111"/>
      <c r="F100" s="111"/>
      <c r="G100" s="111"/>
      <c r="H100" s="111"/>
    </row>
    <row r="101" ht="14.25" spans="1:8">
      <c r="A101" s="109"/>
      <c r="B101" s="110"/>
      <c r="C101" s="110"/>
      <c r="D101" s="110"/>
      <c r="E101" s="112"/>
      <c r="F101" s="112"/>
      <c r="G101" s="112"/>
      <c r="H101" s="112"/>
    </row>
    <row r="102" ht="14.25" spans="1:8">
      <c r="A102" s="109"/>
      <c r="B102" s="110"/>
      <c r="C102" s="110"/>
      <c r="D102" s="110"/>
      <c r="E102" s="112"/>
      <c r="F102" s="112"/>
      <c r="G102" s="112"/>
      <c r="H102" s="112"/>
    </row>
    <row r="103" ht="14.25" spans="1:8">
      <c r="A103" s="109"/>
      <c r="B103" s="110"/>
      <c r="C103" s="110"/>
      <c r="D103" s="110"/>
      <c r="E103" s="112"/>
      <c r="F103" s="112"/>
      <c r="G103" s="112"/>
      <c r="H103" s="112"/>
    </row>
    <row r="104" ht="14.25" spans="1:8">
      <c r="A104" s="109"/>
      <c r="B104" s="110"/>
      <c r="C104" s="110"/>
      <c r="D104" s="110"/>
      <c r="E104" s="112"/>
      <c r="F104" s="112"/>
      <c r="G104" s="112"/>
      <c r="H104" s="112"/>
    </row>
    <row r="105" ht="14.25" spans="1:8">
      <c r="A105" s="109"/>
      <c r="B105" s="110"/>
      <c r="C105" s="110"/>
      <c r="D105" s="110"/>
      <c r="E105" s="112"/>
      <c r="F105" s="112"/>
      <c r="G105" s="112"/>
      <c r="H105" s="112"/>
    </row>
    <row r="106" ht="14.25" spans="1:8">
      <c r="A106" s="109"/>
      <c r="B106" s="110"/>
      <c r="C106" s="110"/>
      <c r="D106" s="110"/>
      <c r="E106" s="112"/>
      <c r="F106" s="112"/>
      <c r="G106" s="112"/>
      <c r="H106" s="112"/>
    </row>
    <row r="107" ht="14.25" spans="1:8">
      <c r="A107" s="109"/>
      <c r="B107" s="110"/>
      <c r="C107" s="110"/>
      <c r="D107" s="110"/>
      <c r="E107" s="112"/>
      <c r="F107" s="112"/>
      <c r="G107" s="112"/>
      <c r="H107" s="112"/>
    </row>
    <row r="108" ht="14.25" spans="1:8">
      <c r="A108" s="109"/>
      <c r="B108" s="110"/>
      <c r="C108" s="110"/>
      <c r="D108" s="110"/>
      <c r="E108" s="112"/>
      <c r="F108" s="112"/>
      <c r="G108" s="112"/>
      <c r="H108" s="112"/>
    </row>
    <row r="109" ht="14.25" spans="1:8">
      <c r="A109" s="109"/>
      <c r="B109" s="110"/>
      <c r="C109" s="110"/>
      <c r="D109" s="110"/>
      <c r="E109" s="112"/>
      <c r="F109" s="112"/>
      <c r="G109" s="112"/>
      <c r="H109" s="112"/>
    </row>
    <row r="110" ht="14.25" spans="1:8">
      <c r="A110" s="109"/>
      <c r="B110" s="110"/>
      <c r="C110" s="110"/>
      <c r="D110" s="110"/>
      <c r="E110" s="112"/>
      <c r="F110" s="112"/>
      <c r="G110" s="112"/>
      <c r="H110" s="112"/>
    </row>
    <row r="111" ht="14.25" spans="1:8">
      <c r="A111" s="109"/>
      <c r="B111" s="110"/>
      <c r="C111" s="110"/>
      <c r="D111" s="110"/>
      <c r="E111" s="112"/>
      <c r="F111" s="112"/>
      <c r="G111" s="112"/>
      <c r="H111" s="112"/>
    </row>
    <row r="112" ht="14.25" spans="1:8">
      <c r="A112" s="109"/>
      <c r="B112" s="110"/>
      <c r="C112" s="110"/>
      <c r="D112" s="110"/>
      <c r="E112" s="112"/>
      <c r="F112" s="112"/>
      <c r="G112" s="112"/>
      <c r="H112" s="112"/>
    </row>
    <row r="113" ht="14.25" spans="1:8">
      <c r="A113" s="109"/>
      <c r="B113" s="110"/>
      <c r="C113" s="110"/>
      <c r="D113" s="110"/>
      <c r="E113" s="112"/>
      <c r="F113" s="112"/>
      <c r="G113" s="112"/>
      <c r="H113" s="112"/>
    </row>
    <row r="114" ht="14.25" spans="1:8">
      <c r="A114" s="109"/>
      <c r="B114" s="110"/>
      <c r="C114" s="110"/>
      <c r="D114" s="110"/>
      <c r="E114" s="112"/>
      <c r="F114" s="112"/>
      <c r="G114" s="112"/>
      <c r="H114" s="112"/>
    </row>
    <row r="115" ht="14.25" spans="1:8">
      <c r="A115" s="109"/>
      <c r="B115" s="110"/>
      <c r="C115" s="110"/>
      <c r="D115" s="110"/>
      <c r="E115" s="112"/>
      <c r="F115" s="112"/>
      <c r="G115" s="112"/>
      <c r="H115" s="112"/>
    </row>
    <row r="116" ht="14.25" spans="1:8">
      <c r="A116" s="109"/>
      <c r="B116" s="110"/>
      <c r="C116" s="110"/>
      <c r="D116" s="110"/>
      <c r="E116" s="112"/>
      <c r="F116" s="112"/>
      <c r="G116" s="112"/>
      <c r="H116" s="112"/>
    </row>
    <row r="117" ht="14.25" spans="1:8">
      <c r="A117" s="109"/>
      <c r="B117" s="110"/>
      <c r="C117" s="110"/>
      <c r="D117" s="110"/>
      <c r="E117" s="112"/>
      <c r="F117" s="112"/>
      <c r="G117" s="112"/>
      <c r="H117" s="112"/>
    </row>
    <row r="118" ht="14.25" spans="1:8">
      <c r="A118" s="109"/>
      <c r="B118" s="110"/>
      <c r="C118" s="110"/>
      <c r="D118" s="110"/>
      <c r="E118" s="112"/>
      <c r="F118" s="112"/>
      <c r="G118" s="112"/>
      <c r="H118" s="112"/>
    </row>
    <row r="119" ht="14.25" spans="1:8">
      <c r="A119" s="109"/>
      <c r="B119" s="110"/>
      <c r="C119" s="110"/>
      <c r="D119" s="110"/>
      <c r="E119" s="112"/>
      <c r="F119" s="112"/>
      <c r="G119" s="112"/>
      <c r="H119" s="112"/>
    </row>
    <row r="120" ht="14.25" spans="1:8">
      <c r="A120" s="109"/>
      <c r="B120" s="110"/>
      <c r="C120" s="110"/>
      <c r="D120" s="110"/>
      <c r="E120" s="112"/>
      <c r="F120" s="112"/>
      <c r="G120" s="112"/>
      <c r="H120" s="112"/>
    </row>
    <row r="121" ht="14.25" spans="1:8">
      <c r="A121" s="109"/>
      <c r="B121" s="110"/>
      <c r="C121" s="110"/>
      <c r="D121" s="110"/>
      <c r="E121" s="112"/>
      <c r="F121" s="112"/>
      <c r="G121" s="112"/>
      <c r="H121" s="112"/>
    </row>
    <row r="122" ht="14.25" spans="1:8">
      <c r="A122" s="109"/>
      <c r="B122" s="110"/>
      <c r="C122" s="110"/>
      <c r="D122" s="110"/>
      <c r="E122" s="112"/>
      <c r="F122" s="112"/>
      <c r="G122" s="112"/>
      <c r="H122" s="112"/>
    </row>
    <row r="123" ht="14.25" spans="1:8">
      <c r="A123" s="109"/>
      <c r="B123" s="110"/>
      <c r="C123" s="110"/>
      <c r="D123" s="110"/>
      <c r="E123" s="112"/>
      <c r="F123" s="112"/>
      <c r="G123" s="112"/>
      <c r="H123" s="112"/>
    </row>
    <row r="124" ht="14.25" spans="1:8">
      <c r="A124" s="109"/>
      <c r="B124" s="110"/>
      <c r="C124" s="110"/>
      <c r="D124" s="110"/>
      <c r="E124" s="112"/>
      <c r="F124" s="112"/>
      <c r="G124" s="112"/>
      <c r="H124" s="112"/>
    </row>
    <row r="125" ht="14.25" spans="1:8">
      <c r="A125" s="109"/>
      <c r="B125" s="110"/>
      <c r="C125" s="110"/>
      <c r="D125" s="110"/>
      <c r="E125" s="112"/>
      <c r="F125" s="112"/>
      <c r="G125" s="112"/>
      <c r="H125" s="112"/>
    </row>
    <row r="126" ht="14.25" spans="1:8">
      <c r="A126" s="109"/>
      <c r="B126" s="110"/>
      <c r="C126" s="110"/>
      <c r="D126" s="110"/>
      <c r="E126" s="112"/>
      <c r="F126" s="112"/>
      <c r="G126" s="112"/>
      <c r="H126" s="112"/>
    </row>
    <row r="127" ht="14.25" spans="1:8">
      <c r="A127" s="109"/>
      <c r="B127" s="110"/>
      <c r="C127" s="110"/>
      <c r="D127" s="110"/>
      <c r="E127" s="112"/>
      <c r="F127" s="112"/>
      <c r="G127" s="112"/>
      <c r="H127" s="112"/>
    </row>
    <row r="128" ht="14.25" spans="1:8">
      <c r="A128" s="109"/>
      <c r="B128" s="110"/>
      <c r="C128" s="110"/>
      <c r="D128" s="110"/>
      <c r="E128" s="112"/>
      <c r="F128" s="112"/>
      <c r="G128" s="112"/>
      <c r="H128" s="112"/>
    </row>
    <row r="129" ht="14.25" spans="1:8">
      <c r="A129" s="109"/>
      <c r="B129" s="110"/>
      <c r="C129" s="110"/>
      <c r="D129" s="110"/>
      <c r="E129" s="112"/>
      <c r="F129" s="112"/>
      <c r="G129" s="112"/>
      <c r="H129" s="112"/>
    </row>
    <row r="130" ht="14.25" spans="1:8">
      <c r="A130" s="109"/>
      <c r="B130" s="110"/>
      <c r="C130" s="110"/>
      <c r="D130" s="110"/>
      <c r="E130" s="112"/>
      <c r="F130" s="112"/>
      <c r="G130" s="112"/>
      <c r="H130" s="112"/>
    </row>
    <row r="131" ht="14.25" spans="1:8">
      <c r="A131" s="109"/>
      <c r="B131" s="110"/>
      <c r="C131" s="110"/>
      <c r="D131" s="110"/>
      <c r="E131" s="112"/>
      <c r="F131" s="112"/>
      <c r="G131" s="112"/>
      <c r="H131" s="112"/>
    </row>
    <row r="132" ht="14.25" spans="1:8">
      <c r="A132" s="109"/>
      <c r="B132" s="110"/>
      <c r="C132" s="110"/>
      <c r="D132" s="110"/>
      <c r="E132" s="112"/>
      <c r="F132" s="112"/>
      <c r="G132" s="112"/>
      <c r="H132" s="112"/>
    </row>
    <row r="133" ht="14.25" spans="1:8">
      <c r="A133" s="109"/>
      <c r="B133" s="110"/>
      <c r="C133" s="110"/>
      <c r="D133" s="110"/>
      <c r="E133" s="112"/>
      <c r="F133" s="112"/>
      <c r="G133" s="112"/>
      <c r="H133" s="112"/>
    </row>
    <row r="134" ht="14.25" spans="1:8">
      <c r="A134" s="109"/>
      <c r="B134" s="110"/>
      <c r="C134" s="110"/>
      <c r="D134" s="110"/>
      <c r="E134" s="112"/>
      <c r="F134" s="112"/>
      <c r="G134" s="112"/>
      <c r="H134" s="112"/>
    </row>
    <row r="135" ht="14.25" spans="1:8">
      <c r="A135" s="109"/>
      <c r="B135" s="110"/>
      <c r="C135" s="110"/>
      <c r="D135" s="110"/>
      <c r="E135" s="112"/>
      <c r="F135" s="112"/>
      <c r="G135" s="112"/>
      <c r="H135" s="112"/>
    </row>
    <row r="136" ht="14.25" spans="1:8">
      <c r="A136" s="109"/>
      <c r="B136" s="110"/>
      <c r="C136" s="110"/>
      <c r="D136" s="110"/>
      <c r="E136" s="112"/>
      <c r="F136" s="112"/>
      <c r="G136" s="112"/>
      <c r="H136" s="112"/>
    </row>
    <row r="137" ht="14.25" spans="1:8">
      <c r="A137" s="109"/>
      <c r="B137" s="110"/>
      <c r="C137" s="110"/>
      <c r="D137" s="110"/>
      <c r="E137" s="112"/>
      <c r="F137" s="112"/>
      <c r="G137" s="112"/>
      <c r="H137" s="112"/>
    </row>
    <row r="138" ht="14.25" spans="1:8">
      <c r="A138" s="109"/>
      <c r="B138" s="110"/>
      <c r="C138" s="110"/>
      <c r="D138" s="110"/>
      <c r="E138" s="112"/>
      <c r="F138" s="112"/>
      <c r="G138" s="112"/>
      <c r="H138" s="112"/>
    </row>
    <row r="139" ht="14.25" spans="1:8">
      <c r="A139" s="109"/>
      <c r="B139" s="110"/>
      <c r="C139" s="110"/>
      <c r="D139" s="110"/>
      <c r="E139" s="112"/>
      <c r="F139" s="112"/>
      <c r="G139" s="112"/>
      <c r="H139" s="112"/>
    </row>
    <row r="140" ht="14.25" spans="1:8">
      <c r="A140" s="109"/>
      <c r="B140" s="110"/>
      <c r="C140" s="110"/>
      <c r="D140" s="110"/>
      <c r="E140" s="112"/>
      <c r="F140" s="112"/>
      <c r="G140" s="112"/>
      <c r="H140" s="112"/>
    </row>
    <row r="141" ht="14.25" spans="1:8">
      <c r="A141" s="109"/>
      <c r="B141" s="110"/>
      <c r="C141" s="110"/>
      <c r="D141" s="110"/>
      <c r="E141" s="112"/>
      <c r="F141" s="112"/>
      <c r="G141" s="112"/>
      <c r="H141" s="112"/>
    </row>
    <row r="142" ht="14.25" spans="1:8">
      <c r="A142" s="109"/>
      <c r="B142" s="110"/>
      <c r="C142" s="110"/>
      <c r="D142" s="110"/>
      <c r="E142" s="112"/>
      <c r="F142" s="112"/>
      <c r="G142" s="112"/>
      <c r="H142" s="112"/>
    </row>
    <row r="143" ht="14.25" spans="1:8">
      <c r="A143" s="109"/>
      <c r="B143" s="110"/>
      <c r="C143" s="110"/>
      <c r="D143" s="110"/>
      <c r="E143" s="112"/>
      <c r="F143" s="112"/>
      <c r="G143" s="112"/>
      <c r="H143" s="112"/>
    </row>
    <row r="144" ht="14.25" spans="1:8">
      <c r="A144" s="109"/>
      <c r="B144" s="110"/>
      <c r="C144" s="110"/>
      <c r="D144" s="110"/>
      <c r="E144" s="112"/>
      <c r="F144" s="112"/>
      <c r="G144" s="112"/>
      <c r="H144" s="112"/>
    </row>
    <row r="145" ht="14.25" spans="1:8">
      <c r="A145" s="109"/>
      <c r="B145" s="110"/>
      <c r="C145" s="110"/>
      <c r="D145" s="110"/>
      <c r="E145" s="112"/>
      <c r="F145" s="112"/>
      <c r="G145" s="112"/>
      <c r="H145" s="112"/>
    </row>
    <row r="146" ht="14.25" spans="1:8">
      <c r="A146" s="109"/>
      <c r="B146" s="110"/>
      <c r="C146" s="110"/>
      <c r="D146" s="110"/>
      <c r="E146" s="112"/>
      <c r="F146" s="112"/>
      <c r="G146" s="112"/>
      <c r="H146" s="112"/>
    </row>
    <row r="147" ht="14.25" spans="1:8">
      <c r="A147" s="109"/>
      <c r="B147" s="110"/>
      <c r="C147" s="110"/>
      <c r="D147" s="110"/>
      <c r="E147" s="112"/>
      <c r="F147" s="112"/>
      <c r="G147" s="112"/>
      <c r="H147" s="112"/>
    </row>
    <row r="148" ht="14.25" spans="1:8">
      <c r="A148" s="109"/>
      <c r="B148" s="110"/>
      <c r="C148" s="110"/>
      <c r="D148" s="110"/>
      <c r="E148" s="112"/>
      <c r="F148" s="112"/>
      <c r="G148" s="112"/>
      <c r="H148" s="112"/>
    </row>
    <row r="149" ht="14.25" spans="1:8">
      <c r="A149" s="109"/>
      <c r="B149" s="110"/>
      <c r="C149" s="110"/>
      <c r="D149" s="110"/>
      <c r="E149" s="112"/>
      <c r="F149" s="112"/>
      <c r="G149" s="112"/>
      <c r="H149" s="112"/>
    </row>
    <row r="150" ht="14.25" spans="1:8">
      <c r="A150" s="109"/>
      <c r="B150" s="110"/>
      <c r="C150" s="110"/>
      <c r="D150" s="110"/>
      <c r="E150" s="112"/>
      <c r="F150" s="112"/>
      <c r="G150" s="112"/>
      <c r="H150" s="112"/>
    </row>
    <row r="151" ht="14.25" spans="1:8">
      <c r="A151" s="109"/>
      <c r="B151" s="110"/>
      <c r="C151" s="110"/>
      <c r="D151" s="110"/>
      <c r="E151" s="112"/>
      <c r="F151" s="112"/>
      <c r="G151" s="112"/>
      <c r="H151" s="112"/>
    </row>
    <row r="152" ht="14.25" spans="1:8">
      <c r="A152" s="109"/>
      <c r="B152" s="110"/>
      <c r="C152" s="110"/>
      <c r="D152" s="110"/>
      <c r="E152" s="112"/>
      <c r="F152" s="112"/>
      <c r="G152" s="112"/>
      <c r="H152" s="112"/>
    </row>
    <row r="153" ht="14.25" spans="1:8">
      <c r="A153" s="109"/>
      <c r="B153" s="110"/>
      <c r="C153" s="110"/>
      <c r="D153" s="110"/>
      <c r="E153" s="112"/>
      <c r="F153" s="112"/>
      <c r="G153" s="112"/>
      <c r="H153" s="112"/>
    </row>
    <row r="154" ht="14.25" spans="1:8">
      <c r="A154" s="109"/>
      <c r="B154" s="110"/>
      <c r="C154" s="110"/>
      <c r="D154" s="110"/>
      <c r="E154" s="112"/>
      <c r="F154" s="112"/>
      <c r="G154" s="112"/>
      <c r="H154" s="112"/>
    </row>
    <row r="155" ht="14.25" spans="1:8">
      <c r="A155" s="109"/>
      <c r="B155" s="110"/>
      <c r="C155" s="110"/>
      <c r="D155" s="110"/>
      <c r="E155" s="112"/>
      <c r="F155" s="112"/>
      <c r="G155" s="112"/>
      <c r="H155" s="112"/>
    </row>
    <row r="156" ht="14.25" spans="1:8">
      <c r="A156" s="109"/>
      <c r="B156" s="110"/>
      <c r="C156" s="110"/>
      <c r="D156" s="110"/>
      <c r="E156" s="112"/>
      <c r="F156" s="112"/>
      <c r="G156" s="112"/>
      <c r="H156" s="112"/>
    </row>
    <row r="157" ht="14.25" spans="1:8">
      <c r="A157" s="109"/>
      <c r="B157" s="110"/>
      <c r="C157" s="110"/>
      <c r="D157" s="110"/>
      <c r="E157" s="112"/>
      <c r="F157" s="112"/>
      <c r="G157" s="112"/>
      <c r="H157" s="112"/>
    </row>
    <row r="158" ht="14.25" spans="1:8">
      <c r="A158" s="109"/>
      <c r="B158" s="110"/>
      <c r="C158" s="110"/>
      <c r="D158" s="110"/>
      <c r="E158" s="112"/>
      <c r="F158" s="112"/>
      <c r="G158" s="112"/>
      <c r="H158" s="112"/>
    </row>
    <row r="159" ht="14.25" spans="1:8">
      <c r="A159" s="109"/>
      <c r="B159" s="110"/>
      <c r="C159" s="110"/>
      <c r="D159" s="110"/>
      <c r="E159" s="112"/>
      <c r="F159" s="112"/>
      <c r="G159" s="112"/>
      <c r="H159" s="112"/>
    </row>
    <row r="160" ht="14.25" spans="1:8">
      <c r="A160" s="109"/>
      <c r="B160" s="110"/>
      <c r="C160" s="110"/>
      <c r="D160" s="110"/>
      <c r="E160" s="112"/>
      <c r="F160" s="112"/>
      <c r="G160" s="112"/>
      <c r="H160" s="112"/>
    </row>
    <row r="161" ht="14.25" spans="1:8">
      <c r="A161" s="109"/>
      <c r="B161" s="110"/>
      <c r="C161" s="110"/>
      <c r="D161" s="110"/>
      <c r="E161" s="112"/>
      <c r="F161" s="112"/>
      <c r="G161" s="112"/>
      <c r="H161" s="112"/>
    </row>
    <row r="162" ht="14.25" spans="1:8">
      <c r="A162" s="109"/>
      <c r="B162" s="110"/>
      <c r="C162" s="110"/>
      <c r="D162" s="110"/>
      <c r="E162" s="112"/>
      <c r="F162" s="112"/>
      <c r="G162" s="112"/>
      <c r="H162" s="112"/>
    </row>
    <row r="163" ht="14.25" spans="1:8">
      <c r="A163" s="109"/>
      <c r="B163" s="110"/>
      <c r="C163" s="110"/>
      <c r="D163" s="110"/>
      <c r="E163" s="112"/>
      <c r="F163" s="112"/>
      <c r="G163" s="112"/>
      <c r="H163" s="112"/>
    </row>
  </sheetData>
  <mergeCells count="10">
    <mergeCell ref="A1:H1"/>
    <mergeCell ref="A3:B3"/>
    <mergeCell ref="E4:G4"/>
    <mergeCell ref="A6:B6"/>
    <mergeCell ref="A65:H6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
  <sheetViews>
    <sheetView topLeftCell="A37" workbookViewId="0">
      <selection activeCell="D6" sqref="D6:E6"/>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70" t="s">
        <v>234</v>
      </c>
      <c r="B1" s="1"/>
      <c r="C1" s="1"/>
      <c r="D1" s="1"/>
      <c r="E1" s="1"/>
    </row>
    <row r="2" ht="14.25" spans="1:5">
      <c r="A2" s="22"/>
      <c r="B2" s="66"/>
      <c r="C2" s="66"/>
      <c r="D2" s="66"/>
      <c r="E2" s="67" t="s">
        <v>235</v>
      </c>
    </row>
    <row r="3" ht="14.25" spans="1:5">
      <c r="A3" s="47" t="s">
        <v>3</v>
      </c>
      <c r="B3" s="47"/>
      <c r="E3" s="67" t="s">
        <v>4</v>
      </c>
    </row>
    <row r="4" ht="28.5" customHeight="1" spans="1:5">
      <c r="A4" s="68" t="s">
        <v>236</v>
      </c>
      <c r="B4" s="69"/>
      <c r="C4" s="70" t="s">
        <v>237</v>
      </c>
      <c r="D4" s="71"/>
      <c r="E4" s="72"/>
    </row>
    <row r="5" ht="20.25" customHeight="1" spans="1:5">
      <c r="A5" s="73" t="s">
        <v>238</v>
      </c>
      <c r="B5" s="73" t="s">
        <v>239</v>
      </c>
      <c r="C5" s="73" t="s">
        <v>49</v>
      </c>
      <c r="D5" s="73" t="s">
        <v>240</v>
      </c>
      <c r="E5" s="73" t="s">
        <v>241</v>
      </c>
    </row>
    <row r="6" ht="21" customHeight="1" spans="1:5">
      <c r="A6" s="74" t="s">
        <v>49</v>
      </c>
      <c r="B6" s="74"/>
      <c r="C6" s="75">
        <f>C7+C20+C43+C51</f>
        <v>136223.3</v>
      </c>
      <c r="D6" s="76">
        <f>D7+D20+D43+D51</f>
        <v>125543.51</v>
      </c>
      <c r="E6" s="76">
        <f>E7+E20+E43+E51</f>
        <v>10679.79</v>
      </c>
    </row>
    <row r="7" ht="21" customHeight="1" spans="1:5">
      <c r="A7" s="77" t="s">
        <v>242</v>
      </c>
      <c r="B7" s="77" t="s">
        <v>243</v>
      </c>
      <c r="C7" s="75">
        <f t="shared" ref="C7:C19" si="0">D7+E7</f>
        <v>119406.7</v>
      </c>
      <c r="D7" s="78">
        <v>119406.7</v>
      </c>
      <c r="E7" s="76"/>
    </row>
    <row r="8" ht="21" customHeight="1" spans="1:5">
      <c r="A8" s="77" t="s">
        <v>244</v>
      </c>
      <c r="B8" s="77" t="s">
        <v>245</v>
      </c>
      <c r="C8" s="79">
        <f t="shared" si="0"/>
        <v>30193</v>
      </c>
      <c r="D8" s="80">
        <v>30193</v>
      </c>
      <c r="E8" s="76"/>
    </row>
    <row r="9" ht="21" customHeight="1" spans="1:5">
      <c r="A9" s="77" t="s">
        <v>246</v>
      </c>
      <c r="B9" s="77" t="s">
        <v>247</v>
      </c>
      <c r="C9" s="76">
        <f t="shared" si="0"/>
        <v>4608.39</v>
      </c>
      <c r="D9" s="81">
        <v>4608.39</v>
      </c>
      <c r="E9" s="76"/>
    </row>
    <row r="10" ht="21" customHeight="1" spans="1:5">
      <c r="A10" s="82" t="s">
        <v>248</v>
      </c>
      <c r="B10" s="82" t="s">
        <v>249</v>
      </c>
      <c r="C10" s="76">
        <f t="shared" si="0"/>
        <v>75.88</v>
      </c>
      <c r="D10" s="29">
        <v>75.88</v>
      </c>
      <c r="E10" s="83"/>
    </row>
    <row r="11" ht="21" customHeight="1" spans="1:5">
      <c r="A11" s="60" t="s">
        <v>250</v>
      </c>
      <c r="B11" s="60" t="s">
        <v>251</v>
      </c>
      <c r="C11" s="75">
        <f t="shared" si="0"/>
        <v>44.8</v>
      </c>
      <c r="D11" s="33">
        <v>44.8</v>
      </c>
      <c r="E11" s="76"/>
    </row>
    <row r="12" ht="21" customHeight="1" spans="1:5">
      <c r="A12" s="77" t="s">
        <v>252</v>
      </c>
      <c r="B12" s="77" t="s">
        <v>253</v>
      </c>
      <c r="C12" s="76">
        <f t="shared" si="0"/>
        <v>54856.71</v>
      </c>
      <c r="D12" s="29">
        <v>54856.71</v>
      </c>
      <c r="E12" s="76"/>
    </row>
    <row r="13" ht="21" customHeight="1" spans="1:5">
      <c r="A13" s="77" t="s">
        <v>254</v>
      </c>
      <c r="B13" s="77" t="s">
        <v>255</v>
      </c>
      <c r="C13" s="76">
        <f t="shared" si="0"/>
        <v>9200.81</v>
      </c>
      <c r="D13" s="29">
        <v>9200.81</v>
      </c>
      <c r="E13" s="76"/>
    </row>
    <row r="14" ht="21" customHeight="1" spans="1:5">
      <c r="A14" s="77" t="s">
        <v>256</v>
      </c>
      <c r="B14" s="77" t="s">
        <v>257</v>
      </c>
      <c r="C14" s="76">
        <f t="shared" si="0"/>
        <v>4482.36</v>
      </c>
      <c r="D14" s="29">
        <v>4482.36</v>
      </c>
      <c r="E14" s="76"/>
    </row>
    <row r="15" ht="21" customHeight="1" spans="1:5">
      <c r="A15" s="77" t="s">
        <v>258</v>
      </c>
      <c r="B15" s="77" t="s">
        <v>259</v>
      </c>
      <c r="C15" s="75">
        <f t="shared" si="0"/>
        <v>6981.5</v>
      </c>
      <c r="D15" s="33">
        <v>6981.5</v>
      </c>
      <c r="E15" s="76"/>
    </row>
    <row r="16" ht="21" customHeight="1" spans="1:5">
      <c r="A16" s="77" t="s">
        <v>260</v>
      </c>
      <c r="B16" s="77" t="s">
        <v>261</v>
      </c>
      <c r="C16" s="76">
        <f t="shared" si="0"/>
        <v>808.55</v>
      </c>
      <c r="D16" s="29">
        <v>808.55</v>
      </c>
      <c r="E16" s="76"/>
    </row>
    <row r="17" ht="21" customHeight="1" spans="1:5">
      <c r="A17" s="77" t="s">
        <v>262</v>
      </c>
      <c r="B17" s="77" t="s">
        <v>161</v>
      </c>
      <c r="C17" s="79">
        <f t="shared" si="0"/>
        <v>6974</v>
      </c>
      <c r="D17" s="30">
        <v>6974</v>
      </c>
      <c r="E17" s="76"/>
    </row>
    <row r="18" ht="21" customHeight="1" spans="1:5">
      <c r="A18" s="77" t="s">
        <v>263</v>
      </c>
      <c r="B18" s="77" t="s">
        <v>264</v>
      </c>
      <c r="C18" s="76">
        <f t="shared" si="0"/>
        <v>35.72</v>
      </c>
      <c r="D18" s="29">
        <v>35.72</v>
      </c>
      <c r="E18" s="76"/>
    </row>
    <row r="19" ht="21" customHeight="1" spans="1:5">
      <c r="A19" s="77" t="s">
        <v>265</v>
      </c>
      <c r="B19" s="77" t="s">
        <v>266</v>
      </c>
      <c r="C19" s="76">
        <f t="shared" si="0"/>
        <v>1144.98</v>
      </c>
      <c r="D19" s="29">
        <v>1144.98</v>
      </c>
      <c r="E19" s="76"/>
    </row>
    <row r="20" ht="21" customHeight="1" spans="1:5">
      <c r="A20" s="77" t="s">
        <v>267</v>
      </c>
      <c r="B20" s="77" t="s">
        <v>268</v>
      </c>
      <c r="C20" s="75">
        <f t="shared" ref="C20:C50" si="1">D20+E20</f>
        <v>10639.7</v>
      </c>
      <c r="D20" s="75"/>
      <c r="E20" s="33">
        <v>10639.7</v>
      </c>
    </row>
    <row r="21" ht="21" customHeight="1" spans="1:5">
      <c r="A21" s="77" t="s">
        <v>269</v>
      </c>
      <c r="B21" s="77" t="s">
        <v>270</v>
      </c>
      <c r="C21" s="76">
        <f t="shared" si="1"/>
        <v>1192.18</v>
      </c>
      <c r="D21" s="76"/>
      <c r="E21" s="29">
        <v>1192.18</v>
      </c>
    </row>
    <row r="22" ht="21" customHeight="1" spans="1:5">
      <c r="A22" s="77" t="s">
        <v>271</v>
      </c>
      <c r="B22" s="77" t="s">
        <v>272</v>
      </c>
      <c r="C22" s="76">
        <f t="shared" si="1"/>
        <v>362.71</v>
      </c>
      <c r="D22" s="76"/>
      <c r="E22" s="29">
        <v>362.71</v>
      </c>
    </row>
    <row r="23" ht="21" customHeight="1" spans="1:5">
      <c r="A23" s="77" t="s">
        <v>273</v>
      </c>
      <c r="B23" s="77" t="s">
        <v>274</v>
      </c>
      <c r="C23" s="75">
        <f t="shared" si="1"/>
        <v>7.3</v>
      </c>
      <c r="D23" s="75"/>
      <c r="E23" s="33">
        <v>7.3</v>
      </c>
    </row>
    <row r="24" ht="21" customHeight="1" spans="1:5">
      <c r="A24" s="77" t="s">
        <v>275</v>
      </c>
      <c r="B24" s="77" t="s">
        <v>276</v>
      </c>
      <c r="C24" s="76">
        <f t="shared" si="1"/>
        <v>0.58</v>
      </c>
      <c r="D24" s="76"/>
      <c r="E24" s="29">
        <v>0.58</v>
      </c>
    </row>
    <row r="25" ht="21" customHeight="1" spans="1:5">
      <c r="A25" s="77" t="s">
        <v>277</v>
      </c>
      <c r="B25" s="77" t="s">
        <v>278</v>
      </c>
      <c r="C25" s="76">
        <f t="shared" si="1"/>
        <v>284.55</v>
      </c>
      <c r="D25" s="76"/>
      <c r="E25" s="29">
        <v>284.55</v>
      </c>
    </row>
    <row r="26" ht="21" customHeight="1" spans="1:5">
      <c r="A26" s="77" t="s">
        <v>279</v>
      </c>
      <c r="B26" s="77" t="s">
        <v>280</v>
      </c>
      <c r="C26" s="76">
        <f t="shared" si="1"/>
        <v>396.12</v>
      </c>
      <c r="D26" s="76"/>
      <c r="E26" s="29">
        <v>396.12</v>
      </c>
    </row>
    <row r="27" ht="21" customHeight="1" spans="1:5">
      <c r="A27" s="77" t="s">
        <v>281</v>
      </c>
      <c r="B27" s="77" t="s">
        <v>282</v>
      </c>
      <c r="C27" s="76">
        <f t="shared" si="1"/>
        <v>458.77</v>
      </c>
      <c r="D27" s="76"/>
      <c r="E27" s="29">
        <v>458.77</v>
      </c>
    </row>
    <row r="28" ht="21" customHeight="1" spans="1:5">
      <c r="A28" s="77" t="s">
        <v>283</v>
      </c>
      <c r="B28" s="77" t="s">
        <v>284</v>
      </c>
      <c r="C28" s="76">
        <f t="shared" si="1"/>
        <v>654.55</v>
      </c>
      <c r="D28" s="76"/>
      <c r="E28" s="29">
        <v>654.55</v>
      </c>
    </row>
    <row r="29" ht="21" customHeight="1" spans="1:5">
      <c r="A29" s="77" t="s">
        <v>285</v>
      </c>
      <c r="B29" s="77" t="s">
        <v>286</v>
      </c>
      <c r="C29" s="76">
        <f t="shared" si="1"/>
        <v>613.15</v>
      </c>
      <c r="D29" s="76"/>
      <c r="E29" s="29">
        <v>613.15</v>
      </c>
    </row>
    <row r="30" ht="21" customHeight="1" spans="1:5">
      <c r="A30" s="77" t="s">
        <v>287</v>
      </c>
      <c r="B30" s="77" t="s">
        <v>288</v>
      </c>
      <c r="C30" s="76">
        <f t="shared" si="1"/>
        <v>1812.87</v>
      </c>
      <c r="D30" s="76"/>
      <c r="E30" s="29">
        <v>1812.87</v>
      </c>
    </row>
    <row r="31" ht="21" customHeight="1" spans="1:5">
      <c r="A31" s="77" t="s">
        <v>289</v>
      </c>
      <c r="B31" s="77" t="s">
        <v>290</v>
      </c>
      <c r="C31" s="76">
        <f t="shared" si="1"/>
        <v>14.63</v>
      </c>
      <c r="D31" s="76"/>
      <c r="E31" s="29">
        <v>14.63</v>
      </c>
    </row>
    <row r="32" ht="21" customHeight="1" spans="1:5">
      <c r="A32" s="77" t="s">
        <v>291</v>
      </c>
      <c r="B32" s="77" t="s">
        <v>292</v>
      </c>
      <c r="C32" s="79">
        <f t="shared" si="1"/>
        <v>6</v>
      </c>
      <c r="D32" s="79"/>
      <c r="E32" s="30">
        <v>6</v>
      </c>
    </row>
    <row r="33" ht="21" customHeight="1" spans="1:5">
      <c r="A33" s="77" t="s">
        <v>293</v>
      </c>
      <c r="B33" s="77" t="s">
        <v>294</v>
      </c>
      <c r="C33" s="76">
        <f t="shared" si="1"/>
        <v>600.94</v>
      </c>
      <c r="D33" s="76"/>
      <c r="E33" s="29">
        <v>600.94</v>
      </c>
    </row>
    <row r="34" ht="21" customHeight="1" spans="1:5">
      <c r="A34" s="77" t="s">
        <v>295</v>
      </c>
      <c r="B34" s="77" t="s">
        <v>296</v>
      </c>
      <c r="C34" s="76">
        <f t="shared" si="1"/>
        <v>4.84</v>
      </c>
      <c r="D34" s="76"/>
      <c r="E34" s="29">
        <v>4.84</v>
      </c>
    </row>
    <row r="35" ht="21" customHeight="1" spans="1:5">
      <c r="A35" s="77" t="s">
        <v>297</v>
      </c>
      <c r="B35" s="77" t="s">
        <v>298</v>
      </c>
      <c r="C35" s="76">
        <f t="shared" si="1"/>
        <v>830.78</v>
      </c>
      <c r="D35" s="76"/>
      <c r="E35" s="29">
        <v>830.78</v>
      </c>
    </row>
    <row r="36" ht="21" customHeight="1" spans="1:5">
      <c r="A36" s="77" t="s">
        <v>299</v>
      </c>
      <c r="B36" s="77" t="s">
        <v>300</v>
      </c>
      <c r="C36" s="75">
        <f t="shared" si="1"/>
        <v>632.9</v>
      </c>
      <c r="D36" s="75"/>
      <c r="E36" s="33">
        <v>632.9</v>
      </c>
    </row>
    <row r="37" ht="21" customHeight="1" spans="1:5">
      <c r="A37" s="77" t="s">
        <v>301</v>
      </c>
      <c r="B37" s="77" t="s">
        <v>302</v>
      </c>
      <c r="C37" s="76">
        <f t="shared" si="1"/>
        <v>1132.85</v>
      </c>
      <c r="D37" s="76"/>
      <c r="E37" s="29">
        <v>1132.85</v>
      </c>
    </row>
    <row r="38" ht="21" customHeight="1" spans="1:5">
      <c r="A38" s="77" t="s">
        <v>303</v>
      </c>
      <c r="B38" s="77" t="s">
        <v>304</v>
      </c>
      <c r="C38" s="76">
        <f t="shared" si="1"/>
        <v>493.52</v>
      </c>
      <c r="D38" s="76"/>
      <c r="E38" s="29">
        <v>493.52</v>
      </c>
    </row>
    <row r="39" ht="21" customHeight="1" spans="1:5">
      <c r="A39" s="77" t="s">
        <v>305</v>
      </c>
      <c r="B39" s="77" t="s">
        <v>306</v>
      </c>
      <c r="C39" s="75">
        <f t="shared" si="1"/>
        <v>17.3</v>
      </c>
      <c r="D39" s="75"/>
      <c r="E39" s="33">
        <v>17.3</v>
      </c>
    </row>
    <row r="40" ht="21" customHeight="1" spans="1:5">
      <c r="A40" s="77" t="s">
        <v>307</v>
      </c>
      <c r="B40" s="77" t="s">
        <v>308</v>
      </c>
      <c r="C40" s="76">
        <f t="shared" si="1"/>
        <v>36.79</v>
      </c>
      <c r="D40" s="76"/>
      <c r="E40" s="29">
        <v>36.79</v>
      </c>
    </row>
    <row r="41" ht="21" customHeight="1" spans="1:5">
      <c r="A41" s="77" t="s">
        <v>309</v>
      </c>
      <c r="B41" s="77" t="s">
        <v>310</v>
      </c>
      <c r="C41" s="76">
        <f t="shared" si="1"/>
        <v>10.84</v>
      </c>
      <c r="D41" s="76"/>
      <c r="E41" s="29">
        <v>10.84</v>
      </c>
    </row>
    <row r="42" ht="21" customHeight="1" spans="1:5">
      <c r="A42" s="77" t="s">
        <v>311</v>
      </c>
      <c r="B42" s="77" t="s">
        <v>312</v>
      </c>
      <c r="C42" s="76">
        <f t="shared" si="1"/>
        <v>1075.53</v>
      </c>
      <c r="D42" s="76"/>
      <c r="E42" s="29">
        <v>1075.53</v>
      </c>
    </row>
    <row r="43" ht="21" customHeight="1" spans="1:5">
      <c r="A43" s="77" t="s">
        <v>313</v>
      </c>
      <c r="B43" s="77" t="s">
        <v>314</v>
      </c>
      <c r="C43" s="76">
        <f t="shared" si="1"/>
        <v>6136.81</v>
      </c>
      <c r="D43" s="29">
        <v>6136.81</v>
      </c>
      <c r="E43" s="76"/>
    </row>
    <row r="44" ht="21" customHeight="1" spans="1:5">
      <c r="A44" s="77" t="s">
        <v>315</v>
      </c>
      <c r="B44" s="77" t="s">
        <v>316</v>
      </c>
      <c r="C44" s="76">
        <f t="shared" si="1"/>
        <v>17.43</v>
      </c>
      <c r="D44" s="29">
        <v>17.43</v>
      </c>
      <c r="E44" s="76"/>
    </row>
    <row r="45" ht="21" customHeight="1" spans="1:5">
      <c r="A45" s="77" t="s">
        <v>317</v>
      </c>
      <c r="B45" s="77" t="s">
        <v>318</v>
      </c>
      <c r="C45" s="75">
        <f t="shared" si="1"/>
        <v>545.3</v>
      </c>
      <c r="D45" s="33">
        <v>545.3</v>
      </c>
      <c r="E45" s="76"/>
    </row>
    <row r="46" ht="21" customHeight="1" spans="1:5">
      <c r="A46" s="77" t="s">
        <v>319</v>
      </c>
      <c r="B46" s="77" t="s">
        <v>320</v>
      </c>
      <c r="C46" s="76">
        <f t="shared" si="1"/>
        <v>2452.59</v>
      </c>
      <c r="D46" s="29">
        <v>2452.59</v>
      </c>
      <c r="E46" s="76"/>
    </row>
    <row r="47" ht="21" customHeight="1" spans="1:5">
      <c r="A47" s="77" t="s">
        <v>321</v>
      </c>
      <c r="B47" s="77" t="s">
        <v>322</v>
      </c>
      <c r="C47" s="76">
        <f t="shared" si="1"/>
        <v>1.34</v>
      </c>
      <c r="D47" s="29">
        <v>1.34</v>
      </c>
      <c r="E47" s="76"/>
    </row>
    <row r="48" ht="21" customHeight="1" spans="1:5">
      <c r="A48" s="77" t="s">
        <v>323</v>
      </c>
      <c r="B48" s="77" t="s">
        <v>324</v>
      </c>
      <c r="C48" s="76">
        <f t="shared" si="1"/>
        <v>2944.81</v>
      </c>
      <c r="D48" s="29">
        <v>2944.81</v>
      </c>
      <c r="E48" s="76"/>
    </row>
    <row r="49" ht="21" customHeight="1" spans="1:5">
      <c r="A49" s="77" t="s">
        <v>325</v>
      </c>
      <c r="B49" s="77" t="s">
        <v>326</v>
      </c>
      <c r="C49" s="76">
        <f t="shared" si="1"/>
        <v>27.27</v>
      </c>
      <c r="D49" s="29">
        <v>27.27</v>
      </c>
      <c r="E49" s="76"/>
    </row>
    <row r="50" ht="21" customHeight="1" spans="1:5">
      <c r="A50" s="77" t="s">
        <v>327</v>
      </c>
      <c r="B50" s="77" t="s">
        <v>328</v>
      </c>
      <c r="C50" s="76">
        <f t="shared" si="1"/>
        <v>148.07</v>
      </c>
      <c r="D50" s="29">
        <v>148.07</v>
      </c>
      <c r="E50" s="76"/>
    </row>
    <row r="51" ht="21" customHeight="1" spans="1:5">
      <c r="A51" s="77" t="s">
        <v>329</v>
      </c>
      <c r="B51" s="77" t="s">
        <v>330</v>
      </c>
      <c r="C51" s="76">
        <f t="shared" ref="C51:C55" si="2">D51+E51</f>
        <v>40.09</v>
      </c>
      <c r="D51" s="76"/>
      <c r="E51" s="29">
        <v>40.09</v>
      </c>
    </row>
    <row r="52" ht="21" customHeight="1" spans="1:5">
      <c r="A52" s="77" t="s">
        <v>331</v>
      </c>
      <c r="B52" s="77" t="s">
        <v>332</v>
      </c>
      <c r="C52" s="76">
        <f t="shared" si="2"/>
        <v>24.43</v>
      </c>
      <c r="D52" s="76"/>
      <c r="E52" s="29">
        <v>24.43</v>
      </c>
    </row>
    <row r="53" ht="21" customHeight="1" spans="1:5">
      <c r="A53" s="77" t="s">
        <v>333</v>
      </c>
      <c r="B53" s="77" t="s">
        <v>334</v>
      </c>
      <c r="C53" s="76">
        <f t="shared" si="2"/>
        <v>14.05</v>
      </c>
      <c r="D53" s="76"/>
      <c r="E53" s="29">
        <v>14.05</v>
      </c>
    </row>
    <row r="54" ht="21" customHeight="1" spans="1:5">
      <c r="A54" s="77" t="s">
        <v>335</v>
      </c>
      <c r="B54" s="77" t="s">
        <v>336</v>
      </c>
      <c r="C54" s="76">
        <f t="shared" si="2"/>
        <v>1.29</v>
      </c>
      <c r="D54" s="76"/>
      <c r="E54" s="29">
        <v>1.29</v>
      </c>
    </row>
    <row r="55" ht="21" customHeight="1" spans="1:5">
      <c r="A55" s="77" t="s">
        <v>337</v>
      </c>
      <c r="B55" s="77" t="s">
        <v>338</v>
      </c>
      <c r="C55" s="76">
        <f t="shared" si="2"/>
        <v>0.32</v>
      </c>
      <c r="D55" s="76"/>
      <c r="E55" s="29">
        <v>0.32</v>
      </c>
    </row>
    <row r="56" ht="21.75" customHeight="1" spans="1:5">
      <c r="A56" s="84" t="s">
        <v>339</v>
      </c>
      <c r="B56" s="84"/>
      <c r="C56" s="84"/>
      <c r="D56" s="84"/>
      <c r="E56" s="84"/>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row r="64" customHeight="1" spans="3:5">
      <c r="C64" s="85"/>
      <c r="D64" s="85"/>
      <c r="E64" s="85"/>
    </row>
    <row r="65" customHeight="1" spans="3:5">
      <c r="C65" s="85"/>
      <c r="D65" s="85"/>
      <c r="E65" s="85"/>
    </row>
    <row r="66" customHeight="1" spans="3:5">
      <c r="C66" s="85"/>
      <c r="D66" s="85"/>
      <c r="E66" s="85"/>
    </row>
    <row r="67" customHeight="1" spans="3:5">
      <c r="C67" s="85"/>
      <c r="D67" s="85"/>
      <c r="E67" s="85"/>
    </row>
    <row r="68" customHeight="1" spans="3:5">
      <c r="C68" s="85"/>
      <c r="D68" s="85"/>
      <c r="E68" s="85"/>
    </row>
    <row r="69" customHeight="1" spans="3:5">
      <c r="C69" s="85"/>
      <c r="D69" s="85"/>
      <c r="E69" s="85"/>
    </row>
    <row r="70" customHeight="1" spans="3:5">
      <c r="C70" s="85"/>
      <c r="D70" s="85"/>
      <c r="E70" s="85"/>
    </row>
    <row r="71" customHeight="1" spans="3:5">
      <c r="C71" s="85"/>
      <c r="D71" s="85"/>
      <c r="E71" s="85"/>
    </row>
    <row r="72" customHeight="1" spans="3:5">
      <c r="C72" s="85"/>
      <c r="D72" s="85"/>
      <c r="E72" s="85"/>
    </row>
    <row r="73" customHeight="1" spans="3:5">
      <c r="C73" s="85"/>
      <c r="D73" s="85"/>
      <c r="E73" s="85"/>
    </row>
    <row r="74" customHeight="1" spans="3:5">
      <c r="C74" s="85"/>
      <c r="D74" s="85"/>
      <c r="E74" s="85"/>
    </row>
    <row r="75" customHeight="1" spans="3:5">
      <c r="C75" s="85"/>
      <c r="D75" s="85"/>
      <c r="E75" s="85"/>
    </row>
    <row r="76" customHeight="1" spans="3:5">
      <c r="C76" s="85"/>
      <c r="D76" s="85"/>
      <c r="E76" s="85"/>
    </row>
    <row r="77" customHeight="1" spans="3:5">
      <c r="C77" s="85"/>
      <c r="D77" s="85"/>
      <c r="E77" s="85"/>
    </row>
    <row r="78" customHeight="1" spans="3:5">
      <c r="C78" s="85"/>
      <c r="D78" s="85"/>
      <c r="E78" s="85"/>
    </row>
    <row r="79" customHeight="1" spans="3:5">
      <c r="C79" s="85"/>
      <c r="D79" s="85"/>
      <c r="E79" s="85"/>
    </row>
    <row r="80" customHeight="1" spans="3:5">
      <c r="C80" s="85"/>
      <c r="D80" s="85"/>
      <c r="E80" s="85"/>
    </row>
    <row r="81" customHeight="1" spans="3:5">
      <c r="C81" s="85"/>
      <c r="D81" s="85"/>
      <c r="E81" s="85"/>
    </row>
    <row r="82" customHeight="1" spans="3:5">
      <c r="C82" s="85"/>
      <c r="D82" s="85"/>
      <c r="E82" s="85"/>
    </row>
    <row r="83" customHeight="1" spans="3:5">
      <c r="C83" s="85"/>
      <c r="D83" s="85"/>
      <c r="E83" s="85"/>
    </row>
    <row r="84" customHeight="1" spans="3:5">
      <c r="C84" s="85"/>
      <c r="D84" s="85"/>
      <c r="E84" s="85"/>
    </row>
    <row r="85" customHeight="1" spans="3:5">
      <c r="C85" s="85"/>
      <c r="D85" s="85"/>
      <c r="E85" s="85"/>
    </row>
    <row r="86" customHeight="1" spans="3:5">
      <c r="C86" s="85"/>
      <c r="D86" s="85"/>
      <c r="E86" s="85"/>
    </row>
    <row r="87" customHeight="1" spans="3:5">
      <c r="C87" s="85"/>
      <c r="D87" s="85"/>
      <c r="E87" s="85"/>
    </row>
    <row r="88" customHeight="1" spans="3:5">
      <c r="C88" s="85"/>
      <c r="D88" s="85"/>
      <c r="E88" s="85"/>
    </row>
    <row r="89" customHeight="1" spans="3:5">
      <c r="C89" s="85"/>
      <c r="D89" s="85"/>
      <c r="E89" s="85"/>
    </row>
    <row r="90" customHeight="1" spans="3:5">
      <c r="C90" s="85"/>
      <c r="D90" s="85"/>
      <c r="E90" s="85"/>
    </row>
    <row r="91" customHeight="1" spans="3:5">
      <c r="C91" s="85"/>
      <c r="D91" s="85"/>
      <c r="E91" s="85"/>
    </row>
    <row r="92" customHeight="1" spans="3:5">
      <c r="C92" s="85"/>
      <c r="D92" s="85"/>
      <c r="E92" s="85"/>
    </row>
    <row r="93" customHeight="1" spans="3:5">
      <c r="C93" s="85"/>
      <c r="D93" s="85"/>
      <c r="E93" s="85"/>
    </row>
    <row r="94" customHeight="1" spans="3:5">
      <c r="C94" s="85"/>
      <c r="D94" s="85"/>
      <c r="E94" s="85"/>
    </row>
    <row r="95" customHeight="1" spans="3:5">
      <c r="C95" s="85"/>
      <c r="D95" s="85"/>
      <c r="E95" s="85"/>
    </row>
    <row r="96" customHeight="1" spans="3:5">
      <c r="C96" s="85"/>
      <c r="D96" s="85"/>
      <c r="E96" s="85"/>
    </row>
  </sheetData>
  <mergeCells count="6">
    <mergeCell ref="A1:E1"/>
    <mergeCell ref="A3:B3"/>
    <mergeCell ref="A4:B4"/>
    <mergeCell ref="C4:E4"/>
    <mergeCell ref="A6:B6"/>
    <mergeCell ref="A56:E5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workbookViewId="0">
      <selection activeCell="D6" sqref="D6:H6"/>
    </sheetView>
  </sheetViews>
  <sheetFormatPr defaultColWidth="9" defaultRowHeight="14.25" outlineLevelCol="7"/>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5" spans="1:8">
      <c r="A1" s="170" t="s">
        <v>340</v>
      </c>
      <c r="B1" s="1"/>
      <c r="C1" s="1"/>
      <c r="D1" s="1"/>
      <c r="E1" s="1"/>
      <c r="F1" s="1"/>
      <c r="G1" s="1"/>
      <c r="H1" s="1"/>
    </row>
    <row r="2" ht="15" customHeight="1" spans="1:8">
      <c r="A2" s="22"/>
      <c r="B2" s="45"/>
      <c r="C2" s="45"/>
      <c r="D2" s="45"/>
      <c r="E2" s="45"/>
      <c r="F2" s="46"/>
      <c r="G2" s="5"/>
      <c r="H2" s="5" t="s">
        <v>341</v>
      </c>
    </row>
    <row r="3" ht="15" customHeight="1" spans="1:8">
      <c r="A3" s="47" t="s">
        <v>3</v>
      </c>
      <c r="B3" s="47"/>
      <c r="C3" s="48"/>
      <c r="D3" s="49"/>
      <c r="E3" s="46"/>
      <c r="F3" s="46"/>
      <c r="G3" s="46"/>
      <c r="H3" s="5" t="s">
        <v>4</v>
      </c>
    </row>
    <row r="4" ht="20.25" customHeight="1" spans="1:8">
      <c r="A4" s="50" t="s">
        <v>45</v>
      </c>
      <c r="B4" s="51" t="s">
        <v>46</v>
      </c>
      <c r="C4" s="51" t="s">
        <v>29</v>
      </c>
      <c r="D4" s="52" t="s">
        <v>204</v>
      </c>
      <c r="E4" s="52" t="s">
        <v>342</v>
      </c>
      <c r="F4" s="52"/>
      <c r="G4" s="52"/>
      <c r="H4" s="52" t="s">
        <v>30</v>
      </c>
    </row>
    <row r="5" ht="20.25" customHeight="1" spans="1:8">
      <c r="A5" s="53"/>
      <c r="B5" s="51"/>
      <c r="C5" s="51"/>
      <c r="D5" s="52"/>
      <c r="E5" s="52" t="s">
        <v>49</v>
      </c>
      <c r="F5" s="52" t="s">
        <v>182</v>
      </c>
      <c r="G5" s="52" t="s">
        <v>183</v>
      </c>
      <c r="H5" s="52"/>
    </row>
    <row r="6" ht="21" customHeight="1" spans="1:8">
      <c r="A6" s="54" t="s">
        <v>49</v>
      </c>
      <c r="B6" s="54"/>
      <c r="C6" s="55"/>
      <c r="D6" s="56">
        <v>802.22</v>
      </c>
      <c r="E6" s="56">
        <v>785.94</v>
      </c>
      <c r="F6" s="56"/>
      <c r="G6" s="56">
        <v>785.94</v>
      </c>
      <c r="H6" s="56">
        <v>16.28</v>
      </c>
    </row>
    <row r="7" ht="21" customHeight="1" spans="1:8">
      <c r="A7" s="57" t="s">
        <v>136</v>
      </c>
      <c r="B7" s="57" t="s">
        <v>137</v>
      </c>
      <c r="C7" s="58"/>
      <c r="D7" s="59">
        <v>1.6</v>
      </c>
      <c r="E7" s="59">
        <v>1.6</v>
      </c>
      <c r="F7" s="59"/>
      <c r="G7" s="59">
        <v>1.6</v>
      </c>
      <c r="H7" s="56"/>
    </row>
    <row r="8" ht="21" customHeight="1" spans="1:8">
      <c r="A8" s="57" t="s">
        <v>142</v>
      </c>
      <c r="B8" s="57" t="s">
        <v>143</v>
      </c>
      <c r="C8" s="58"/>
      <c r="D8" s="59">
        <v>1.6</v>
      </c>
      <c r="E8" s="59">
        <v>1.6</v>
      </c>
      <c r="F8" s="59"/>
      <c r="G8" s="59">
        <v>1.6</v>
      </c>
      <c r="H8" s="56"/>
    </row>
    <row r="9" ht="21" customHeight="1" spans="1:8">
      <c r="A9" s="57" t="s">
        <v>144</v>
      </c>
      <c r="B9" s="57" t="s">
        <v>145</v>
      </c>
      <c r="C9" s="58"/>
      <c r="D9" s="59">
        <v>1.6</v>
      </c>
      <c r="E9" s="59">
        <v>1.6</v>
      </c>
      <c r="F9" s="59"/>
      <c r="G9" s="59">
        <v>1.6</v>
      </c>
      <c r="H9" s="56"/>
    </row>
    <row r="10" ht="21" customHeight="1" spans="1:8">
      <c r="A10" s="60" t="s">
        <v>162</v>
      </c>
      <c r="B10" s="60" t="s">
        <v>163</v>
      </c>
      <c r="C10" s="58"/>
      <c r="D10" s="56">
        <v>678.62</v>
      </c>
      <c r="E10" s="56">
        <v>662.34</v>
      </c>
      <c r="F10" s="56"/>
      <c r="G10" s="56">
        <v>662.34</v>
      </c>
      <c r="H10" s="56">
        <v>16.28</v>
      </c>
    </row>
    <row r="11" ht="21" customHeight="1" spans="1:8">
      <c r="A11" s="57" t="s">
        <v>164</v>
      </c>
      <c r="B11" s="57" t="s">
        <v>165</v>
      </c>
      <c r="C11" s="58"/>
      <c r="D11" s="56">
        <v>678.62</v>
      </c>
      <c r="E11" s="56">
        <v>662.34</v>
      </c>
      <c r="F11" s="56"/>
      <c r="G11" s="56">
        <v>662.34</v>
      </c>
      <c r="H11" s="56">
        <v>16.28</v>
      </c>
    </row>
    <row r="12" ht="21" customHeight="1" spans="1:8">
      <c r="A12" s="57" t="s">
        <v>166</v>
      </c>
      <c r="B12" s="61" t="s">
        <v>167</v>
      </c>
      <c r="C12" s="58"/>
      <c r="D12" s="56">
        <v>629.62</v>
      </c>
      <c r="E12" s="56">
        <v>613.34</v>
      </c>
      <c r="F12" s="56"/>
      <c r="G12" s="56">
        <v>613.34</v>
      </c>
      <c r="H12" s="56">
        <v>16.28</v>
      </c>
    </row>
    <row r="13" s="41" customFormat="1" ht="21" customHeight="1" spans="1:8">
      <c r="A13" s="57" t="s">
        <v>168</v>
      </c>
      <c r="B13" s="57" t="s">
        <v>169</v>
      </c>
      <c r="C13" s="58"/>
      <c r="D13" s="62">
        <v>49</v>
      </c>
      <c r="E13" s="62">
        <v>49</v>
      </c>
      <c r="F13" s="62"/>
      <c r="G13" s="62">
        <v>49</v>
      </c>
      <c r="H13" s="63"/>
    </row>
    <row r="14" s="41" customFormat="1" ht="21" customHeight="1" spans="1:8">
      <c r="A14" s="57" t="s">
        <v>173</v>
      </c>
      <c r="B14" s="57" t="s">
        <v>174</v>
      </c>
      <c r="C14" s="58"/>
      <c r="D14" s="62">
        <v>122</v>
      </c>
      <c r="E14" s="62">
        <v>122</v>
      </c>
      <c r="F14" s="62"/>
      <c r="G14" s="62">
        <v>122</v>
      </c>
      <c r="H14" s="63"/>
    </row>
    <row r="15" s="41" customFormat="1" ht="21" customHeight="1" spans="1:8">
      <c r="A15" s="57" t="s">
        <v>175</v>
      </c>
      <c r="B15" s="57" t="s">
        <v>176</v>
      </c>
      <c r="C15" s="58"/>
      <c r="D15" s="62">
        <v>122</v>
      </c>
      <c r="E15" s="62">
        <v>122</v>
      </c>
      <c r="F15" s="62"/>
      <c r="G15" s="62">
        <v>122</v>
      </c>
      <c r="H15" s="63"/>
    </row>
    <row r="16" s="41" customFormat="1" ht="21" customHeight="1" spans="1:8">
      <c r="A16" s="57" t="s">
        <v>177</v>
      </c>
      <c r="B16" s="57" t="s">
        <v>178</v>
      </c>
      <c r="C16" s="58"/>
      <c r="D16" s="62">
        <v>122</v>
      </c>
      <c r="E16" s="62">
        <v>122</v>
      </c>
      <c r="F16" s="62"/>
      <c r="G16" s="62">
        <v>122</v>
      </c>
      <c r="H16" s="63"/>
    </row>
    <row r="17" ht="21" customHeight="1" spans="1:8">
      <c r="A17" s="64" t="s">
        <v>343</v>
      </c>
      <c r="B17" s="65"/>
      <c r="C17" s="65"/>
      <c r="D17" s="65"/>
      <c r="E17" s="65"/>
      <c r="F17" s="65"/>
      <c r="G17" s="65"/>
      <c r="H17" s="65"/>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ht="21" customHeight="1" spans="5:7">
      <c r="E30" s="43"/>
      <c r="F30" s="43"/>
      <c r="G30" s="43"/>
    </row>
    <row r="31" ht="21" customHeight="1" spans="5:7">
      <c r="E31" s="43"/>
      <c r="F31" s="43"/>
      <c r="G31" s="43"/>
    </row>
    <row r="32" ht="21" customHeight="1"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row r="185" spans="5:7">
      <c r="E185" s="43"/>
      <c r="F185" s="43"/>
      <c r="G185" s="43"/>
    </row>
    <row r="186" spans="5:7">
      <c r="E186" s="43"/>
      <c r="F186" s="43"/>
      <c r="G186" s="43"/>
    </row>
    <row r="187" spans="5:7">
      <c r="E187" s="43"/>
      <c r="F187" s="43"/>
      <c r="G187" s="4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G13:G16">
    <cfRule type="expression" dxfId="0" priority="1" stopIfTrue="1">
      <formula>含公式的单元格</formula>
    </cfRule>
  </conditionalFormatting>
  <conditionalFormatting sqref="H3 A1:A2 B3:E4 A6 F5:G12 F13 A7:E13 I1:IU1 B5 D5:E6 I5:IU5 H4:IU4 J2:IU3 H6:IU16 A14:F16 B17:IU65522">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2" workbookViewId="0">
      <selection activeCell="A28" sqref="A28:E28"/>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0" t="s">
        <v>344</v>
      </c>
      <c r="B1" s="1"/>
      <c r="C1" s="1"/>
      <c r="D1" s="1"/>
      <c r="E1" s="1"/>
    </row>
    <row r="2" ht="15" customHeight="1" spans="1:5">
      <c r="A2" s="22"/>
      <c r="B2" s="23"/>
      <c r="C2" s="23"/>
      <c r="D2" s="23"/>
      <c r="E2" s="5" t="s">
        <v>345</v>
      </c>
    </row>
    <row r="3" ht="13.5" spans="1:5">
      <c r="A3" s="24" t="s">
        <v>3</v>
      </c>
      <c r="B3" s="23"/>
      <c r="C3" s="25"/>
      <c r="D3" s="23"/>
      <c r="E3" s="5" t="s">
        <v>4</v>
      </c>
    </row>
    <row r="4" ht="17.25" customHeight="1" spans="1:5">
      <c r="A4" s="26" t="s">
        <v>346</v>
      </c>
      <c r="B4" s="26" t="s">
        <v>347</v>
      </c>
      <c r="C4" s="26" t="s">
        <v>8</v>
      </c>
      <c r="D4" s="26" t="s">
        <v>346</v>
      </c>
      <c r="E4" s="26" t="s">
        <v>8</v>
      </c>
    </row>
    <row r="5" ht="17.25" customHeight="1" spans="1:5">
      <c r="A5" s="27" t="s">
        <v>348</v>
      </c>
      <c r="B5" s="28" t="s">
        <v>349</v>
      </c>
      <c r="C5" s="28" t="s">
        <v>349</v>
      </c>
      <c r="D5" s="27" t="s">
        <v>350</v>
      </c>
      <c r="E5" s="29">
        <v>158.67</v>
      </c>
    </row>
    <row r="6" ht="17.25" customHeight="1" spans="1:5">
      <c r="A6" s="27" t="s">
        <v>351</v>
      </c>
      <c r="B6" s="30">
        <v>31</v>
      </c>
      <c r="C6" s="31">
        <v>25.28</v>
      </c>
      <c r="D6" s="32" t="s">
        <v>352</v>
      </c>
      <c r="E6" s="29">
        <v>158.67</v>
      </c>
    </row>
    <row r="7" ht="17.25" customHeight="1" spans="1:5">
      <c r="A7" s="32" t="s">
        <v>353</v>
      </c>
      <c r="B7" s="29"/>
      <c r="C7" s="31"/>
      <c r="D7" s="32" t="s">
        <v>354</v>
      </c>
      <c r="E7" s="31"/>
    </row>
    <row r="8" ht="17.25" customHeight="1" spans="1:5">
      <c r="A8" s="32" t="s">
        <v>355</v>
      </c>
      <c r="B8" s="33">
        <v>20.7</v>
      </c>
      <c r="C8" s="34">
        <v>17.3</v>
      </c>
      <c r="D8" s="27" t="s">
        <v>356</v>
      </c>
      <c r="E8" s="28" t="s">
        <v>357</v>
      </c>
    </row>
    <row r="9" ht="17.25" customHeight="1" spans="1:5">
      <c r="A9" s="32" t="s">
        <v>358</v>
      </c>
      <c r="B9" s="29"/>
      <c r="C9" s="35"/>
      <c r="D9" s="32" t="s">
        <v>359</v>
      </c>
      <c r="E9" s="28" t="s">
        <v>360</v>
      </c>
    </row>
    <row r="10" ht="17.25" customHeight="1" spans="1:5">
      <c r="A10" s="32" t="s">
        <v>361</v>
      </c>
      <c r="B10" s="33">
        <v>20.7</v>
      </c>
      <c r="C10" s="34">
        <v>17.3</v>
      </c>
      <c r="D10" s="32" t="s">
        <v>362</v>
      </c>
      <c r="E10" s="36"/>
    </row>
    <row r="11" ht="17.25" customHeight="1" spans="1:5">
      <c r="A11" s="32" t="s">
        <v>363</v>
      </c>
      <c r="B11" s="33">
        <v>10.3</v>
      </c>
      <c r="C11" s="31">
        <v>7.98</v>
      </c>
      <c r="D11" s="32" t="s">
        <v>364</v>
      </c>
      <c r="E11" s="37">
        <v>1</v>
      </c>
    </row>
    <row r="12" ht="17.25" customHeight="1" spans="1:5">
      <c r="A12" s="32" t="s">
        <v>365</v>
      </c>
      <c r="B12" s="38" t="s">
        <v>349</v>
      </c>
      <c r="C12" s="31">
        <v>7.98</v>
      </c>
      <c r="D12" s="32" t="s">
        <v>366</v>
      </c>
      <c r="E12" s="37">
        <v>4</v>
      </c>
    </row>
    <row r="13" ht="17.25" customHeight="1" spans="1:5">
      <c r="A13" s="32" t="s">
        <v>367</v>
      </c>
      <c r="B13" s="31"/>
      <c r="C13" s="31"/>
      <c r="D13" s="32" t="s">
        <v>368</v>
      </c>
      <c r="E13" s="37">
        <v>6</v>
      </c>
    </row>
    <row r="14" ht="17.25" customHeight="1" spans="1:5">
      <c r="A14" s="32" t="s">
        <v>369</v>
      </c>
      <c r="B14" s="31" t="s">
        <v>38</v>
      </c>
      <c r="C14" s="31"/>
      <c r="D14" s="32" t="s">
        <v>370</v>
      </c>
      <c r="E14" s="31" t="s">
        <v>38</v>
      </c>
    </row>
    <row r="15" ht="17.25" customHeight="1" spans="1:5">
      <c r="A15" s="27" t="s">
        <v>371</v>
      </c>
      <c r="B15" s="28" t="s">
        <v>349</v>
      </c>
      <c r="C15" s="31"/>
      <c r="D15" s="32" t="s">
        <v>372</v>
      </c>
      <c r="E15" s="31" t="s">
        <v>38</v>
      </c>
    </row>
    <row r="16" ht="17.25" customHeight="1" spans="1:5">
      <c r="A16" s="32" t="s">
        <v>373</v>
      </c>
      <c r="B16" s="28" t="s">
        <v>349</v>
      </c>
      <c r="C16" s="31"/>
      <c r="D16" s="32" t="s">
        <v>374</v>
      </c>
      <c r="E16" s="31" t="s">
        <v>38</v>
      </c>
    </row>
    <row r="17" ht="17.25" customHeight="1" spans="1:5">
      <c r="A17" s="32" t="s">
        <v>375</v>
      </c>
      <c r="B17" s="28" t="s">
        <v>349</v>
      </c>
      <c r="C17" s="31"/>
      <c r="D17" s="32" t="s">
        <v>376</v>
      </c>
      <c r="E17" s="31" t="s">
        <v>38</v>
      </c>
    </row>
    <row r="18" ht="17.25" customHeight="1" spans="1:5">
      <c r="A18" s="32" t="s">
        <v>377</v>
      </c>
      <c r="B18" s="28" t="s">
        <v>349</v>
      </c>
      <c r="C18" s="31"/>
      <c r="D18" s="32" t="s">
        <v>378</v>
      </c>
      <c r="E18" s="37">
        <v>7</v>
      </c>
    </row>
    <row r="19" ht="17.25" customHeight="1" spans="1:5">
      <c r="A19" s="32" t="s">
        <v>379</v>
      </c>
      <c r="B19" s="28" t="s">
        <v>349</v>
      </c>
      <c r="C19" s="31">
        <v>11</v>
      </c>
      <c r="D19" s="32" t="s">
        <v>380</v>
      </c>
      <c r="E19" s="37">
        <v>2</v>
      </c>
    </row>
    <row r="20" ht="17.25" customHeight="1" spans="1:5">
      <c r="A20" s="32" t="s">
        <v>381</v>
      </c>
      <c r="B20" s="28" t="s">
        <v>349</v>
      </c>
      <c r="C20" s="31">
        <v>111</v>
      </c>
      <c r="D20" s="27" t="s">
        <v>382</v>
      </c>
      <c r="E20" s="32" t="s">
        <v>357</v>
      </c>
    </row>
    <row r="21" ht="17.25" customHeight="1" spans="1:5">
      <c r="A21" s="32" t="s">
        <v>383</v>
      </c>
      <c r="B21" s="28" t="s">
        <v>349</v>
      </c>
      <c r="C21" s="31"/>
      <c r="D21" s="32" t="s">
        <v>384</v>
      </c>
      <c r="E21" s="29">
        <v>5857.47</v>
      </c>
    </row>
    <row r="22" ht="17.25" customHeight="1" spans="1:5">
      <c r="A22" s="32" t="s">
        <v>385</v>
      </c>
      <c r="B22" s="28" t="s">
        <v>349</v>
      </c>
      <c r="C22" s="31">
        <v>824</v>
      </c>
      <c r="D22" s="32" t="s">
        <v>386</v>
      </c>
      <c r="E22" s="33">
        <v>4189.1</v>
      </c>
    </row>
    <row r="23" ht="17.25" customHeight="1" spans="1:5">
      <c r="A23" s="32" t="s">
        <v>387</v>
      </c>
      <c r="B23" s="28" t="s">
        <v>349</v>
      </c>
      <c r="C23" s="31"/>
      <c r="D23" s="32" t="s">
        <v>388</v>
      </c>
      <c r="E23" s="29">
        <v>1555.37</v>
      </c>
    </row>
    <row r="24" ht="17.25" customHeight="1" spans="1:5">
      <c r="A24" s="32" t="s">
        <v>389</v>
      </c>
      <c r="B24" s="28" t="s">
        <v>349</v>
      </c>
      <c r="C24" s="31"/>
      <c r="D24" s="32" t="s">
        <v>390</v>
      </c>
      <c r="E24" s="30">
        <v>113</v>
      </c>
    </row>
    <row r="25" ht="17.25" customHeight="1" spans="1:5">
      <c r="A25" s="32" t="s">
        <v>391</v>
      </c>
      <c r="B25" s="28" t="s">
        <v>349</v>
      </c>
      <c r="C25" s="31"/>
      <c r="D25" s="32" t="s">
        <v>392</v>
      </c>
      <c r="E25" s="32" t="s">
        <v>357</v>
      </c>
    </row>
    <row r="26" ht="17.25" customHeight="1" spans="1:5">
      <c r="A26" s="27" t="s">
        <v>393</v>
      </c>
      <c r="B26" s="28"/>
      <c r="C26" s="31">
        <v>9.59</v>
      </c>
      <c r="D26" s="32" t="s">
        <v>394</v>
      </c>
      <c r="E26" s="32"/>
    </row>
    <row r="27" ht="17.25" customHeight="1" spans="1:5">
      <c r="A27" s="27" t="s">
        <v>395</v>
      </c>
      <c r="B27" s="28">
        <v>432.88</v>
      </c>
      <c r="C27" s="34">
        <v>1043.6</v>
      </c>
      <c r="D27" s="32"/>
      <c r="E27" s="32"/>
    </row>
    <row r="28" ht="17.25" customHeight="1" spans="1:5">
      <c r="A28" s="39" t="s">
        <v>396</v>
      </c>
      <c r="B28" s="39"/>
      <c r="C28" s="39"/>
      <c r="D28" s="39"/>
      <c r="E28" s="39"/>
    </row>
    <row r="29" ht="17.25" customHeight="1" spans="1:5">
      <c r="A29" s="40" t="s">
        <v>397</v>
      </c>
      <c r="B29" s="40"/>
      <c r="C29" s="40"/>
      <c r="D29" s="40"/>
      <c r="E29" s="4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2" sqref="E2"/>
    </sheetView>
  </sheetViews>
  <sheetFormatPr defaultColWidth="9" defaultRowHeight="11.25" outlineLevelCol="7"/>
  <cols>
    <col min="4" max="7" width="21.5" customWidth="1"/>
  </cols>
  <sheetData>
    <row r="1" ht="22.5" spans="1:8">
      <c r="A1" s="170" t="s">
        <v>398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399</v>
      </c>
    </row>
    <row r="5" ht="14.25" spans="1:7">
      <c r="A5" s="6" t="s">
        <v>3</v>
      </c>
      <c r="B5" s="7"/>
      <c r="C5" s="7"/>
      <c r="D5" s="8"/>
      <c r="E5" s="7"/>
      <c r="F5" s="7"/>
      <c r="G5" s="9" t="s">
        <v>4</v>
      </c>
    </row>
    <row r="6" ht="31.5" customHeight="1" spans="1:7">
      <c r="A6" s="10" t="s">
        <v>7</v>
      </c>
      <c r="B6" s="11" t="s">
        <v>7</v>
      </c>
      <c r="C6" s="11" t="s">
        <v>7</v>
      </c>
      <c r="D6" s="11" t="s">
        <v>7</v>
      </c>
      <c r="E6" s="12" t="s">
        <v>342</v>
      </c>
      <c r="F6" s="12" t="s">
        <v>342</v>
      </c>
      <c r="G6" s="12" t="s">
        <v>342</v>
      </c>
    </row>
    <row r="7" spans="1:7">
      <c r="A7" s="13" t="s">
        <v>45</v>
      </c>
      <c r="B7" s="12" t="s">
        <v>45</v>
      </c>
      <c r="C7" s="12" t="s">
        <v>45</v>
      </c>
      <c r="D7" s="12" t="s">
        <v>239</v>
      </c>
      <c r="E7" s="12" t="s">
        <v>49</v>
      </c>
      <c r="F7" s="12" t="s">
        <v>182</v>
      </c>
      <c r="G7" s="12" t="s">
        <v>183</v>
      </c>
    </row>
    <row r="8" spans="1:7">
      <c r="A8" s="13" t="s">
        <v>45</v>
      </c>
      <c r="B8" s="12" t="s">
        <v>45</v>
      </c>
      <c r="C8" s="12" t="s">
        <v>45</v>
      </c>
      <c r="D8" s="12" t="s">
        <v>239</v>
      </c>
      <c r="E8" s="12" t="s">
        <v>49</v>
      </c>
      <c r="F8" s="12" t="s">
        <v>182</v>
      </c>
      <c r="G8" s="12" t="s">
        <v>183</v>
      </c>
    </row>
    <row r="9" spans="1:7">
      <c r="A9" s="13" t="s">
        <v>45</v>
      </c>
      <c r="B9" s="12" t="s">
        <v>45</v>
      </c>
      <c r="C9" s="12" t="s">
        <v>45</v>
      </c>
      <c r="D9" s="12" t="s">
        <v>239</v>
      </c>
      <c r="E9" s="12" t="s">
        <v>49</v>
      </c>
      <c r="F9" s="12" t="s">
        <v>182</v>
      </c>
      <c r="G9" s="12" t="s">
        <v>183</v>
      </c>
    </row>
    <row r="10" ht="39.75" customHeight="1" spans="1:7">
      <c r="A10" s="14" t="s">
        <v>49</v>
      </c>
      <c r="B10" s="15" t="s">
        <v>49</v>
      </c>
      <c r="C10" s="15" t="s">
        <v>49</v>
      </c>
      <c r="D10" s="15" t="s">
        <v>49</v>
      </c>
      <c r="E10" s="16"/>
      <c r="F10" s="16"/>
      <c r="G10" s="16"/>
    </row>
    <row r="11" ht="39.75" customHeight="1" spans="1:7">
      <c r="A11" s="17"/>
      <c r="B11" s="18"/>
      <c r="C11" s="18"/>
      <c r="D11" s="18"/>
      <c r="E11" s="16"/>
      <c r="F11" s="16"/>
      <c r="G11" s="16"/>
    </row>
    <row r="12" ht="12" spans="1:7">
      <c r="A12" s="19" t="s">
        <v>400</v>
      </c>
      <c r="B12" s="20" t="s">
        <v>401</v>
      </c>
      <c r="C12" s="20" t="s">
        <v>401</v>
      </c>
      <c r="D12" s="20" t="s">
        <v>401</v>
      </c>
      <c r="E12" s="20" t="s">
        <v>401</v>
      </c>
      <c r="F12" s="20" t="s">
        <v>401</v>
      </c>
      <c r="G12" s="20" t="s">
        <v>401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肖丁超</cp:lastModifiedBy>
  <dcterms:created xsi:type="dcterms:W3CDTF">2014-07-25T07:49:00Z</dcterms:created>
  <cp:lastPrinted>2020-06-05T07:03:00Z</cp:lastPrinted>
  <dcterms:modified xsi:type="dcterms:W3CDTF">2021-08-26T00:52:56Z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FB5399F5320445D2872D2B5D37D308C3</vt:lpwstr>
  </property>
</Properties>
</file>