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690" tabRatio="965"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C36" i="10"/>
  <c r="C35"/>
  <c r="C34"/>
  <c r="C33"/>
  <c r="C32"/>
  <c r="C31"/>
  <c r="C30"/>
  <c r="C29"/>
  <c r="C28"/>
  <c r="C27"/>
  <c r="C26"/>
  <c r="C25"/>
  <c r="C24"/>
  <c r="C23"/>
  <c r="C22"/>
  <c r="C21"/>
  <c r="C20"/>
  <c r="C19"/>
  <c r="C18"/>
  <c r="C17"/>
  <c r="C16"/>
  <c r="C15"/>
  <c r="C14"/>
  <c r="C13"/>
  <c r="C12"/>
  <c r="C11"/>
  <c r="C10"/>
  <c r="C9"/>
  <c r="C8"/>
  <c r="C7"/>
  <c r="D6"/>
  <c r="C6"/>
  <c r="G6" i="4"/>
  <c r="D15" i="8"/>
  <c r="B15"/>
  <c r="D11"/>
  <c r="B11"/>
  <c r="D10"/>
  <c r="D9"/>
  <c r="D8"/>
  <c r="D7"/>
  <c r="D29" i="6"/>
  <c r="D28"/>
  <c r="D27"/>
  <c r="D26"/>
  <c r="D25"/>
  <c r="D24"/>
  <c r="D23"/>
  <c r="D22"/>
  <c r="D21"/>
  <c r="D20"/>
  <c r="D19"/>
  <c r="D18"/>
  <c r="D17"/>
  <c r="D16"/>
  <c r="D15"/>
  <c r="D14"/>
  <c r="D13"/>
  <c r="G12"/>
  <c r="G10"/>
  <c r="G9"/>
  <c r="F8"/>
  <c r="C8"/>
  <c r="D16" i="3"/>
  <c r="B16"/>
  <c r="D13"/>
  <c r="B13"/>
</calcChain>
</file>

<file path=xl/sharedStrings.xml><?xml version="1.0" encoding="utf-8"?>
<sst xmlns="http://schemas.openxmlformats.org/spreadsheetml/2006/main" count="446" uniqueCount="241">
  <si>
    <t>附件3</t>
  </si>
  <si>
    <t>收入支出决算总表</t>
  </si>
  <si>
    <t>公开01表</t>
  </si>
  <si>
    <t>公开部门：重庆市梁平区曲水镇聚宝完全小学</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</si>
  <si>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</si>
  <si>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</si>
  <si>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</si>
  <si>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</si>
  <si>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</si>
  <si>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</si>
  <si>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</si>
  <si>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</si>
  <si>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</si>
  <si>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</si>
  <si>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</si>
  <si>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</si>
  <si>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</si>
  <si>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</si>
  <si>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</si>
  <si>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</si>
  <si>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</si>
  <si>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</si>
  <si>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</si>
  <si>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</si>
  <si>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</si>
  <si>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</si>
  <si>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</si>
  <si>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</si>
  <si>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</si>
  <si>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</si>
  <si>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</si>
  <si>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</si>
  <si>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</si>
  <si>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</si>
  <si>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</si>
  <si>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</si>
  <si>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</si>
  <si>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</si>
  <si>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</si>
  <si>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</si>
  <si>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</si>
  <si>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</si>
  <si>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</si>
  <si>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</si>
  <si>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普通教育</t>
  </si>
  <si>
    <t xml:space="preserve">  学前教育</t>
  </si>
  <si>
    <t xml:space="preserve">  小学教育</t>
  </si>
  <si>
    <t>进修及培训</t>
  </si>
  <si>
    <t xml:space="preserve">  培训支出</t>
  </si>
  <si>
    <t>社会保障和就业支出</t>
  </si>
  <si>
    <t>行政事业单位养老支出</t>
  </si>
  <si>
    <t xml:space="preserve">  事业单位离退休</t>
  </si>
  <si>
    <t xml:space="preserve">  机关事业单位基本养老保险缴费支出</t>
  </si>
  <si>
    <t xml:space="preserve">  机关事业单位职业年金缴费支出</t>
  </si>
  <si>
    <t>抚恤</t>
  </si>
  <si>
    <t xml:space="preserve">  死亡抚恤</t>
  </si>
  <si>
    <t>其他社会保障和就业支出</t>
  </si>
  <si>
    <t xml:space="preserve">  其他社会保障和就业支出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</si>
  <si>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</si>
  <si>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</si>
  <si>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</si>
  <si>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</si>
  <si>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</si>
  <si>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</si>
  <si>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</si>
  <si>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</si>
  <si>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</si>
  <si>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</si>
  <si>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</si>
  <si>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</si>
  <si>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</si>
  <si>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</si>
  <si>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20502</t>
  </si>
  <si>
    <t>2050201</t>
  </si>
  <si>
    <t>2050202</t>
  </si>
  <si>
    <t>20508</t>
  </si>
  <si>
    <t>2050803</t>
  </si>
  <si>
    <t>208</t>
  </si>
  <si>
    <t>20805</t>
  </si>
  <si>
    <t xml:space="preserve"> 事业单位离退休</t>
  </si>
  <si>
    <t>2080505</t>
  </si>
  <si>
    <t>2080506</t>
  </si>
  <si>
    <t>20808</t>
  </si>
  <si>
    <t>2080801</t>
  </si>
  <si>
    <t>20899</t>
  </si>
  <si>
    <t>2089901</t>
  </si>
  <si>
    <t>210</t>
  </si>
  <si>
    <t>21011</t>
  </si>
  <si>
    <t>2101102</t>
  </si>
  <si>
    <t>221</t>
  </si>
  <si>
    <t>22102</t>
  </si>
  <si>
    <t>2210201</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</si>
  <si>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</si>
  <si>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</si>
  <si>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</si>
  <si>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</si>
  <si>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</si>
  <si>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</si>
  <si>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</si>
  <si>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</si>
  <si>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</si>
  <si>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</si>
  <si>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</si>
  <si>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</si>
  <si>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</si>
  <si>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</si>
  <si>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</si>
  <si>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</si>
  <si>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</si>
  <si>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</si>
  <si>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</si>
  <si>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</si>
  <si>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</si>
  <si>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</si>
  <si>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</si>
  <si>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</si>
  <si>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</si>
  <si>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</si>
  <si>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</si>
  <si>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</si>
  <si>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</si>
  <si>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</si>
  <si>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</si>
  <si>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</si>
  <si>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</si>
  <si>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</si>
  <si>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</si>
  <si>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</si>
  <si>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</si>
  <si>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</si>
  <si>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</si>
  <si>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</si>
  <si>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</si>
  <si>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</si>
  <si>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</si>
  <si>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</si>
  <si>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</si>
  <si>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</si>
  <si>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</si>
  <si>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</si>
  <si>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</si>
  <si>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</si>
  <si>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</si>
  <si>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30308</t>
  </si>
  <si>
    <t xml:space="preserve">  助学金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</si>
  <si>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</si>
  <si>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</si>
  <si>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</si>
  <si>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</si>
  <si>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</si>
  <si>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</si>
  <si>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</si>
  <si>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</si>
  <si>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</si>
  <si>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</si>
  <si>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</si>
  <si>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</si>
  <si>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</si>
  <si>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</si>
  <si>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</si>
  <si>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</si>
  <si>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</si>
  <si>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</si>
  <si>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</si>
  <si>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</si>
  <si>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</si>
  <si>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</si>
  <si>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30218</t>
  </si>
  <si>
    <t xml:space="preserve">  专用材料费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</si>
  <si>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</si>
  <si>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</si>
  <si>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</si>
  <si>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</si>
  <si>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</si>
  <si>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</si>
  <si>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</si>
  <si>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</si>
  <si>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</si>
  <si>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</si>
  <si>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</si>
  <si>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</si>
  <si>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</si>
  <si>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</si>
  <si>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</si>
  <si>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</si>
  <si>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</si>
  <si>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</si>
  <si>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</si>
  <si>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</si>
  <si>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</si>
  <si>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</si>
  <si>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</si>
  <si>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</si>
  <si>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</si>
  <si>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</si>
  <si>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</si>
  <si>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</si>
  <si>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</si>
  <si>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</si>
  <si>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</si>
  <si>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</si>
  <si>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</si>
  <si>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</si>
  <si>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</si>
  <si>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</si>
  <si>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</si>
  <si>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</si>
  <si>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</si>
  <si>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</si>
  <si>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</si>
  <si>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</si>
  <si>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</si>
  <si>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</si>
  <si>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</si>
  <si>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</si>
  <si>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</si>
  <si>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</si>
  <si>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</si>
  <si>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</si>
  <si>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</si>
  <si>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</si>
  <si>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</si>
  <si>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</si>
  <si>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</si>
  <si>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</si>
  <si>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</si>
  <si>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</si>
  <si>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</si>
  <si>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</si>
  <si>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</si>
  <si>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</si>
  <si>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</si>
  <si>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</si>
  <si>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</si>
  <si>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</si>
  <si>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</si>
  <si>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</si>
  <si>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公开部门：XX</t>
  </si>
  <si>
    <t>：重庆市梁平区曲水镇聚宝完全小学</t>
  </si>
  <si>
    <t>备注：本表反映部门本年度国有资本经营预算财政拨款支出情况。</t>
  </si>
  <si>
    <t>备注：本单位无相关数据，故本表为空。</t>
    <phoneticPr fontId="9" type="noConversion"/>
  </si>
</sst>
</file>

<file path=xl/styles.xml><?xml version="1.0" encoding="utf-8"?>
<styleSheet xmlns="http://schemas.openxmlformats.org/spreadsheetml/2006/main">
  <numFmts count="4">
    <numFmt numFmtId="177" formatCode="_(* #,##0.00_);_(* \(#,##0.00\);_(* &quot;-&quot;??_);_(@_)"/>
    <numFmt numFmtId="179" formatCode="_(\$* #,##0_);_(\$* \(#,##0\);_(\$* &quot;-&quot;_);_(@_)"/>
    <numFmt numFmtId="180" formatCode=";;"/>
    <numFmt numFmtId="181" formatCode="0.00_);[Red]\(0.00\)"/>
  </numFmts>
  <fonts count="4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charset val="134"/>
    </font>
    <font>
      <sz val="11"/>
      <color indexed="8"/>
      <name val="宋体"/>
      <charset val="134"/>
    </font>
    <font>
      <b/>
      <sz val="11"/>
      <color indexed="63"/>
      <name val="宋体"/>
      <charset val="134"/>
    </font>
    <font>
      <sz val="11"/>
      <color indexed="42"/>
      <name val="宋体"/>
      <charset val="134"/>
    </font>
    <font>
      <sz val="11"/>
      <color indexed="9"/>
      <name val="宋体"/>
      <charset val="134"/>
    </font>
    <font>
      <i/>
      <sz val="11"/>
      <color indexed="23"/>
      <name val="宋体"/>
      <charset val="134"/>
    </font>
    <font>
      <b/>
      <sz val="11"/>
      <color indexed="9"/>
      <name val="宋体"/>
      <charset val="134"/>
    </font>
    <font>
      <b/>
      <sz val="11"/>
      <color indexed="52"/>
      <name val="宋体"/>
      <charset val="134"/>
    </font>
    <font>
      <sz val="11"/>
      <color indexed="17"/>
      <name val="宋体"/>
      <charset val="134"/>
    </font>
    <font>
      <b/>
      <sz val="11"/>
      <color indexed="8"/>
      <name val="宋体"/>
      <charset val="134"/>
    </font>
    <font>
      <sz val="11"/>
      <color indexed="52"/>
      <name val="宋体"/>
      <charset val="134"/>
    </font>
    <font>
      <sz val="10"/>
      <color indexed="8"/>
      <name val="Arial"/>
      <family val="2"/>
    </font>
    <font>
      <sz val="11"/>
      <color rgb="FF006100"/>
      <name val="宋体"/>
      <charset val="134"/>
      <scheme val="minor"/>
    </font>
    <font>
      <sz val="11"/>
      <color indexed="10"/>
      <name val="宋体"/>
      <charset val="134"/>
    </font>
    <font>
      <sz val="11"/>
      <color indexed="20"/>
      <name val="宋体"/>
      <charset val="134"/>
    </font>
    <font>
      <sz val="11"/>
      <color indexed="60"/>
      <name val="宋体"/>
      <charset val="134"/>
    </font>
    <font>
      <b/>
      <sz val="11"/>
      <color indexed="42"/>
      <name val="宋体"/>
      <charset val="134"/>
    </font>
    <font>
      <sz val="11"/>
      <color rgb="FF9C0006"/>
      <name val="宋体"/>
      <charset val="134"/>
      <scheme val="minor"/>
    </font>
    <font>
      <sz val="11"/>
      <color indexed="62"/>
      <name val="宋体"/>
      <charset val="134"/>
    </font>
    <font>
      <b/>
      <sz val="13"/>
      <color indexed="56"/>
      <name val="宋体"/>
      <charset val="134"/>
    </font>
    <font>
      <b/>
      <sz val="11"/>
      <color indexed="56"/>
      <name val="宋体"/>
      <charset val="134"/>
    </font>
    <font>
      <b/>
      <sz val="18"/>
      <color indexed="56"/>
      <name val="宋体"/>
      <charset val="134"/>
    </font>
    <font>
      <b/>
      <sz val="15"/>
      <color indexed="56"/>
      <name val="宋体"/>
      <charset val="134"/>
    </font>
    <font>
      <sz val="9"/>
      <color theme="1"/>
      <name val="宋体"/>
      <charset val="134"/>
      <scheme val="minor"/>
    </font>
  </fonts>
  <fills count="27">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46"/>
        <bgColor indexed="64"/>
      </patternFill>
    </fill>
    <fill>
      <patternFill patternType="solid">
        <fgColor indexed="22"/>
        <bgColor indexed="64"/>
      </patternFill>
    </fill>
    <fill>
      <patternFill patternType="solid">
        <fgColor indexed="31"/>
        <bgColor indexed="64"/>
      </patternFill>
    </fill>
    <fill>
      <patternFill patternType="solid">
        <fgColor indexed="49"/>
        <bgColor indexed="64"/>
      </patternFill>
    </fill>
    <fill>
      <patternFill patternType="solid">
        <fgColor indexed="57"/>
        <bgColor indexed="64"/>
      </patternFill>
    </fill>
    <fill>
      <patternFill patternType="solid">
        <fgColor indexed="44"/>
        <bgColor indexed="64"/>
      </patternFill>
    </fill>
    <fill>
      <patternFill patternType="solid">
        <fgColor indexed="55"/>
        <bgColor indexed="64"/>
      </patternFill>
    </fill>
    <fill>
      <patternFill patternType="solid">
        <fgColor indexed="52"/>
        <bgColor indexed="64"/>
      </patternFill>
    </fill>
    <fill>
      <patternFill patternType="solid">
        <fgColor indexed="53"/>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10"/>
        <bgColor indexed="64"/>
      </patternFill>
    </fill>
    <fill>
      <patternFill patternType="solid">
        <fgColor indexed="36"/>
        <bgColor indexed="64"/>
      </patternFill>
    </fill>
    <fill>
      <patternFill patternType="solid">
        <fgColor indexed="47"/>
        <bgColor indexed="64"/>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27"/>
        <bgColor indexed="64"/>
      </patternFill>
    </fill>
    <fill>
      <patternFill patternType="solid">
        <fgColor rgb="FFFFC7CE"/>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s>
  <borders count="2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2" fillId="11" borderId="0" applyNumberFormat="0" applyBorder="0" applyAlignment="0" applyProtection="0">
      <alignment vertical="center"/>
    </xf>
    <xf numFmtId="0" fontId="23" fillId="16" borderId="0" applyNumberFormat="0" applyBorder="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0" fillId="6" borderId="0" applyNumberFormat="0" applyBorder="0" applyAlignment="0" applyProtection="0">
      <alignment vertical="center"/>
    </xf>
    <xf numFmtId="0" fontId="29" fillId="0" borderId="21" applyNumberFormat="0" applyFill="0" applyAlignment="0" applyProtection="0">
      <alignment vertical="center"/>
    </xf>
    <xf numFmtId="0" fontId="23" fillId="15" borderId="0" applyNumberFormat="0" applyBorder="0" applyAlignment="0" applyProtection="0">
      <alignment vertical="center"/>
    </xf>
    <xf numFmtId="0" fontId="20" fillId="4" borderId="0" applyNumberFormat="0" applyBorder="0" applyAlignment="0" applyProtection="0">
      <alignment vertical="center"/>
    </xf>
    <xf numFmtId="0" fontId="20" fillId="21" borderId="0" applyNumberFormat="0" applyBorder="0" applyAlignment="0" applyProtection="0">
      <alignment vertical="center"/>
    </xf>
    <xf numFmtId="0" fontId="26" fillId="5" borderId="19" applyNumberFormat="0" applyAlignment="0" applyProtection="0">
      <alignment vertical="center"/>
    </xf>
    <xf numFmtId="0" fontId="23" fillId="7"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3" fillId="7" borderId="0" applyNumberFormat="0" applyBorder="0" applyAlignment="0" applyProtection="0">
      <alignment vertical="center"/>
    </xf>
    <xf numFmtId="0" fontId="31" fillId="24"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3" fillId="0" borderId="0"/>
    <xf numFmtId="0" fontId="23" fillId="15" borderId="0" applyNumberFormat="0" applyBorder="0" applyAlignment="0" applyProtection="0">
      <alignment vertical="center"/>
    </xf>
    <xf numFmtId="0" fontId="24" fillId="0" borderId="0" applyNumberFormat="0" applyFill="0" applyBorder="0" applyAlignment="0" applyProtection="0">
      <alignment vertical="center"/>
    </xf>
    <xf numFmtId="0" fontId="3" fillId="25" borderId="22" applyNumberFormat="0" applyFont="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33" fillId="13"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21" borderId="0" applyNumberFormat="0" applyBorder="0" applyAlignment="0" applyProtection="0">
      <alignment vertical="center"/>
    </xf>
    <xf numFmtId="0" fontId="20" fillId="4" borderId="0" applyNumberFormat="0" applyBorder="0" applyAlignment="0" applyProtection="0">
      <alignment vertical="center"/>
    </xf>
    <xf numFmtId="0" fontId="26" fillId="5" borderId="19" applyNumberFormat="0" applyAlignment="0" applyProtection="0">
      <alignment vertical="center"/>
    </xf>
    <xf numFmtId="0" fontId="20" fillId="6" borderId="0" applyNumberFormat="0" applyBorder="0" applyAlignment="0" applyProtection="0">
      <alignment vertical="center"/>
    </xf>
    <xf numFmtId="0" fontId="23" fillId="15" borderId="0" applyNumberFormat="0" applyBorder="0" applyAlignment="0" applyProtection="0">
      <alignment vertical="center"/>
    </xf>
    <xf numFmtId="0" fontId="25" fillId="10" borderId="18" applyNumberFormat="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23" fillId="17" borderId="0" applyNumberFormat="0" applyBorder="0" applyAlignment="0" applyProtection="0">
      <alignment vertical="center"/>
    </xf>
    <xf numFmtId="0" fontId="20" fillId="15" borderId="0" applyNumberFormat="0" applyBorder="0" applyAlignment="0" applyProtection="0">
      <alignment vertical="center"/>
    </xf>
    <xf numFmtId="0" fontId="21" fillId="5" borderId="17" applyNumberFormat="0" applyAlignment="0" applyProtection="0">
      <alignment vertical="center"/>
    </xf>
    <xf numFmtId="0" fontId="29" fillId="0" borderId="21" applyNumberFormat="0" applyFill="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21" fillId="5" borderId="17" applyNumberFormat="0" applyAlignment="0" applyProtection="0">
      <alignment vertical="center"/>
    </xf>
    <xf numFmtId="0" fontId="23" fillId="19" borderId="0" applyNumberFormat="0" applyBorder="0" applyAlignment="0" applyProtection="0">
      <alignment vertical="center"/>
    </xf>
    <xf numFmtId="0" fontId="25" fillId="10" borderId="18" applyNumberFormat="0" applyAlignment="0" applyProtection="0">
      <alignment vertical="center"/>
    </xf>
    <xf numFmtId="0" fontId="29" fillId="0" borderId="21" applyNumberFormat="0" applyFill="0" applyAlignment="0" applyProtection="0">
      <alignment vertical="center"/>
    </xf>
    <xf numFmtId="0" fontId="20" fillId="4" borderId="0" applyNumberFormat="0" applyBorder="0" applyAlignment="0" applyProtection="0">
      <alignment vertical="center"/>
    </xf>
    <xf numFmtId="0" fontId="22" fillId="19" borderId="0" applyNumberFormat="0" applyBorder="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0" fillId="4" borderId="0" applyNumberFormat="0" applyBorder="0" applyAlignment="0" applyProtection="0">
      <alignment vertical="center"/>
    </xf>
    <xf numFmtId="177" fontId="30" fillId="0" borderId="0"/>
    <xf numFmtId="0" fontId="29" fillId="0" borderId="21" applyNumberFormat="0" applyFill="0" applyAlignment="0" applyProtection="0">
      <alignment vertical="center"/>
    </xf>
    <xf numFmtId="0" fontId="21" fillId="5" borderId="17" applyNumberFormat="0" applyAlignment="0" applyProtection="0">
      <alignment vertical="center"/>
    </xf>
    <xf numFmtId="0" fontId="23" fillId="19" borderId="0" applyNumberFormat="0" applyBorder="0" applyAlignment="0" applyProtection="0">
      <alignment vertical="center"/>
    </xf>
    <xf numFmtId="0" fontId="26" fillId="5" borderId="19" applyNumberFormat="0" applyAlignment="0" applyProtection="0">
      <alignment vertical="center"/>
    </xf>
    <xf numFmtId="0" fontId="23" fillId="11" borderId="0" applyNumberFormat="0" applyBorder="0" applyAlignment="0" applyProtection="0">
      <alignment vertical="center"/>
    </xf>
    <xf numFmtId="0" fontId="26" fillId="5" borderId="19" applyNumberFormat="0" applyAlignment="0" applyProtection="0">
      <alignment vertical="center"/>
    </xf>
    <xf numFmtId="0" fontId="20" fillId="3" borderId="0" applyNumberFormat="0" applyBorder="0" applyAlignment="0" applyProtection="0">
      <alignment vertical="center"/>
    </xf>
    <xf numFmtId="0" fontId="23" fillId="11" borderId="0" applyNumberFormat="0" applyBorder="0" applyAlignment="0" applyProtection="0">
      <alignment vertical="center"/>
    </xf>
    <xf numFmtId="0" fontId="20" fillId="14" borderId="0" applyNumberFormat="0" applyBorder="0" applyAlignment="0" applyProtection="0">
      <alignment vertical="center"/>
    </xf>
    <xf numFmtId="0" fontId="26" fillId="5" borderId="19" applyNumberFormat="0" applyAlignment="0" applyProtection="0">
      <alignment vertical="center"/>
    </xf>
    <xf numFmtId="0" fontId="34" fillId="26" borderId="0" applyNumberFormat="0" applyBorder="0" applyAlignment="0" applyProtection="0">
      <alignment vertical="center"/>
    </xf>
    <xf numFmtId="0" fontId="20" fillId="21" borderId="0" applyNumberFormat="0" applyBorder="0" applyAlignment="0" applyProtection="0">
      <alignment vertical="center"/>
    </xf>
    <xf numFmtId="0" fontId="20" fillId="6" borderId="0" applyNumberFormat="0" applyBorder="0" applyAlignment="0" applyProtection="0">
      <alignment vertical="center"/>
    </xf>
    <xf numFmtId="0" fontId="27" fillId="14"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7" fillId="14" borderId="0" applyNumberFormat="0" applyBorder="0" applyAlignment="0" applyProtection="0">
      <alignment vertical="center"/>
    </xf>
    <xf numFmtId="0" fontId="26" fillId="5" borderId="19"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7" fillId="14" borderId="0" applyNumberFormat="0" applyBorder="0" applyAlignment="0" applyProtection="0">
      <alignment vertical="center"/>
    </xf>
    <xf numFmtId="0" fontId="29" fillId="0" borderId="21"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7" fillId="14" borderId="0" applyNumberFormat="0" applyBorder="0" applyAlignment="0" applyProtection="0">
      <alignment vertical="center"/>
    </xf>
    <xf numFmtId="0" fontId="38" fillId="0" borderId="23" applyNumberFormat="0" applyFill="0" applyAlignment="0" applyProtection="0">
      <alignment vertical="center"/>
    </xf>
    <xf numFmtId="0" fontId="20" fillId="3" borderId="0" applyNumberFormat="0" applyBorder="0" applyAlignment="0" applyProtection="0">
      <alignment vertical="center"/>
    </xf>
    <xf numFmtId="0" fontId="27" fillId="14" borderId="0" applyNumberFormat="0" applyBorder="0" applyAlignment="0" applyProtection="0">
      <alignment vertical="center"/>
    </xf>
    <xf numFmtId="0" fontId="26" fillId="5" borderId="19" applyNumberFormat="0" applyAlignment="0" applyProtection="0">
      <alignment vertical="center"/>
    </xf>
    <xf numFmtId="0" fontId="20" fillId="6" borderId="0" applyNumberFormat="0" applyBorder="0" applyAlignment="0" applyProtection="0">
      <alignment vertical="center"/>
    </xf>
    <xf numFmtId="0" fontId="34" fillId="2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21" borderId="0" applyNumberFormat="0" applyBorder="0" applyAlignment="0" applyProtection="0">
      <alignment vertical="center"/>
    </xf>
    <xf numFmtId="0" fontId="26" fillId="5" borderId="19"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7" fillId="14" borderId="0" applyNumberFormat="0" applyBorder="0" applyAlignment="0" applyProtection="0">
      <alignment vertical="center"/>
    </xf>
    <xf numFmtId="0" fontId="29" fillId="0" borderId="21"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0" borderId="21"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0" borderId="24" applyNumberFormat="0" applyFill="0" applyAlignment="0" applyProtection="0">
      <alignment vertical="center"/>
    </xf>
    <xf numFmtId="0" fontId="27" fillId="14" borderId="0" applyNumberFormat="0" applyBorder="0" applyAlignment="0" applyProtection="0">
      <alignment vertical="center"/>
    </xf>
    <xf numFmtId="0" fontId="20" fillId="13" borderId="0" applyNumberFormat="0" applyBorder="0" applyAlignment="0" applyProtection="0">
      <alignment vertical="center"/>
    </xf>
    <xf numFmtId="0" fontId="29" fillId="0" borderId="2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6" fillId="5" borderId="19" applyNumberFormat="0" applyAlignment="0" applyProtection="0">
      <alignment vertical="center"/>
    </xf>
    <xf numFmtId="0" fontId="34" fillId="26"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21" fillId="5" borderId="17" applyNumberFormat="0" applyAlignment="0" applyProtection="0">
      <alignment vertical="center"/>
    </xf>
    <xf numFmtId="0" fontId="3" fillId="0" borderId="0"/>
    <xf numFmtId="0" fontId="29" fillId="0" borderId="2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0"/>
    <xf numFmtId="0" fontId="20" fillId="4" borderId="0" applyNumberFormat="0" applyBorder="0" applyAlignment="0" applyProtection="0">
      <alignment vertical="center"/>
    </xf>
    <xf numFmtId="0" fontId="21" fillId="5" borderId="17" applyNumberFormat="0" applyAlignment="0" applyProtection="0">
      <alignment vertical="center"/>
    </xf>
    <xf numFmtId="0" fontId="3" fillId="0" borderId="0"/>
    <xf numFmtId="0" fontId="29" fillId="0" borderId="2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 fillId="0" borderId="0"/>
    <xf numFmtId="0" fontId="20" fillId="4" borderId="0" applyNumberFormat="0" applyBorder="0" applyAlignment="0" applyProtection="0">
      <alignment vertical="center"/>
    </xf>
    <xf numFmtId="0" fontId="3" fillId="0" borderId="0"/>
    <xf numFmtId="0" fontId="37" fillId="18" borderId="19" applyNumberFormat="0" applyAlignment="0" applyProtection="0">
      <alignment vertical="center"/>
    </xf>
    <xf numFmtId="0" fontId="20" fillId="4" borderId="0" applyNumberFormat="0" applyBorder="0" applyAlignment="0" applyProtection="0">
      <alignment vertical="center"/>
    </xf>
    <xf numFmtId="0" fontId="3" fillId="0" borderId="0"/>
    <xf numFmtId="0" fontId="23" fillId="15" borderId="0" applyNumberFormat="0" applyBorder="0" applyAlignment="0" applyProtection="0">
      <alignment vertical="center"/>
    </xf>
    <xf numFmtId="0" fontId="20" fillId="4" borderId="0" applyNumberFormat="0" applyBorder="0" applyAlignment="0" applyProtection="0">
      <alignment vertical="center"/>
    </xf>
    <xf numFmtId="0" fontId="37" fillId="18" borderId="19" applyNumberFormat="0" applyAlignment="0" applyProtection="0">
      <alignment vertical="center"/>
    </xf>
    <xf numFmtId="0" fontId="23" fillId="15" borderId="0" applyNumberFormat="0" applyBorder="0" applyAlignment="0" applyProtection="0">
      <alignment vertical="center"/>
    </xf>
    <xf numFmtId="0" fontId="3" fillId="25" borderId="22" applyNumberFormat="0" applyFont="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 fillId="25" borderId="22" applyNumberFormat="0" applyFont="0" applyAlignment="0" applyProtection="0">
      <alignment vertical="center"/>
    </xf>
    <xf numFmtId="0" fontId="23" fillId="15"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13"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3" fillId="21"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3" fillId="17" borderId="0" applyNumberFormat="0" applyBorder="0" applyAlignment="0" applyProtection="0">
      <alignment vertical="center"/>
    </xf>
    <xf numFmtId="0" fontId="20" fillId="18" borderId="0" applyNumberFormat="0" applyBorder="0" applyAlignment="0" applyProtection="0">
      <alignment vertical="center"/>
    </xf>
    <xf numFmtId="0" fontId="23" fillId="8" borderId="0" applyNumberFormat="0" applyBorder="0" applyAlignment="0" applyProtection="0">
      <alignment vertical="center"/>
    </xf>
    <xf numFmtId="0" fontId="20" fillId="3" borderId="0" applyNumberFormat="0" applyBorder="0" applyAlignment="0" applyProtection="0">
      <alignment vertical="center"/>
    </xf>
    <xf numFmtId="0" fontId="23" fillId="17"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3" fillId="17" borderId="0" applyNumberFormat="0" applyBorder="0" applyAlignment="0" applyProtection="0">
      <alignment vertical="center"/>
    </xf>
    <xf numFmtId="0" fontId="20" fillId="18"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0" fillId="18" borderId="0" applyNumberFormat="0" applyBorder="0" applyAlignment="0" applyProtection="0">
      <alignment vertical="center"/>
    </xf>
    <xf numFmtId="0" fontId="23" fillId="17"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3" fillId="17" borderId="0" applyNumberFormat="0" applyBorder="0" applyAlignment="0" applyProtection="0">
      <alignment vertical="center"/>
    </xf>
    <xf numFmtId="0" fontId="20" fillId="18"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0" fillId="18" borderId="0" applyNumberFormat="0" applyBorder="0" applyAlignment="0" applyProtection="0">
      <alignment vertical="center"/>
    </xf>
    <xf numFmtId="0" fontId="23" fillId="17" borderId="0" applyNumberFormat="0" applyBorder="0" applyAlignment="0" applyProtection="0">
      <alignment vertical="center"/>
    </xf>
    <xf numFmtId="0" fontId="20" fillId="9" borderId="0" applyNumberFormat="0" applyBorder="0" applyAlignment="0" applyProtection="0">
      <alignment vertical="center"/>
    </xf>
    <xf numFmtId="0" fontId="22" fillId="1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2" fillId="15" borderId="0" applyNumberFormat="0" applyBorder="0" applyAlignment="0" applyProtection="0">
      <alignment vertical="center"/>
    </xf>
    <xf numFmtId="0" fontId="20" fillId="9" borderId="0" applyNumberFormat="0" applyBorder="0" applyAlignment="0" applyProtection="0">
      <alignment vertical="center"/>
    </xf>
    <xf numFmtId="0" fontId="22" fillId="1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2" fillId="15"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5" borderId="0" applyNumberFormat="0" applyBorder="0" applyAlignment="0" applyProtection="0">
      <alignment vertical="center"/>
    </xf>
    <xf numFmtId="0" fontId="24"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4"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3" fillId="13"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6" fillId="5" borderId="19" applyNumberForma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0" borderId="0" applyNumberFormat="0" applyFill="0" applyBorder="0" applyAlignment="0" applyProtection="0">
      <alignment vertical="center"/>
    </xf>
    <xf numFmtId="0" fontId="20" fillId="21" borderId="0" applyNumberFormat="0" applyBorder="0" applyAlignment="0" applyProtection="0">
      <alignment vertical="center"/>
    </xf>
    <xf numFmtId="0" fontId="32"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4" borderId="0" applyNumberFormat="0" applyBorder="0" applyAlignment="0" applyProtection="0">
      <alignment vertical="center"/>
    </xf>
    <xf numFmtId="0" fontId="25" fillId="10" borderId="18" applyNumberFormat="0" applyAlignment="0" applyProtection="0">
      <alignment vertical="center"/>
    </xf>
    <xf numFmtId="0" fontId="28" fillId="0" borderId="20" applyNumberFormat="0" applyFill="0" applyAlignment="0" applyProtection="0">
      <alignment vertical="center"/>
    </xf>
    <xf numFmtId="0" fontId="20" fillId="4" borderId="0" applyNumberFormat="0" applyBorder="0" applyAlignment="0" applyProtection="0">
      <alignment vertical="center"/>
    </xf>
    <xf numFmtId="0" fontId="25" fillId="10" borderId="18" applyNumberFormat="0" applyAlignment="0" applyProtection="0">
      <alignment vertical="center"/>
    </xf>
    <xf numFmtId="0" fontId="20" fillId="4" borderId="0" applyNumberFormat="0" applyBorder="0" applyAlignment="0" applyProtection="0">
      <alignment vertical="center"/>
    </xf>
    <xf numFmtId="0" fontId="26" fillId="5" borderId="19" applyNumberFormat="0" applyAlignment="0" applyProtection="0">
      <alignment vertical="center"/>
    </xf>
    <xf numFmtId="0" fontId="20" fillId="4" borderId="0" applyNumberFormat="0" applyBorder="0" applyAlignment="0" applyProtection="0">
      <alignment vertical="center"/>
    </xf>
    <xf numFmtId="0" fontId="28" fillId="0" borderId="20" applyNumberFormat="0" applyFill="0" applyAlignment="0" applyProtection="0">
      <alignment vertical="center"/>
    </xf>
    <xf numFmtId="0" fontId="22" fillId="1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8" fillId="0" borderId="20" applyNumberFormat="0" applyFill="0" applyAlignment="0" applyProtection="0">
      <alignment vertical="center"/>
    </xf>
    <xf numFmtId="0" fontId="22"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7" fillId="18" borderId="19" applyNumberFormat="0" applyAlignment="0" applyProtection="0">
      <alignment vertical="center"/>
    </xf>
    <xf numFmtId="0" fontId="28" fillId="0" borderId="20" applyNumberFormat="0" applyFill="0" applyAlignment="0" applyProtection="0">
      <alignment vertical="center"/>
    </xf>
    <xf numFmtId="0" fontId="22" fillId="17" borderId="0" applyNumberFormat="0" applyBorder="0" applyAlignment="0" applyProtection="0">
      <alignment vertical="center"/>
    </xf>
    <xf numFmtId="0" fontId="20" fillId="4" borderId="0" applyNumberFormat="0" applyBorder="0" applyAlignment="0" applyProtection="0">
      <alignment vertical="center"/>
    </xf>
    <xf numFmtId="0" fontId="37" fillId="18" borderId="19" applyNumberFormat="0" applyAlignment="0" applyProtection="0">
      <alignment vertical="center"/>
    </xf>
    <xf numFmtId="0" fontId="20" fillId="9" borderId="0" applyNumberFormat="0" applyBorder="0" applyAlignment="0" applyProtection="0">
      <alignment vertical="center"/>
    </xf>
    <xf numFmtId="0" fontId="26" fillId="5" borderId="19" applyNumberFormat="0" applyAlignment="0" applyProtection="0">
      <alignment vertical="center"/>
    </xf>
    <xf numFmtId="0" fontId="20" fillId="9" borderId="0" applyNumberFormat="0" applyBorder="0" applyAlignment="0" applyProtection="0">
      <alignment vertical="center"/>
    </xf>
    <xf numFmtId="0" fontId="23" fillId="7" borderId="0" applyNumberFormat="0" applyBorder="0" applyAlignment="0" applyProtection="0">
      <alignment vertical="center"/>
    </xf>
    <xf numFmtId="0" fontId="20" fillId="9" borderId="0" applyNumberFormat="0" applyBorder="0" applyAlignment="0" applyProtection="0">
      <alignment vertical="center"/>
    </xf>
    <xf numFmtId="0" fontId="23" fillId="7" borderId="0" applyNumberFormat="0" applyBorder="0" applyAlignment="0" applyProtection="0">
      <alignment vertical="center"/>
    </xf>
    <xf numFmtId="0" fontId="20" fillId="9" borderId="0" applyNumberFormat="0" applyBorder="0" applyAlignment="0" applyProtection="0">
      <alignment vertical="center"/>
    </xf>
    <xf numFmtId="0" fontId="23" fillId="11" borderId="0" applyNumberFormat="0" applyBorder="0" applyAlignment="0" applyProtection="0">
      <alignment vertical="center"/>
    </xf>
    <xf numFmtId="0" fontId="20" fillId="9" borderId="0" applyNumberFormat="0" applyBorder="0" applyAlignment="0" applyProtection="0">
      <alignment vertical="center"/>
    </xf>
    <xf numFmtId="0" fontId="23"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 fillId="25" borderId="22"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6" fillId="5" borderId="19" applyNumberFormat="0" applyAlignment="0" applyProtection="0">
      <alignment vertical="center"/>
    </xf>
    <xf numFmtId="0" fontId="23" fillId="8" borderId="0" applyNumberFormat="0" applyBorder="0" applyAlignment="0" applyProtection="0">
      <alignment vertical="center"/>
    </xf>
    <xf numFmtId="0" fontId="34" fillId="26" borderId="0" applyNumberFormat="0" applyBorder="0" applyAlignment="0" applyProtection="0">
      <alignment vertical="center"/>
    </xf>
    <xf numFmtId="0" fontId="20" fillId="3" borderId="0" applyNumberFormat="0" applyBorder="0" applyAlignment="0" applyProtection="0">
      <alignment vertical="center"/>
    </xf>
    <xf numFmtId="0" fontId="24" fillId="0" borderId="0" applyNumberFormat="0" applyFill="0" applyBorder="0" applyAlignment="0" applyProtection="0">
      <alignment vertical="center"/>
    </xf>
    <xf numFmtId="0" fontId="20" fillId="3" borderId="0" applyNumberFormat="0" applyBorder="0" applyAlignment="0" applyProtection="0">
      <alignment vertical="center"/>
    </xf>
    <xf numFmtId="0" fontId="24" fillId="0" borderId="0" applyNumberFormat="0" applyFill="0" applyBorder="0" applyAlignment="0" applyProtection="0">
      <alignment vertical="center"/>
    </xf>
    <xf numFmtId="0" fontId="20" fillId="3" borderId="0" applyNumberFormat="0" applyBorder="0" applyAlignment="0" applyProtection="0">
      <alignment vertical="center"/>
    </xf>
    <xf numFmtId="0" fontId="41" fillId="0" borderId="25" applyNumberFormat="0" applyFill="0" applyAlignment="0" applyProtection="0">
      <alignment vertical="center"/>
    </xf>
    <xf numFmtId="0" fontId="20" fillId="3" borderId="0" applyNumberFormat="0" applyBorder="0" applyAlignment="0" applyProtection="0">
      <alignment vertical="center"/>
    </xf>
    <xf numFmtId="0" fontId="28" fillId="0" borderId="20" applyNumberFormat="0" applyFill="0" applyAlignment="0" applyProtection="0">
      <alignment vertical="center"/>
    </xf>
    <xf numFmtId="0" fontId="20" fillId="3" borderId="0" applyNumberFormat="0" applyBorder="0" applyAlignment="0" applyProtection="0">
      <alignment vertical="center"/>
    </xf>
    <xf numFmtId="0" fontId="28" fillId="0" borderId="20" applyNumberFormat="0" applyFill="0" applyAlignment="0" applyProtection="0">
      <alignment vertical="center"/>
    </xf>
    <xf numFmtId="0" fontId="41" fillId="0" borderId="25" applyNumberFormat="0" applyFill="0" applyAlignment="0" applyProtection="0">
      <alignment vertical="center"/>
    </xf>
    <xf numFmtId="0" fontId="3" fillId="25" borderId="22" applyNumberFormat="0" applyFont="0" applyAlignment="0" applyProtection="0">
      <alignment vertical="center"/>
    </xf>
    <xf numFmtId="0" fontId="20" fillId="3" borderId="0" applyNumberFormat="0" applyBorder="0" applyAlignment="0" applyProtection="0">
      <alignment vertical="center"/>
    </xf>
    <xf numFmtId="0" fontId="23" fillId="20"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32" fillId="0" borderId="0" applyNumberFormat="0" applyFill="0" applyBorder="0" applyAlignment="0" applyProtection="0">
      <alignment vertical="center"/>
    </xf>
    <xf numFmtId="0" fontId="22" fillId="20" borderId="0" applyNumberFormat="0" applyBorder="0" applyAlignment="0" applyProtection="0">
      <alignment vertical="center"/>
    </xf>
    <xf numFmtId="0" fontId="25" fillId="10" borderId="18" applyNumberFormat="0" applyAlignment="0" applyProtection="0">
      <alignment vertical="center"/>
    </xf>
    <xf numFmtId="0" fontId="22" fillId="20" borderId="0" applyNumberFormat="0" applyBorder="0" applyAlignment="0" applyProtection="0">
      <alignment vertical="center"/>
    </xf>
    <xf numFmtId="0" fontId="42" fillId="0" borderId="0">
      <alignment vertical="center"/>
    </xf>
    <xf numFmtId="0" fontId="23" fillId="15"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32" fillId="0" borderId="0" applyNumberFormat="0" applyFill="0" applyBorder="0" applyAlignment="0" applyProtection="0">
      <alignment vertical="center"/>
    </xf>
    <xf numFmtId="0" fontId="23" fillId="21" borderId="0" applyNumberFormat="0" applyBorder="0" applyAlignment="0" applyProtection="0">
      <alignment vertical="center"/>
    </xf>
    <xf numFmtId="0" fontId="32" fillId="0" borderId="0" applyNumberFormat="0" applyFill="0" applyBorder="0" applyAlignment="0" applyProtection="0">
      <alignment vertical="center"/>
    </xf>
    <xf numFmtId="0" fontId="23" fillId="21" borderId="0" applyNumberFormat="0" applyBorder="0" applyAlignment="0" applyProtection="0">
      <alignment vertical="center"/>
    </xf>
    <xf numFmtId="0" fontId="36" fillId="23"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32"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17" borderId="0" applyNumberFormat="0" applyBorder="0" applyAlignment="0" applyProtection="0">
      <alignment vertical="center"/>
    </xf>
    <xf numFmtId="0" fontId="32"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16" borderId="0" applyNumberFormat="0" applyBorder="0" applyAlignment="0" applyProtection="0">
      <alignment vertical="center"/>
    </xf>
    <xf numFmtId="0" fontId="23" fillId="7" borderId="0" applyNumberFormat="0" applyBorder="0" applyAlignment="0" applyProtection="0">
      <alignment vertical="center"/>
    </xf>
    <xf numFmtId="0" fontId="32" fillId="0" borderId="0" applyNumberFormat="0" applyFill="0" applyBorder="0" applyAlignment="0" applyProtection="0">
      <alignment vertical="center"/>
    </xf>
    <xf numFmtId="0" fontId="23" fillId="7" borderId="0" applyNumberFormat="0" applyBorder="0" applyAlignment="0" applyProtection="0">
      <alignment vertical="center"/>
    </xf>
    <xf numFmtId="0" fontId="37" fillId="18" borderId="19" applyNumberFormat="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32" fillId="0" borderId="0" applyNumberFormat="0" applyFill="0" applyBorder="0" applyAlignment="0" applyProtection="0">
      <alignment vertical="center"/>
    </xf>
    <xf numFmtId="0" fontId="22" fillId="7" borderId="0" applyNumberFormat="0" applyBorder="0" applyAlignment="0" applyProtection="0">
      <alignment vertical="center"/>
    </xf>
    <xf numFmtId="0" fontId="37" fillId="18" borderId="19" applyNumberFormat="0" applyAlignment="0" applyProtection="0">
      <alignment vertical="center"/>
    </xf>
    <xf numFmtId="0" fontId="22" fillId="7"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1" fillId="0" borderId="25" applyNumberFormat="0" applyFill="0" applyAlignment="0" applyProtection="0">
      <alignment vertical="center"/>
    </xf>
    <xf numFmtId="0" fontId="33" fillId="13"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33" fillId="13" borderId="0" applyNumberFormat="0" applyBorder="0" applyAlignment="0" applyProtection="0">
      <alignment vertical="center"/>
    </xf>
    <xf numFmtId="0" fontId="28" fillId="0" borderId="20" applyNumberFormat="0" applyFill="0" applyAlignment="0" applyProtection="0">
      <alignment vertical="center"/>
    </xf>
    <xf numFmtId="0" fontId="41" fillId="0" borderId="25"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7"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7"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7"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27" fillId="14"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20" applyNumberFormat="0" applyFill="0" applyAlignment="0" applyProtection="0">
      <alignment vertical="center"/>
    </xf>
    <xf numFmtId="0" fontId="3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3" fillId="19" borderId="0" applyNumberFormat="0" applyBorder="0" applyAlignment="0" applyProtection="0">
      <alignment vertical="center"/>
    </xf>
    <xf numFmtId="0" fontId="40" fillId="0" borderId="0" applyNumberFormat="0" applyFill="0" applyBorder="0" applyAlignment="0" applyProtection="0">
      <alignment vertical="center"/>
    </xf>
    <xf numFmtId="0" fontId="23" fillId="19" borderId="0" applyNumberFormat="0" applyBorder="0" applyAlignment="0" applyProtection="0">
      <alignment vertical="center"/>
    </xf>
    <xf numFmtId="0" fontId="28" fillId="0" borderId="20"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20" applyNumberFormat="0" applyFill="0" applyAlignment="0" applyProtection="0">
      <alignment vertical="center"/>
    </xf>
    <xf numFmtId="0" fontId="23" fillId="16" borderId="0" applyNumberFormat="0" applyBorder="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35" fillId="10" borderId="18" applyNumberFormat="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33" fillId="13" borderId="0" applyNumberFormat="0" applyBorder="0" applyAlignment="0" applyProtection="0">
      <alignment vertical="center"/>
    </xf>
    <xf numFmtId="0" fontId="24"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10" borderId="18"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0" fillId="0" borderId="0"/>
    <xf numFmtId="0" fontId="3" fillId="0" borderId="0"/>
    <xf numFmtId="0" fontId="3" fillId="0" borderId="0"/>
    <xf numFmtId="0" fontId="3" fillId="0" borderId="0"/>
    <xf numFmtId="0" fontId="37" fillId="18" borderId="19" applyNumberFormat="0" applyAlignment="0" applyProtection="0">
      <alignment vertical="center"/>
    </xf>
    <xf numFmtId="0" fontId="3" fillId="0" borderId="0"/>
    <xf numFmtId="0" fontId="27" fillId="14" borderId="0" applyNumberFormat="0" applyBorder="0" applyAlignment="0" applyProtection="0">
      <alignment vertical="center"/>
    </xf>
    <xf numFmtId="0" fontId="34" fillId="26" borderId="0" applyNumberFormat="0" applyBorder="0" applyAlignment="0" applyProtection="0">
      <alignment vertical="center"/>
    </xf>
    <xf numFmtId="0" fontId="26" fillId="5" borderId="19"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8" fillId="0" borderId="20" applyNumberFormat="0" applyFill="0" applyAlignment="0" applyProtection="0">
      <alignment vertical="center"/>
    </xf>
    <xf numFmtId="0" fontId="23" fillId="8" borderId="0" applyNumberFormat="0" applyBorder="0" applyAlignment="0" applyProtection="0">
      <alignment vertical="center"/>
    </xf>
    <xf numFmtId="0" fontId="28" fillId="0" borderId="20" applyNumberFormat="0" applyFill="0" applyAlignment="0" applyProtection="0">
      <alignment vertical="center"/>
    </xf>
    <xf numFmtId="0" fontId="23" fillId="17" borderId="0" applyNumberFormat="0" applyBorder="0" applyAlignment="0" applyProtection="0">
      <alignment vertical="center"/>
    </xf>
    <xf numFmtId="0" fontId="28" fillId="0" borderId="20" applyNumberFormat="0" applyFill="0" applyAlignment="0" applyProtection="0">
      <alignment vertical="center"/>
    </xf>
    <xf numFmtId="0" fontId="34" fillId="26" borderId="0" applyNumberFormat="0" applyBorder="0" applyAlignment="0" applyProtection="0">
      <alignment vertical="center"/>
    </xf>
    <xf numFmtId="0" fontId="23" fillId="8" borderId="0" applyNumberFormat="0" applyBorder="0" applyAlignment="0" applyProtection="0">
      <alignment vertical="center"/>
    </xf>
    <xf numFmtId="0" fontId="26" fillId="5" borderId="19"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25" fillId="10" borderId="18" applyNumberFormat="0" applyAlignment="0" applyProtection="0">
      <alignment vertical="center"/>
    </xf>
    <xf numFmtId="0" fontId="35" fillId="10" borderId="18"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25" borderId="22" applyNumberFormat="0" applyFont="0" applyAlignment="0" applyProtection="0">
      <alignment vertical="center"/>
    </xf>
    <xf numFmtId="0" fontId="32" fillId="0" borderId="0" applyNumberFormat="0" applyFill="0" applyBorder="0" applyAlignment="0" applyProtection="0">
      <alignment vertical="center"/>
    </xf>
    <xf numFmtId="0" fontId="3" fillId="25" borderId="22"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21" applyNumberFormat="0" applyFill="0" applyAlignment="0" applyProtection="0">
      <alignment vertical="center"/>
    </xf>
    <xf numFmtId="0" fontId="3" fillId="25" borderId="22" applyNumberFormat="0" applyFont="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179" fontId="30" fillId="0" borderId="0"/>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26" borderId="0" applyNumberFormat="0" applyBorder="0" applyAlignment="0" applyProtection="0">
      <alignment vertical="center"/>
    </xf>
    <xf numFmtId="0" fontId="23" fillId="8" borderId="0" applyNumberFormat="0" applyBorder="0" applyAlignment="0" applyProtection="0">
      <alignment vertical="center"/>
    </xf>
    <xf numFmtId="0" fontId="34" fillId="26"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2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7" fillId="18" borderId="19" applyNumberForma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xf numFmtId="0" fontId="3" fillId="25" borderId="22" applyNumberFormat="0" applyFont="0" applyAlignment="0" applyProtection="0">
      <alignment vertical="center"/>
    </xf>
  </cellStyleXfs>
  <cellXfs count="154">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center" vertical="center" wrapText="1"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11" fillId="0" borderId="0" xfId="462" applyFont="1" applyFill="1" applyAlignment="1">
      <alignment vertical="center"/>
    </xf>
    <xf numFmtId="0" fontId="4" fillId="0" borderId="0" xfId="463"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4" fillId="0" borderId="1" xfId="0" applyFont="1" applyFill="1" applyBorder="1" applyAlignment="1">
      <alignment vertical="center"/>
    </xf>
    <xf numFmtId="0" fontId="6" fillId="0" borderId="5" xfId="0" applyFont="1" applyFill="1" applyBorder="1" applyAlignment="1">
      <alignment horizontal="center" vertical="center"/>
    </xf>
    <xf numFmtId="0" fontId="4" fillId="0" borderId="10"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80"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9" fillId="0" borderId="0" xfId="0" applyFont="1" applyFill="1" applyAlignment="1">
      <alignment horizontal="right"/>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xf numFmtId="0" fontId="14" fillId="0" borderId="0" xfId="0" applyFont="1" applyFill="1" applyBorder="1" applyAlignment="1">
      <alignment vertical="center"/>
    </xf>
    <xf numFmtId="40" fontId="4" fillId="0" borderId="5" xfId="462"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0" xfId="0" applyFont="1" applyFill="1" applyAlignment="1">
      <alignment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applyAlignment="1"/>
    <xf numFmtId="0" fontId="17" fillId="0" borderId="0" xfId="462"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NumberFormat="1" applyFont="1" applyFill="1" applyBorder="1" applyAlignment="1">
      <alignment horizontal="left" vertical="center"/>
    </xf>
    <xf numFmtId="0" fontId="4" fillId="0" borderId="5" xfId="0" applyNumberFormat="1" applyFont="1" applyFill="1" applyBorder="1" applyAlignment="1">
      <alignment vertical="center" shrinkToFit="1"/>
    </xf>
    <xf numFmtId="0" fontId="4" fillId="0" borderId="5" xfId="0" applyNumberFormat="1" applyFont="1" applyFill="1" applyBorder="1" applyAlignment="1">
      <alignment horizontal="left" vertical="center" shrinkToFit="1"/>
    </xf>
    <xf numFmtId="0" fontId="4" fillId="0" borderId="5" xfId="0" applyNumberFormat="1"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9" fillId="0" borderId="5" xfId="0" applyFont="1" applyFill="1" applyBorder="1" applyAlignment="1">
      <alignment vertical="center"/>
    </xf>
    <xf numFmtId="0" fontId="9" fillId="0" borderId="5" xfId="0" applyFont="1" applyFill="1" applyBorder="1" applyAlignment="1"/>
    <xf numFmtId="4" fontId="4" fillId="0" borderId="5" xfId="0" applyNumberFormat="1" applyFont="1" applyFill="1" applyBorder="1" applyAlignment="1">
      <alignment vertical="center" shrinkToFit="1"/>
    </xf>
    <xf numFmtId="0" fontId="4" fillId="0" borderId="0" xfId="462" applyFont="1" applyFill="1" applyAlignment="1">
      <alignment vertical="center"/>
    </xf>
    <xf numFmtId="0" fontId="9" fillId="0" borderId="0" xfId="0" applyFont="1" applyFill="1" applyAlignment="1">
      <alignment vertical="center"/>
    </xf>
    <xf numFmtId="0" fontId="12" fillId="0" borderId="0" xfId="0" applyFont="1" applyFill="1" applyBorder="1" applyAlignment="1">
      <alignment horizontal="center" vertical="center"/>
    </xf>
    <xf numFmtId="0" fontId="4" fillId="0" borderId="5" xfId="0" applyNumberFormat="1" applyFont="1" applyFill="1" applyBorder="1" applyAlignment="1">
      <alignment horizontal="right" vertical="center" shrinkToFit="1"/>
    </xf>
    <xf numFmtId="0" fontId="18" fillId="0" borderId="0" xfId="462" applyFont="1" applyFill="1"/>
    <xf numFmtId="181" fontId="18" fillId="0" borderId="0" xfId="462" applyNumberFormat="1" applyFont="1" applyFill="1"/>
    <xf numFmtId="0" fontId="19" fillId="0" borderId="0" xfId="0" applyFont="1" applyFill="1" applyBorder="1" applyAlignment="1">
      <alignment vertical="center"/>
    </xf>
    <xf numFmtId="181" fontId="18" fillId="0" borderId="0" xfId="462" applyNumberFormat="1" applyFont="1" applyFill="1" applyAlignment="1">
      <alignment vertical="center"/>
    </xf>
    <xf numFmtId="0" fontId="18"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3" xfId="462" applyNumberFormat="1" applyFont="1" applyFill="1" applyBorder="1" applyAlignment="1">
      <alignment horizontal="left" vertical="center" shrinkToFit="1"/>
    </xf>
    <xf numFmtId="0" fontId="4" fillId="0" borderId="14"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0" fontId="4" fillId="0" borderId="16" xfId="462" applyNumberFormat="1" applyFont="1" applyFill="1" applyBorder="1" applyAlignment="1">
      <alignment horizontal="center" vertical="center" shrinkToFit="1"/>
    </xf>
    <xf numFmtId="0" fontId="4" fillId="0" borderId="5" xfId="462" applyNumberFormat="1" applyFont="1" applyFill="1" applyBorder="1" applyAlignment="1">
      <alignment horizontal="right" vertical="center" shrinkToFit="1"/>
    </xf>
    <xf numFmtId="0" fontId="4" fillId="0" borderId="5" xfId="462" applyNumberFormat="1" applyFont="1" applyFill="1" applyBorder="1" applyAlignment="1">
      <alignment horizontal="center" vertical="center" shrinkToFit="1"/>
    </xf>
    <xf numFmtId="181" fontId="4" fillId="0" borderId="0" xfId="462" applyNumberFormat="1" applyFont="1" applyFill="1" applyAlignment="1">
      <alignment horizontal="right" vertical="center"/>
    </xf>
    <xf numFmtId="181" fontId="4" fillId="0" borderId="0" xfId="462" applyNumberFormat="1" applyFont="1" applyFill="1" applyAlignment="1">
      <alignment horizontal="right"/>
    </xf>
    <xf numFmtId="181" fontId="17" fillId="0" borderId="0" xfId="462" applyNumberFormat="1" applyFont="1" applyFill="1" applyAlignment="1">
      <alignment horizontal="right"/>
    </xf>
    <xf numFmtId="181" fontId="17"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3"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4" fillId="0" borderId="5" xfId="462" quotePrefix="1" applyNumberFormat="1" applyFont="1" applyFill="1" applyBorder="1" applyAlignment="1">
      <alignment horizontal="center" vertical="center" shrinkToFit="1"/>
    </xf>
    <xf numFmtId="40" fontId="4" fillId="0" borderId="6" xfId="462" quotePrefix="1" applyNumberFormat="1" applyFont="1" applyFill="1" applyBorder="1" applyAlignment="1">
      <alignment horizontal="center" vertical="center" shrinkToFit="1"/>
    </xf>
    <xf numFmtId="0" fontId="4" fillId="0" borderId="6" xfId="462" quotePrefix="1" applyNumberFormat="1" applyFont="1" applyFill="1" applyBorder="1" applyAlignment="1">
      <alignment horizontal="center" vertical="center" shrinkToFit="1"/>
    </xf>
    <xf numFmtId="0" fontId="4" fillId="0" borderId="5" xfId="0" quotePrefix="1" applyFont="1" applyFill="1" applyBorder="1" applyAlignment="1">
      <alignment horizontal="left" vertical="center" shrinkToFit="1"/>
    </xf>
    <xf numFmtId="4" fontId="4" fillId="0" borderId="5" xfId="0" quotePrefix="1" applyNumberFormat="1" applyFont="1" applyFill="1" applyBorder="1" applyAlignment="1">
      <alignment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62" applyFont="1" applyFill="1" applyBorder="1" applyAlignment="1">
      <alignment horizontal="left"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6" fillId="0" borderId="5" xfId="462" applyFont="1" applyFill="1" applyBorder="1" applyAlignment="1">
      <alignment horizontal="center"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5"/>
    <cellStyle name="20% - 强调文字颜色 1 5 2" xfId="93"/>
    <cellStyle name="20% - 强调文字颜色 1 5 3" xfId="74"/>
    <cellStyle name="20% - 强调文字颜色 1 6" xfId="75"/>
    <cellStyle name="20% - 强调文字颜色 1 6 2" xfId="79"/>
    <cellStyle name="20% - 强调文字颜色 1 6 3" xfId="85"/>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2"/>
    <cellStyle name="20% - 强调文字颜色 4 2 2" xfId="143"/>
    <cellStyle name="20% - 强调文字颜色 4 2 3" xfId="145"/>
    <cellStyle name="20% - 强调文字颜色 4 3" xfId="149"/>
    <cellStyle name="20% - 强调文字颜色 4 3 2" xfId="150"/>
    <cellStyle name="20% - 强调文字颜色 4 3 3" xfId="152"/>
    <cellStyle name="20% - 强调文字颜色 4 4" xfId="155"/>
    <cellStyle name="20% - 强调文字颜色 4 4 2" xfId="24"/>
    <cellStyle name="20% - 强调文字颜色 4 4 3" xfId="158"/>
    <cellStyle name="20% - 强调文字颜色 4 5" xfId="17"/>
    <cellStyle name="20% - 强调文字颜色 4 5 2" xfId="164"/>
    <cellStyle name="20% - 强调文字颜色 4 5 3" xfId="165"/>
    <cellStyle name="20% - 强调文字颜色 4 6" xfId="168"/>
    <cellStyle name="20% - 强调文字颜色 4 6 2" xfId="173"/>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8"/>
    <cellStyle name="20% - 强调文字颜色 6 5 2" xfId="220"/>
    <cellStyle name="20% - 强调文字颜色 6 5 3" xfId="223"/>
    <cellStyle name="20% - 强调文字颜色 6 6" xfId="226"/>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1"/>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2"/>
    <cellStyle name="60% - 强调文字颜色 2 2 3" xfId="160"/>
    <cellStyle name="60% - 强调文字颜色 2 3" xfId="19"/>
    <cellStyle name="60% - 强调文字颜色 2 3 2" xfId="162"/>
    <cellStyle name="60% - 强调文字颜色 2 3 3" xfId="167"/>
    <cellStyle name="60% - 强调文字颜色 2 4" xfId="170"/>
    <cellStyle name="60% - 强调文字颜色 2 4 2" xfId="171"/>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0"/>
    <cellStyle name="常规 3 2" xfId="144"/>
    <cellStyle name="常规 4" xfId="147"/>
    <cellStyle name="常规 4 2" xfId="151"/>
    <cellStyle name="常规 4 3" xfId="153"/>
    <cellStyle name="常规 5" xfId="156"/>
    <cellStyle name="常规 6" xfId="18"/>
    <cellStyle name="常规 7" xfId="169"/>
    <cellStyle name="常规 8" xfId="352"/>
    <cellStyle name="好 2" xfId="66"/>
    <cellStyle name="好 2 2" xfId="94"/>
    <cellStyle name="好 2 3" xfId="72"/>
    <cellStyle name="好 3" xfId="76"/>
    <cellStyle name="好 3 2" xfId="80"/>
    <cellStyle name="好 3 3" xfId="83"/>
    <cellStyle name="好 4" xfId="468"/>
    <cellStyle name="好 4 2" xfId="412"/>
    <cellStyle name="好 4 3" xfId="471"/>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6"/>
    <cellStyle name="汇总 4 3" xfId="293"/>
    <cellStyle name="汇总 5" xfId="474"/>
    <cellStyle name="汇总 5 2" xfId="476"/>
    <cellStyle name="汇总 5 3" xfId="297"/>
    <cellStyle name="汇总 6" xfId="3"/>
    <cellStyle name="汇总 6 2" xfId="478"/>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3"/>
    <cellStyle name="计算 4 3" xfId="308"/>
    <cellStyle name="计算 5" xfId="62"/>
    <cellStyle name="计算 5 2" xfId="84"/>
    <cellStyle name="计算 5 3" xfId="326"/>
    <cellStyle name="计算 6" xfId="118"/>
    <cellStyle name="计算 6 2" xfId="470"/>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3"/>
    <cellStyle name="链接单元格 6 2" xfId="141"/>
    <cellStyle name="链接单元格 6 3" xfId="148"/>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3"/>
    <cellStyle name="强调文字颜色 1 4" xfId="439"/>
    <cellStyle name="强调文字颜色 1 4 2" xfId="506"/>
    <cellStyle name="强调文字颜色 1 4 3" xfId="172"/>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8"/>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6"/>
    <cellStyle name="适中 2 3" xfId="328"/>
    <cellStyle name="适中 3" xfId="119"/>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6"/>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39"/>
  <sheetViews>
    <sheetView workbookViewId="0">
      <selection activeCell="H14" sqref="H14"/>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17.25" customHeight="1">
      <c r="A1" s="79" t="s">
        <v>0</v>
      </c>
      <c r="B1" s="80"/>
      <c r="C1" s="81"/>
      <c r="D1" s="80"/>
    </row>
    <row r="2" spans="1:4" ht="30" customHeight="1">
      <c r="A2" s="105" t="s">
        <v>1</v>
      </c>
      <c r="B2" s="106"/>
      <c r="C2" s="106"/>
      <c r="D2" s="106"/>
    </row>
    <row r="3" spans="1:4" ht="14.25" customHeight="1">
      <c r="A3" s="13"/>
      <c r="B3" s="82"/>
      <c r="C3" s="82"/>
      <c r="D3" s="95" t="s">
        <v>2</v>
      </c>
    </row>
    <row r="4" spans="1:4" ht="14.25" customHeight="1">
      <c r="A4" s="107" t="s">
        <v>3</v>
      </c>
      <c r="B4" s="107"/>
      <c r="C4" s="83"/>
      <c r="D4" s="95" t="s">
        <v>4</v>
      </c>
    </row>
    <row r="5" spans="1:4" ht="21" customHeight="1">
      <c r="A5" s="108" t="s">
        <v>5</v>
      </c>
      <c r="B5" s="109"/>
      <c r="C5" s="108" t="s">
        <v>6</v>
      </c>
      <c r="D5" s="109"/>
    </row>
    <row r="6" spans="1:4" ht="21" customHeight="1">
      <c r="A6" s="84" t="s">
        <v>7</v>
      </c>
      <c r="B6" s="84" t="s">
        <v>8</v>
      </c>
      <c r="C6" s="84" t="s">
        <v>7</v>
      </c>
      <c r="D6" s="84" t="s">
        <v>8</v>
      </c>
    </row>
    <row r="7" spans="1:4" ht="21" customHeight="1">
      <c r="A7" s="96" t="s">
        <v>9</v>
      </c>
      <c r="B7" s="86">
        <v>392.78</v>
      </c>
      <c r="C7" s="66" t="s">
        <v>10</v>
      </c>
      <c r="D7" s="86">
        <v>337.95</v>
      </c>
    </row>
    <row r="8" spans="1:4" ht="21" customHeight="1">
      <c r="A8" s="85" t="s">
        <v>11</v>
      </c>
      <c r="B8" s="86"/>
      <c r="C8" s="66" t="s">
        <v>12</v>
      </c>
      <c r="D8" s="86">
        <v>37.46</v>
      </c>
    </row>
    <row r="9" spans="1:4" ht="21" customHeight="1">
      <c r="A9" s="85" t="s">
        <v>13</v>
      </c>
      <c r="B9" s="86">
        <v>1.74</v>
      </c>
      <c r="C9" s="66" t="s">
        <v>14</v>
      </c>
      <c r="D9" s="86">
        <v>16.96</v>
      </c>
    </row>
    <row r="10" spans="1:4" ht="21" customHeight="1">
      <c r="A10" s="85" t="s">
        <v>15</v>
      </c>
      <c r="B10" s="86"/>
      <c r="C10" s="66" t="s">
        <v>16</v>
      </c>
      <c r="D10" s="86">
        <v>12.93</v>
      </c>
    </row>
    <row r="11" spans="1:4" ht="21" customHeight="1">
      <c r="A11" s="97" t="s">
        <v>17</v>
      </c>
      <c r="B11" s="86"/>
      <c r="C11" s="66"/>
      <c r="D11" s="86"/>
    </row>
    <row r="12" spans="1:4" ht="21" customHeight="1">
      <c r="A12" s="87" t="s">
        <v>18</v>
      </c>
      <c r="B12" s="86"/>
      <c r="C12" s="66"/>
      <c r="D12" s="86"/>
    </row>
    <row r="13" spans="1:4" ht="21" customHeight="1">
      <c r="A13" s="98" t="s">
        <v>19</v>
      </c>
      <c r="B13" s="86">
        <f>B7+B9</f>
        <v>394.52</v>
      </c>
      <c r="C13" s="88" t="s">
        <v>20</v>
      </c>
      <c r="D13" s="89">
        <f>SUM(D7:D12)</f>
        <v>405.3</v>
      </c>
    </row>
    <row r="14" spans="1:4" ht="21" customHeight="1">
      <c r="A14" s="99" t="s">
        <v>21</v>
      </c>
      <c r="B14" s="86"/>
      <c r="C14" s="100" t="s">
        <v>22</v>
      </c>
      <c r="D14" s="86"/>
    </row>
    <row r="15" spans="1:4" ht="21" customHeight="1">
      <c r="A15" s="101" t="s">
        <v>23</v>
      </c>
      <c r="B15" s="86">
        <v>10.78</v>
      </c>
      <c r="C15" s="102" t="s">
        <v>24</v>
      </c>
      <c r="D15" s="86"/>
    </row>
    <row r="16" spans="1:4" ht="21" customHeight="1">
      <c r="A16" s="99" t="s">
        <v>25</v>
      </c>
      <c r="B16" s="89">
        <f>SUM(B13:B15)</f>
        <v>405.3</v>
      </c>
      <c r="C16" s="90" t="s">
        <v>25</v>
      </c>
      <c r="D16" s="89">
        <f>SUM(D13:D15)</f>
        <v>405.3</v>
      </c>
    </row>
    <row r="17" spans="1:4" ht="21" customHeight="1">
      <c r="A17" s="73" t="s">
        <v>26</v>
      </c>
      <c r="B17" s="91"/>
      <c r="C17" s="73"/>
      <c r="D17" s="91"/>
    </row>
    <row r="18" spans="1:4" ht="21" customHeight="1">
      <c r="A18" s="73" t="s">
        <v>27</v>
      </c>
      <c r="B18" s="91"/>
      <c r="C18" s="73"/>
      <c r="D18" s="91"/>
    </row>
    <row r="19" spans="1:4" ht="21" customHeight="1">
      <c r="A19" s="54"/>
      <c r="B19" s="92"/>
      <c r="C19" s="54"/>
      <c r="D19" s="92"/>
    </row>
    <row r="20" spans="1:4" ht="21" customHeight="1">
      <c r="A20" s="54"/>
      <c r="B20" s="92"/>
      <c r="C20" s="54"/>
      <c r="D20" s="92"/>
    </row>
    <row r="21" spans="1:4" ht="21" customHeight="1">
      <c r="A21" s="54"/>
      <c r="B21" s="92"/>
      <c r="C21" s="54"/>
      <c r="D21" s="92"/>
    </row>
    <row r="22" spans="1:4" ht="21" customHeight="1">
      <c r="A22" s="54"/>
      <c r="B22" s="92"/>
      <c r="C22" s="54"/>
      <c r="D22" s="92"/>
    </row>
    <row r="23" spans="1:4" ht="21" customHeight="1">
      <c r="A23" s="54"/>
      <c r="B23" s="92"/>
      <c r="C23" s="54"/>
      <c r="D23" s="92"/>
    </row>
    <row r="24" spans="1:4" ht="21" customHeight="1">
      <c r="A24" s="54"/>
      <c r="B24" s="92"/>
      <c r="C24" s="54"/>
      <c r="D24" s="92"/>
    </row>
    <row r="25" spans="1:4" ht="21" customHeight="1">
      <c r="A25" s="54"/>
      <c r="B25" s="92"/>
      <c r="C25" s="54"/>
      <c r="D25" s="92"/>
    </row>
    <row r="26" spans="1:4" ht="14.25">
      <c r="A26" s="54"/>
      <c r="B26" s="92"/>
      <c r="C26" s="54"/>
      <c r="D26" s="92"/>
    </row>
    <row r="27" spans="1:4" ht="14.25">
      <c r="A27" s="61"/>
      <c r="B27" s="93"/>
      <c r="C27" s="61"/>
      <c r="D27" s="93"/>
    </row>
    <row r="28" spans="1:4" ht="14.25">
      <c r="A28" s="61"/>
      <c r="B28" s="93"/>
      <c r="C28" s="61"/>
      <c r="D28" s="93"/>
    </row>
    <row r="29" spans="1:4" ht="14.25">
      <c r="A29" s="61"/>
      <c r="B29" s="93"/>
      <c r="C29" s="61"/>
      <c r="D29" s="93"/>
    </row>
    <row r="30" spans="1:4" ht="14.25">
      <c r="A30" s="61"/>
      <c r="B30" s="93"/>
      <c r="C30" s="61"/>
      <c r="D30" s="93"/>
    </row>
    <row r="31" spans="1:4" ht="14.25">
      <c r="A31" s="61"/>
      <c r="B31" s="93"/>
      <c r="C31" s="61"/>
      <c r="D31" s="93"/>
    </row>
    <row r="32" spans="1:4" ht="14.25">
      <c r="A32" s="61"/>
      <c r="B32" s="93"/>
      <c r="C32" s="61"/>
      <c r="D32" s="93"/>
    </row>
    <row r="33" spans="1:4" ht="14.25">
      <c r="A33" s="61"/>
      <c r="B33" s="93"/>
      <c r="C33" s="61"/>
      <c r="D33" s="93"/>
    </row>
    <row r="34" spans="1:4" ht="14.25">
      <c r="A34" s="61"/>
      <c r="B34" s="93"/>
      <c r="C34" s="61"/>
      <c r="D34" s="93"/>
    </row>
    <row r="35" spans="1:4" ht="14.25">
      <c r="A35" s="61"/>
      <c r="B35" s="93"/>
      <c r="C35" s="61"/>
      <c r="D35" s="93"/>
    </row>
    <row r="36" spans="1:4" ht="14.25">
      <c r="A36" s="61"/>
      <c r="B36" s="93"/>
      <c r="C36" s="61"/>
      <c r="D36" s="93"/>
    </row>
    <row r="37" spans="1:4" ht="14.25">
      <c r="A37" s="61"/>
      <c r="B37" s="93"/>
      <c r="C37" s="61"/>
      <c r="D37" s="93"/>
    </row>
    <row r="38" spans="1:4" ht="14.25">
      <c r="A38" s="61"/>
      <c r="B38" s="93"/>
      <c r="C38" s="61"/>
      <c r="D38" s="93"/>
    </row>
    <row r="39" spans="1:4" ht="14.25">
      <c r="A39" s="61"/>
      <c r="B39" s="93"/>
      <c r="C39" s="61"/>
      <c r="D39" s="93"/>
    </row>
    <row r="40" spans="1:4" ht="14.25">
      <c r="A40" s="61"/>
      <c r="B40" s="93"/>
      <c r="C40" s="61"/>
      <c r="D40" s="93"/>
    </row>
    <row r="41" spans="1:4" ht="14.25">
      <c r="A41" s="61"/>
      <c r="B41" s="93"/>
      <c r="C41" s="61"/>
      <c r="D41" s="93"/>
    </row>
    <row r="42" spans="1:4" ht="14.25">
      <c r="A42" s="61"/>
      <c r="B42" s="93"/>
      <c r="C42" s="61"/>
      <c r="D42" s="93"/>
    </row>
    <row r="43" spans="1:4" ht="14.25">
      <c r="A43" s="61"/>
      <c r="B43" s="93"/>
      <c r="C43" s="61"/>
      <c r="D43" s="93"/>
    </row>
    <row r="44" spans="1:4" ht="14.25">
      <c r="A44" s="61"/>
      <c r="B44" s="93"/>
      <c r="C44" s="61"/>
      <c r="D44" s="93"/>
    </row>
    <row r="45" spans="1:4" ht="14.25">
      <c r="A45" s="61"/>
      <c r="B45" s="93"/>
      <c r="C45" s="61"/>
      <c r="D45" s="93"/>
    </row>
    <row r="46" spans="1:4" ht="14.25">
      <c r="A46" s="61"/>
      <c r="B46" s="93"/>
      <c r="C46" s="61"/>
      <c r="D46" s="93"/>
    </row>
    <row r="47" spans="1:4" ht="14.25">
      <c r="A47" s="61"/>
      <c r="B47" s="93"/>
      <c r="C47" s="61"/>
      <c r="D47" s="93"/>
    </row>
    <row r="48" spans="1:4" ht="14.25">
      <c r="A48" s="61"/>
      <c r="B48" s="93"/>
      <c r="C48" s="61"/>
      <c r="D48" s="93"/>
    </row>
    <row r="49" spans="1:4" ht="14.25">
      <c r="A49" s="61"/>
      <c r="B49" s="93"/>
      <c r="C49" s="61"/>
      <c r="D49" s="93"/>
    </row>
    <row r="50" spans="1:4" ht="14.25">
      <c r="A50" s="61"/>
      <c r="B50" s="93"/>
      <c r="C50" s="61"/>
      <c r="D50" s="93"/>
    </row>
    <row r="51" spans="1:4" ht="14.25">
      <c r="A51" s="61"/>
      <c r="B51" s="93"/>
      <c r="C51" s="61"/>
      <c r="D51" s="93"/>
    </row>
    <row r="52" spans="1:4" ht="14.25">
      <c r="A52" s="61"/>
      <c r="B52" s="93"/>
      <c r="C52" s="61"/>
      <c r="D52" s="93"/>
    </row>
    <row r="53" spans="1:4" ht="14.25">
      <c r="A53" s="61"/>
      <c r="B53" s="93"/>
      <c r="C53" s="61"/>
      <c r="D53" s="93"/>
    </row>
    <row r="54" spans="1:4" ht="14.25">
      <c r="A54" s="61"/>
      <c r="B54" s="93"/>
      <c r="C54" s="61"/>
      <c r="D54" s="93"/>
    </row>
    <row r="55" spans="1:4" ht="14.25">
      <c r="A55" s="61"/>
      <c r="B55" s="93"/>
      <c r="C55" s="61"/>
      <c r="D55" s="93"/>
    </row>
    <row r="56" spans="1:4" ht="14.25">
      <c r="A56" s="61"/>
      <c r="B56" s="93"/>
      <c r="C56" s="61"/>
      <c r="D56" s="93"/>
    </row>
    <row r="57" spans="1:4" ht="14.25">
      <c r="A57" s="61"/>
      <c r="B57" s="93"/>
      <c r="C57" s="61"/>
      <c r="D57" s="93"/>
    </row>
    <row r="58" spans="1:4" ht="14.25">
      <c r="A58" s="61"/>
      <c r="B58" s="93"/>
      <c r="C58" s="61"/>
      <c r="D58" s="93"/>
    </row>
    <row r="59" spans="1:4" ht="14.25">
      <c r="A59" s="61"/>
      <c r="B59" s="93"/>
      <c r="C59" s="61"/>
      <c r="D59" s="93"/>
    </row>
    <row r="60" spans="1:4" ht="14.25">
      <c r="A60" s="61"/>
      <c r="B60" s="93"/>
      <c r="C60" s="61"/>
      <c r="D60" s="93"/>
    </row>
    <row r="61" spans="1:4" ht="14.25">
      <c r="A61" s="61"/>
      <c r="B61" s="94"/>
      <c r="C61" s="61"/>
      <c r="D61" s="93"/>
    </row>
    <row r="62" spans="1:4" ht="14.25">
      <c r="A62" s="61"/>
      <c r="B62" s="94"/>
      <c r="C62" s="61"/>
      <c r="D62" s="94"/>
    </row>
    <row r="63" spans="1:4" ht="14.25">
      <c r="A63" s="61"/>
      <c r="B63" s="94"/>
      <c r="C63" s="61"/>
      <c r="D63" s="94"/>
    </row>
    <row r="64" spans="1:4" ht="14.25">
      <c r="A64" s="61"/>
      <c r="B64" s="94"/>
      <c r="C64" s="61"/>
      <c r="D64" s="94"/>
    </row>
    <row r="65" spans="1:4" ht="14.25">
      <c r="A65" s="61"/>
      <c r="B65" s="94"/>
      <c r="C65" s="61"/>
      <c r="D65" s="94"/>
    </row>
    <row r="66" spans="1:4" ht="14.25">
      <c r="A66" s="61"/>
      <c r="B66" s="94"/>
      <c r="C66" s="61"/>
      <c r="D66" s="94"/>
    </row>
    <row r="67" spans="1:4" ht="14.25">
      <c r="A67" s="61"/>
      <c r="B67" s="94"/>
      <c r="C67" s="61"/>
      <c r="D67" s="94"/>
    </row>
    <row r="68" spans="1:4" ht="14.25">
      <c r="A68" s="61"/>
      <c r="B68" s="94"/>
      <c r="C68" s="61"/>
      <c r="D68" s="94"/>
    </row>
    <row r="69" spans="1:4" ht="14.25">
      <c r="A69" s="61"/>
      <c r="B69" s="94"/>
      <c r="C69" s="61"/>
      <c r="D69" s="94"/>
    </row>
    <row r="70" spans="1:4" ht="14.25">
      <c r="A70" s="61"/>
      <c r="B70" s="94"/>
      <c r="C70" s="61"/>
      <c r="D70" s="94"/>
    </row>
    <row r="71" spans="1:4" ht="14.25">
      <c r="A71" s="61"/>
      <c r="B71" s="94"/>
      <c r="C71" s="61"/>
      <c r="D71" s="94"/>
    </row>
    <row r="72" spans="1:4" ht="14.25">
      <c r="A72" s="61"/>
      <c r="B72" s="94"/>
      <c r="C72" s="61"/>
      <c r="D72" s="94"/>
    </row>
    <row r="73" spans="1:4" ht="14.25">
      <c r="A73" s="61"/>
      <c r="B73" s="94"/>
      <c r="C73" s="61"/>
      <c r="D73" s="94"/>
    </row>
    <row r="74" spans="1:4" ht="14.25">
      <c r="A74" s="61"/>
      <c r="B74" s="94"/>
      <c r="C74" s="61"/>
      <c r="D74" s="94"/>
    </row>
    <row r="75" spans="1:4" ht="14.25">
      <c r="A75" s="61"/>
      <c r="B75" s="94"/>
      <c r="C75" s="61"/>
      <c r="D75" s="94"/>
    </row>
    <row r="76" spans="1:4" ht="14.25">
      <c r="A76" s="61"/>
      <c r="B76" s="94"/>
      <c r="C76" s="61"/>
      <c r="D76" s="94"/>
    </row>
    <row r="77" spans="1:4" ht="14.25">
      <c r="A77" s="61"/>
      <c r="B77" s="94"/>
      <c r="C77" s="61"/>
      <c r="D77" s="94"/>
    </row>
    <row r="78" spans="1:4" ht="14.25">
      <c r="A78" s="61"/>
      <c r="B78" s="94"/>
      <c r="C78" s="61"/>
      <c r="D78" s="94"/>
    </row>
    <row r="79" spans="1:4" ht="14.25">
      <c r="A79" s="61"/>
      <c r="B79" s="94"/>
      <c r="C79" s="61"/>
      <c r="D79" s="94"/>
    </row>
    <row r="80" spans="1:4" ht="14.25">
      <c r="A80" s="61"/>
      <c r="B80" s="94"/>
      <c r="C80" s="61"/>
      <c r="D80" s="94"/>
    </row>
    <row r="81" spans="1:4" ht="14.25">
      <c r="A81" s="61"/>
      <c r="B81" s="94"/>
      <c r="C81" s="61"/>
      <c r="D81" s="94"/>
    </row>
    <row r="82" spans="1:4" ht="14.25">
      <c r="A82" s="61"/>
      <c r="B82" s="94"/>
      <c r="C82" s="61"/>
      <c r="D82" s="94"/>
    </row>
    <row r="83" spans="1:4" ht="14.25">
      <c r="A83" s="61"/>
      <c r="B83" s="94"/>
      <c r="C83" s="61"/>
      <c r="D83" s="94"/>
    </row>
    <row r="84" spans="1:4" ht="14.25">
      <c r="A84" s="61"/>
      <c r="B84" s="94"/>
      <c r="C84" s="61"/>
      <c r="D84" s="94"/>
    </row>
    <row r="85" spans="1:4" ht="14.25">
      <c r="A85" s="61"/>
      <c r="B85" s="94"/>
      <c r="C85" s="61"/>
      <c r="D85" s="94"/>
    </row>
    <row r="86" spans="1:4" ht="14.25">
      <c r="A86" s="61"/>
      <c r="B86" s="94"/>
      <c r="C86" s="61"/>
      <c r="D86" s="94"/>
    </row>
    <row r="87" spans="1:4" ht="14.25">
      <c r="A87" s="61"/>
      <c r="B87" s="94"/>
      <c r="C87" s="61"/>
      <c r="D87" s="94"/>
    </row>
    <row r="88" spans="1:4" ht="14.25">
      <c r="A88" s="61"/>
      <c r="B88" s="94"/>
      <c r="C88" s="61"/>
      <c r="D88" s="94"/>
    </row>
    <row r="89" spans="1:4" ht="14.25">
      <c r="A89" s="61"/>
      <c r="B89" s="94"/>
      <c r="C89" s="61"/>
      <c r="D89" s="94"/>
    </row>
    <row r="90" spans="1:4" ht="14.25">
      <c r="A90" s="61"/>
      <c r="B90" s="94"/>
      <c r="C90" s="61"/>
      <c r="D90" s="94"/>
    </row>
    <row r="91" spans="1:4" ht="14.25">
      <c r="A91" s="61"/>
      <c r="B91" s="94"/>
      <c r="C91" s="61"/>
      <c r="D91" s="94"/>
    </row>
    <row r="92" spans="1:4" ht="14.25">
      <c r="A92" s="61"/>
      <c r="B92" s="94"/>
      <c r="C92" s="61"/>
      <c r="D92" s="94"/>
    </row>
    <row r="93" spans="1:4" ht="14.25">
      <c r="A93" s="61"/>
      <c r="B93" s="94"/>
      <c r="C93" s="61"/>
      <c r="D93" s="94"/>
    </row>
    <row r="94" spans="1:4" ht="14.25">
      <c r="A94" s="61"/>
      <c r="B94" s="94"/>
      <c r="C94" s="61"/>
      <c r="D94" s="94"/>
    </row>
    <row r="95" spans="1:4" ht="14.25">
      <c r="A95" s="61"/>
      <c r="B95" s="94"/>
      <c r="C95" s="61"/>
      <c r="D95" s="94"/>
    </row>
    <row r="96" spans="1:4" ht="14.25">
      <c r="A96" s="61"/>
      <c r="B96" s="94"/>
      <c r="C96" s="61"/>
      <c r="D96" s="94"/>
    </row>
    <row r="97" spans="1:4" ht="14.25">
      <c r="A97" s="61"/>
      <c r="B97" s="94"/>
      <c r="C97" s="61"/>
      <c r="D97" s="94"/>
    </row>
    <row r="98" spans="1:4" ht="14.25">
      <c r="A98" s="61"/>
      <c r="B98" s="94"/>
      <c r="C98" s="61"/>
      <c r="D98" s="94"/>
    </row>
    <row r="99" spans="1:4" ht="14.25">
      <c r="A99" s="61"/>
      <c r="B99" s="94"/>
      <c r="C99" s="61"/>
      <c r="D99" s="94"/>
    </row>
    <row r="100" spans="1:4" ht="14.25">
      <c r="A100" s="61"/>
      <c r="B100" s="94"/>
      <c r="C100" s="61"/>
      <c r="D100" s="94"/>
    </row>
    <row r="101" spans="1:4" ht="14.25">
      <c r="A101" s="61"/>
      <c r="B101" s="94"/>
      <c r="C101" s="61"/>
      <c r="D101" s="94"/>
    </row>
    <row r="102" spans="1:4" ht="14.25">
      <c r="A102" s="61"/>
      <c r="B102" s="94"/>
      <c r="C102" s="61"/>
      <c r="D102" s="94"/>
    </row>
    <row r="103" spans="1:4" ht="14.25">
      <c r="A103" s="61"/>
      <c r="B103" s="94"/>
      <c r="C103" s="61"/>
      <c r="D103" s="94"/>
    </row>
    <row r="104" spans="1:4" ht="14.25">
      <c r="A104" s="61"/>
      <c r="B104" s="94"/>
      <c r="C104" s="61"/>
      <c r="D104" s="94"/>
    </row>
    <row r="105" spans="1:4" ht="14.25">
      <c r="A105" s="61"/>
      <c r="B105" s="94"/>
      <c r="C105" s="61"/>
      <c r="D105" s="94"/>
    </row>
    <row r="106" spans="1:4" ht="14.25">
      <c r="A106" s="61"/>
      <c r="B106" s="94"/>
      <c r="C106" s="61"/>
      <c r="D106" s="94"/>
    </row>
    <row r="107" spans="1:4" ht="14.25">
      <c r="A107" s="61"/>
      <c r="B107" s="94"/>
      <c r="C107" s="61"/>
      <c r="D107" s="94"/>
    </row>
    <row r="108" spans="1:4" ht="14.25">
      <c r="A108" s="61"/>
      <c r="B108" s="94"/>
      <c r="C108" s="61"/>
      <c r="D108" s="94"/>
    </row>
    <row r="109" spans="1:4" ht="14.25">
      <c r="A109" s="61"/>
      <c r="B109" s="94"/>
      <c r="C109" s="61"/>
      <c r="D109" s="94"/>
    </row>
    <row r="110" spans="1:4" ht="14.25">
      <c r="A110" s="61"/>
      <c r="B110" s="94"/>
      <c r="C110" s="61"/>
      <c r="D110" s="94"/>
    </row>
    <row r="111" spans="1:4" ht="14.25">
      <c r="A111" s="61"/>
      <c r="B111" s="94"/>
      <c r="C111" s="61"/>
      <c r="D111" s="94"/>
    </row>
    <row r="112" spans="1:4" ht="14.25">
      <c r="A112" s="61"/>
      <c r="B112" s="94"/>
      <c r="C112" s="61"/>
      <c r="D112" s="94"/>
    </row>
    <row r="113" spans="1:4" ht="14.25">
      <c r="A113" s="61"/>
      <c r="B113" s="94"/>
      <c r="C113" s="61"/>
      <c r="D113" s="94"/>
    </row>
    <row r="114" spans="1:4" ht="14.25">
      <c r="A114" s="61"/>
      <c r="B114" s="94"/>
      <c r="C114" s="61"/>
      <c r="D114" s="94"/>
    </row>
    <row r="115" spans="1:4" ht="14.25">
      <c r="A115" s="61"/>
      <c r="B115" s="94"/>
      <c r="C115" s="61"/>
      <c r="D115" s="94"/>
    </row>
    <row r="116" spans="1:4" ht="14.25">
      <c r="A116" s="61"/>
      <c r="B116" s="94"/>
      <c r="C116" s="61"/>
      <c r="D116" s="94"/>
    </row>
    <row r="117" spans="1:4" ht="14.25">
      <c r="A117" s="61"/>
      <c r="B117" s="94"/>
      <c r="C117" s="61"/>
      <c r="D117" s="94"/>
    </row>
    <row r="118" spans="1:4" ht="14.25">
      <c r="A118" s="61"/>
      <c r="B118" s="94"/>
      <c r="C118" s="61"/>
      <c r="D118" s="94"/>
    </row>
    <row r="119" spans="1:4" ht="14.25">
      <c r="A119" s="61"/>
      <c r="B119" s="94"/>
      <c r="C119" s="61"/>
      <c r="D119" s="94"/>
    </row>
    <row r="120" spans="1:4" ht="14.25">
      <c r="A120" s="61"/>
      <c r="B120" s="94"/>
      <c r="C120" s="61"/>
      <c r="D120" s="94"/>
    </row>
    <row r="121" spans="1:4" ht="14.25">
      <c r="A121" s="61"/>
      <c r="B121" s="94"/>
      <c r="C121" s="61"/>
      <c r="D121" s="94"/>
    </row>
    <row r="122" spans="1:4" ht="14.25">
      <c r="A122" s="61"/>
      <c r="B122" s="94"/>
      <c r="C122" s="61"/>
      <c r="D122" s="94"/>
    </row>
    <row r="123" spans="1:4" ht="14.25">
      <c r="A123" s="61"/>
      <c r="B123" s="94"/>
      <c r="C123" s="61"/>
      <c r="D123" s="94"/>
    </row>
    <row r="124" spans="1:4" ht="14.25">
      <c r="A124" s="61"/>
      <c r="B124" s="94"/>
      <c r="C124" s="61"/>
      <c r="D124" s="94"/>
    </row>
    <row r="125" spans="1:4" ht="14.25">
      <c r="A125" s="61"/>
      <c r="B125" s="94"/>
      <c r="C125" s="61"/>
      <c r="D125" s="94"/>
    </row>
    <row r="126" spans="1:4" ht="14.25">
      <c r="A126" s="61"/>
      <c r="B126" s="94"/>
      <c r="C126" s="61"/>
      <c r="D126" s="94"/>
    </row>
    <row r="127" spans="1:4" ht="14.25">
      <c r="A127" s="61"/>
      <c r="B127" s="94"/>
      <c r="C127" s="61"/>
      <c r="D127" s="94"/>
    </row>
    <row r="128" spans="1:4" ht="14.25">
      <c r="A128" s="61"/>
      <c r="B128" s="94"/>
      <c r="C128" s="61"/>
      <c r="D128" s="94"/>
    </row>
    <row r="129" spans="1:4" ht="14.25">
      <c r="A129" s="61"/>
      <c r="B129" s="94"/>
      <c r="C129" s="61"/>
      <c r="D129" s="94"/>
    </row>
    <row r="130" spans="1:4" ht="14.25">
      <c r="A130" s="61"/>
      <c r="B130" s="94"/>
      <c r="C130" s="61"/>
      <c r="D130" s="94"/>
    </row>
    <row r="131" spans="1:4" ht="14.25">
      <c r="A131" s="61"/>
      <c r="B131" s="94"/>
      <c r="C131" s="61"/>
      <c r="D131" s="94"/>
    </row>
    <row r="132" spans="1:4" ht="14.25">
      <c r="A132" s="61"/>
      <c r="B132" s="94"/>
      <c r="C132" s="61"/>
      <c r="D132" s="94"/>
    </row>
    <row r="133" spans="1:4" ht="14.25">
      <c r="A133" s="61"/>
      <c r="B133" s="94"/>
      <c r="C133" s="61"/>
      <c r="D133" s="94"/>
    </row>
    <row r="134" spans="1:4" ht="14.25">
      <c r="A134" s="61"/>
      <c r="B134" s="94"/>
      <c r="C134" s="61"/>
      <c r="D134" s="94"/>
    </row>
    <row r="135" spans="1:4" ht="14.25">
      <c r="A135" s="61"/>
      <c r="B135" s="94"/>
      <c r="C135" s="61"/>
      <c r="D135" s="94"/>
    </row>
    <row r="136" spans="1:4" ht="14.25">
      <c r="A136" s="61"/>
      <c r="B136" s="94"/>
      <c r="C136" s="61"/>
      <c r="D136" s="94"/>
    </row>
    <row r="137" spans="1:4" ht="14.25">
      <c r="A137" s="61"/>
      <c r="B137" s="94"/>
      <c r="C137" s="61"/>
      <c r="D137" s="94"/>
    </row>
    <row r="138" spans="1:4" ht="14.25">
      <c r="A138" s="61"/>
      <c r="B138" s="94"/>
      <c r="C138" s="61"/>
      <c r="D138" s="94"/>
    </row>
    <row r="139" spans="1:4" ht="14.25">
      <c r="A139" s="61"/>
      <c r="B139" s="94"/>
      <c r="C139" s="61"/>
      <c r="D139" s="94"/>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topLeftCell="A4" workbookViewId="0">
      <selection activeCell="E15" sqref="E15"/>
    </sheetView>
  </sheetViews>
  <sheetFormatPr defaultColWidth="9" defaultRowHeight="11.25"/>
  <cols>
    <col min="1" max="1" width="14" style="68"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05" t="s">
        <v>28</v>
      </c>
      <c r="B1" s="106"/>
      <c r="C1" s="106"/>
      <c r="D1" s="106"/>
      <c r="E1" s="106"/>
      <c r="F1" s="106"/>
      <c r="G1" s="106"/>
      <c r="H1" s="106"/>
      <c r="I1" s="106"/>
      <c r="J1" s="106"/>
    </row>
    <row r="2" spans="1:10" ht="13.5">
      <c r="A2" s="13"/>
      <c r="B2" s="69"/>
      <c r="C2" s="69"/>
      <c r="D2" s="69"/>
      <c r="E2" s="69"/>
      <c r="F2" s="69"/>
      <c r="G2" s="69"/>
      <c r="H2" s="69"/>
      <c r="I2" s="69"/>
      <c r="J2" s="38" t="s">
        <v>29</v>
      </c>
    </row>
    <row r="3" spans="1:10" ht="14.25">
      <c r="A3" s="39" t="s">
        <v>3</v>
      </c>
      <c r="B3" s="39"/>
      <c r="C3" s="69"/>
      <c r="D3" s="69"/>
      <c r="E3" s="75"/>
      <c r="F3" s="69"/>
      <c r="G3" s="69"/>
      <c r="H3" s="69"/>
      <c r="I3" s="69"/>
      <c r="J3" s="38" t="s">
        <v>4</v>
      </c>
    </row>
    <row r="4" spans="1:10" ht="21.75" customHeight="1">
      <c r="A4" s="110" t="s">
        <v>7</v>
      </c>
      <c r="B4" s="110" t="s">
        <v>30</v>
      </c>
      <c r="C4" s="115" t="s">
        <v>19</v>
      </c>
      <c r="D4" s="115" t="s">
        <v>31</v>
      </c>
      <c r="E4" s="115" t="s">
        <v>32</v>
      </c>
      <c r="F4" s="115" t="s">
        <v>33</v>
      </c>
      <c r="G4" s="115"/>
      <c r="H4" s="115" t="s">
        <v>34</v>
      </c>
      <c r="I4" s="115" t="s">
        <v>35</v>
      </c>
      <c r="J4" s="115" t="s">
        <v>36</v>
      </c>
    </row>
    <row r="5" spans="1:10" ht="17.25" customHeight="1">
      <c r="A5" s="112" t="s">
        <v>37</v>
      </c>
      <c r="B5" s="112" t="s">
        <v>38</v>
      </c>
      <c r="C5" s="115" t="s">
        <v>30</v>
      </c>
      <c r="D5" s="115" t="s">
        <v>30</v>
      </c>
      <c r="E5" s="115" t="s">
        <v>30</v>
      </c>
      <c r="F5" s="115"/>
      <c r="G5" s="115"/>
      <c r="H5" s="115" t="s">
        <v>30</v>
      </c>
      <c r="I5" s="115" t="s">
        <v>30</v>
      </c>
      <c r="J5" s="115" t="s">
        <v>39</v>
      </c>
    </row>
    <row r="6" spans="1:10" ht="21" customHeight="1">
      <c r="A6" s="113" t="s">
        <v>30</v>
      </c>
      <c r="B6" s="113" t="s">
        <v>30</v>
      </c>
      <c r="C6" s="115" t="s">
        <v>30</v>
      </c>
      <c r="D6" s="115" t="s">
        <v>30</v>
      </c>
      <c r="E6" s="115" t="s">
        <v>30</v>
      </c>
      <c r="F6" s="115" t="s">
        <v>39</v>
      </c>
      <c r="G6" s="115" t="s">
        <v>40</v>
      </c>
      <c r="H6" s="115" t="s">
        <v>30</v>
      </c>
      <c r="I6" s="115" t="s">
        <v>30</v>
      </c>
      <c r="J6" s="115" t="s">
        <v>30</v>
      </c>
    </row>
    <row r="7" spans="1:10" ht="21" customHeight="1">
      <c r="A7" s="114" t="s">
        <v>30</v>
      </c>
      <c r="B7" s="114" t="s">
        <v>30</v>
      </c>
      <c r="C7" s="115" t="s">
        <v>30</v>
      </c>
      <c r="D7" s="115" t="s">
        <v>30</v>
      </c>
      <c r="E7" s="115" t="s">
        <v>30</v>
      </c>
      <c r="F7" s="115"/>
      <c r="G7" s="115"/>
      <c r="H7" s="115" t="s">
        <v>30</v>
      </c>
      <c r="I7" s="115" t="s">
        <v>30</v>
      </c>
      <c r="J7" s="115" t="s">
        <v>30</v>
      </c>
    </row>
    <row r="8" spans="1:10" ht="21" customHeight="1">
      <c r="A8" s="111" t="s">
        <v>41</v>
      </c>
      <c r="B8" s="111"/>
      <c r="C8" s="76">
        <f>C9+C15+C24+C27</f>
        <v>394.52</v>
      </c>
      <c r="D8" s="76">
        <v>392.78</v>
      </c>
      <c r="E8" s="76"/>
      <c r="F8" s="76">
        <f>F9</f>
        <v>1.74</v>
      </c>
      <c r="G8" s="76">
        <v>1.74</v>
      </c>
      <c r="H8" s="76"/>
      <c r="I8" s="22"/>
      <c r="J8" s="20"/>
    </row>
    <row r="9" spans="1:10" ht="21" customHeight="1">
      <c r="A9" s="21" t="s">
        <v>42</v>
      </c>
      <c r="B9" s="21" t="s">
        <v>43</v>
      </c>
      <c r="C9" s="76">
        <v>327.17</v>
      </c>
      <c r="D9" s="76">
        <v>325.43</v>
      </c>
      <c r="E9" s="76"/>
      <c r="F9" s="76">
        <v>1.74</v>
      </c>
      <c r="G9" s="76">
        <f>F9</f>
        <v>1.74</v>
      </c>
      <c r="H9" s="76"/>
      <c r="I9" s="21"/>
      <c r="J9" s="21"/>
    </row>
    <row r="10" spans="1:10" ht="21" customHeight="1">
      <c r="A10" s="21">
        <v>20502</v>
      </c>
      <c r="B10" s="21" t="s">
        <v>44</v>
      </c>
      <c r="C10" s="76">
        <v>326.39</v>
      </c>
      <c r="D10" s="76">
        <v>324.64999999999998</v>
      </c>
      <c r="E10" s="76"/>
      <c r="F10" s="76">
        <v>1.74</v>
      </c>
      <c r="G10" s="76">
        <f>F10</f>
        <v>1.74</v>
      </c>
      <c r="H10" s="76"/>
      <c r="I10" s="21"/>
      <c r="J10" s="21"/>
    </row>
    <row r="11" spans="1:10" ht="21" customHeight="1">
      <c r="A11" s="21">
        <v>2050201</v>
      </c>
      <c r="B11" s="21" t="s">
        <v>45</v>
      </c>
      <c r="C11" s="76">
        <v>7.36</v>
      </c>
      <c r="D11" s="76">
        <v>7.36</v>
      </c>
      <c r="E11" s="76"/>
      <c r="F11" s="76"/>
      <c r="G11" s="76"/>
      <c r="H11" s="76"/>
      <c r="I11" s="21"/>
      <c r="J11" s="21"/>
    </row>
    <row r="12" spans="1:10" ht="21" customHeight="1">
      <c r="A12" s="21">
        <v>2050202</v>
      </c>
      <c r="B12" s="21" t="s">
        <v>46</v>
      </c>
      <c r="C12" s="76">
        <v>319.02999999999997</v>
      </c>
      <c r="D12" s="76">
        <v>317.29000000000002</v>
      </c>
      <c r="E12" s="76"/>
      <c r="F12" s="76">
        <v>1.74</v>
      </c>
      <c r="G12" s="76">
        <f>F12</f>
        <v>1.74</v>
      </c>
      <c r="H12" s="76"/>
      <c r="I12" s="21"/>
      <c r="J12" s="21"/>
    </row>
    <row r="13" spans="1:10" ht="21" customHeight="1">
      <c r="A13" s="21">
        <v>20508</v>
      </c>
      <c r="B13" s="21" t="s">
        <v>47</v>
      </c>
      <c r="C13" s="76">
        <v>0.78</v>
      </c>
      <c r="D13" s="76">
        <f>C13</f>
        <v>0.78</v>
      </c>
      <c r="E13" s="76"/>
      <c r="F13" s="76"/>
      <c r="G13" s="76"/>
      <c r="H13" s="76"/>
      <c r="I13" s="21"/>
      <c r="J13" s="21"/>
    </row>
    <row r="14" spans="1:10" ht="21" customHeight="1">
      <c r="A14" s="21">
        <v>2050803</v>
      </c>
      <c r="B14" s="21" t="s">
        <v>48</v>
      </c>
      <c r="C14" s="76">
        <v>0.78</v>
      </c>
      <c r="D14" s="76">
        <f>C14</f>
        <v>0.78</v>
      </c>
      <c r="E14" s="76"/>
      <c r="F14" s="76"/>
      <c r="G14" s="76"/>
      <c r="H14" s="76"/>
      <c r="I14" s="21"/>
      <c r="J14" s="21"/>
    </row>
    <row r="15" spans="1:10" ht="21" customHeight="1">
      <c r="A15" s="21">
        <v>208</v>
      </c>
      <c r="B15" s="21" t="s">
        <v>49</v>
      </c>
      <c r="C15" s="76">
        <v>37.46</v>
      </c>
      <c r="D15" s="76">
        <f>C15</f>
        <v>37.46</v>
      </c>
      <c r="E15" s="76"/>
      <c r="F15" s="76"/>
      <c r="G15" s="76"/>
      <c r="H15" s="76"/>
      <c r="I15" s="21"/>
      <c r="J15" s="21"/>
    </row>
    <row r="16" spans="1:10" ht="21" customHeight="1">
      <c r="A16" s="21">
        <v>20805</v>
      </c>
      <c r="B16" s="21" t="s">
        <v>50</v>
      </c>
      <c r="C16" s="76">
        <v>31.04</v>
      </c>
      <c r="D16" s="76">
        <f t="shared" ref="D16:D29" si="0">C16</f>
        <v>31.04</v>
      </c>
      <c r="E16" s="76"/>
      <c r="F16" s="76"/>
      <c r="G16" s="76"/>
      <c r="H16" s="76"/>
      <c r="I16" s="21"/>
      <c r="J16" s="21"/>
    </row>
    <row r="17" spans="1:10" ht="21" customHeight="1">
      <c r="A17" s="21">
        <v>2080502</v>
      </c>
      <c r="B17" s="21" t="s">
        <v>51</v>
      </c>
      <c r="C17" s="76">
        <v>5.19</v>
      </c>
      <c r="D17" s="76">
        <f t="shared" si="0"/>
        <v>5.19</v>
      </c>
      <c r="E17" s="76"/>
      <c r="F17" s="76"/>
      <c r="G17" s="76"/>
      <c r="H17" s="76"/>
      <c r="I17" s="21"/>
      <c r="J17" s="21"/>
    </row>
    <row r="18" spans="1:10" ht="21" customHeight="1">
      <c r="A18" s="21">
        <v>2080505</v>
      </c>
      <c r="B18" s="21" t="s">
        <v>52</v>
      </c>
      <c r="C18" s="76">
        <v>17.23</v>
      </c>
      <c r="D18" s="76">
        <f t="shared" si="0"/>
        <v>17.23</v>
      </c>
      <c r="E18" s="76"/>
      <c r="F18" s="76"/>
      <c r="G18" s="76"/>
      <c r="H18" s="76"/>
      <c r="I18" s="21"/>
      <c r="J18" s="21"/>
    </row>
    <row r="19" spans="1:10" ht="21" customHeight="1">
      <c r="A19" s="21">
        <v>2080506</v>
      </c>
      <c r="B19" s="21" t="s">
        <v>53</v>
      </c>
      <c r="C19" s="76">
        <v>8.6199999999999992</v>
      </c>
      <c r="D19" s="76">
        <f t="shared" si="0"/>
        <v>8.6199999999999992</v>
      </c>
      <c r="E19" s="76"/>
      <c r="F19" s="76"/>
      <c r="G19" s="76"/>
      <c r="H19" s="76"/>
      <c r="I19" s="21"/>
      <c r="J19" s="21"/>
    </row>
    <row r="20" spans="1:10" ht="21" customHeight="1">
      <c r="A20" s="21">
        <v>20808</v>
      </c>
      <c r="B20" s="21" t="s">
        <v>54</v>
      </c>
      <c r="C20" s="76">
        <v>5.56</v>
      </c>
      <c r="D20" s="76">
        <f t="shared" si="0"/>
        <v>5.56</v>
      </c>
      <c r="E20" s="76"/>
      <c r="F20" s="76"/>
      <c r="G20" s="76"/>
      <c r="H20" s="76"/>
      <c r="I20" s="21"/>
      <c r="J20" s="21"/>
    </row>
    <row r="21" spans="1:10" ht="21" customHeight="1">
      <c r="A21" s="21">
        <v>2080801</v>
      </c>
      <c r="B21" s="21" t="s">
        <v>55</v>
      </c>
      <c r="C21" s="76">
        <v>5.56</v>
      </c>
      <c r="D21" s="76">
        <f t="shared" si="0"/>
        <v>5.56</v>
      </c>
      <c r="E21" s="76"/>
      <c r="F21" s="76"/>
      <c r="G21" s="76"/>
      <c r="H21" s="76"/>
      <c r="I21" s="21"/>
      <c r="J21" s="21"/>
    </row>
    <row r="22" spans="1:10" ht="21" customHeight="1">
      <c r="A22" s="21">
        <v>20899</v>
      </c>
      <c r="B22" s="21" t="s">
        <v>56</v>
      </c>
      <c r="C22" s="76">
        <v>0.86</v>
      </c>
      <c r="D22" s="76">
        <f t="shared" si="0"/>
        <v>0.86</v>
      </c>
      <c r="E22" s="76"/>
      <c r="F22" s="76"/>
      <c r="G22" s="76"/>
      <c r="H22" s="76"/>
      <c r="I22" s="21"/>
      <c r="J22" s="21"/>
    </row>
    <row r="23" spans="1:10" ht="21" customHeight="1">
      <c r="A23" s="21">
        <v>2089901</v>
      </c>
      <c r="B23" s="21" t="s">
        <v>57</v>
      </c>
      <c r="C23" s="76">
        <v>0.86</v>
      </c>
      <c r="D23" s="76">
        <f t="shared" si="0"/>
        <v>0.86</v>
      </c>
      <c r="E23" s="76"/>
      <c r="F23" s="76"/>
      <c r="G23" s="76"/>
      <c r="H23" s="76"/>
      <c r="I23" s="21"/>
      <c r="J23" s="21"/>
    </row>
    <row r="24" spans="1:10" ht="21" customHeight="1">
      <c r="A24" s="21">
        <v>210</v>
      </c>
      <c r="B24" s="21" t="s">
        <v>58</v>
      </c>
      <c r="C24" s="76">
        <v>16.96</v>
      </c>
      <c r="D24" s="76">
        <f t="shared" si="0"/>
        <v>16.96</v>
      </c>
      <c r="E24" s="76"/>
      <c r="F24" s="76"/>
      <c r="G24" s="76"/>
      <c r="H24" s="76"/>
      <c r="I24" s="21"/>
      <c r="J24" s="21"/>
    </row>
    <row r="25" spans="1:10" ht="21" customHeight="1">
      <c r="A25" s="21">
        <v>21011</v>
      </c>
      <c r="B25" s="21" t="s">
        <v>59</v>
      </c>
      <c r="C25" s="76">
        <v>16.96</v>
      </c>
      <c r="D25" s="76">
        <f t="shared" si="0"/>
        <v>16.96</v>
      </c>
      <c r="E25" s="76"/>
      <c r="F25" s="76"/>
      <c r="G25" s="76"/>
      <c r="H25" s="76"/>
      <c r="I25" s="21"/>
      <c r="J25" s="21"/>
    </row>
    <row r="26" spans="1:10" ht="21" customHeight="1">
      <c r="A26" s="21">
        <v>2101102</v>
      </c>
      <c r="B26" s="21" t="s">
        <v>60</v>
      </c>
      <c r="C26" s="76">
        <v>16.96</v>
      </c>
      <c r="D26" s="76">
        <f t="shared" si="0"/>
        <v>16.96</v>
      </c>
      <c r="E26" s="76"/>
      <c r="F26" s="76"/>
      <c r="G26" s="76"/>
      <c r="H26" s="76"/>
      <c r="I26" s="21"/>
      <c r="J26" s="21"/>
    </row>
    <row r="27" spans="1:10" ht="21" customHeight="1">
      <c r="A27" s="21">
        <v>221</v>
      </c>
      <c r="B27" s="21" t="s">
        <v>61</v>
      </c>
      <c r="C27" s="76">
        <v>12.93</v>
      </c>
      <c r="D27" s="76">
        <f t="shared" si="0"/>
        <v>12.93</v>
      </c>
      <c r="E27" s="76"/>
      <c r="F27" s="76"/>
      <c r="G27" s="76"/>
      <c r="H27" s="76"/>
      <c r="I27" s="21"/>
      <c r="J27" s="21"/>
    </row>
    <row r="28" spans="1:10" ht="21" customHeight="1">
      <c r="A28" s="21">
        <v>22102</v>
      </c>
      <c r="B28" s="21" t="s">
        <v>62</v>
      </c>
      <c r="C28" s="76">
        <v>12.93</v>
      </c>
      <c r="D28" s="76">
        <f t="shared" si="0"/>
        <v>12.93</v>
      </c>
      <c r="E28" s="76"/>
      <c r="F28" s="76"/>
      <c r="G28" s="76"/>
      <c r="H28" s="76"/>
      <c r="I28" s="21"/>
      <c r="J28" s="21"/>
    </row>
    <row r="29" spans="1:10" ht="21" customHeight="1">
      <c r="A29" s="21">
        <v>2210201</v>
      </c>
      <c r="B29" s="21" t="s">
        <v>63</v>
      </c>
      <c r="C29" s="76">
        <v>12.93</v>
      </c>
      <c r="D29" s="76">
        <f t="shared" si="0"/>
        <v>12.93</v>
      </c>
      <c r="E29" s="76"/>
      <c r="F29" s="76"/>
      <c r="G29" s="76"/>
      <c r="H29" s="76"/>
      <c r="I29" s="21"/>
      <c r="J29" s="21"/>
    </row>
    <row r="30" spans="1:10" ht="21" customHeight="1">
      <c r="A30" s="73" t="s">
        <v>64</v>
      </c>
      <c r="C30" s="46"/>
      <c r="D30" s="46"/>
      <c r="E30" s="46"/>
      <c r="F30" s="46"/>
      <c r="G30" s="46"/>
      <c r="H30" s="46"/>
      <c r="I30" s="46"/>
      <c r="J30" s="46"/>
    </row>
    <row r="31" spans="1:10" ht="21" customHeight="1">
      <c r="A31" s="73" t="s">
        <v>27</v>
      </c>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ht="21" customHeight="1">
      <c r="C42" s="46"/>
      <c r="D42" s="46"/>
      <c r="E42" s="46"/>
      <c r="F42" s="46"/>
      <c r="G42" s="46"/>
      <c r="H42" s="46"/>
      <c r="I42" s="46"/>
      <c r="J42" s="46"/>
    </row>
    <row r="43" spans="3:10" ht="21" customHeight="1">
      <c r="C43" s="46"/>
      <c r="D43" s="46"/>
      <c r="E43" s="46"/>
      <c r="F43" s="46"/>
      <c r="G43" s="46"/>
      <c r="H43" s="46"/>
      <c r="I43" s="46"/>
      <c r="J43" s="46"/>
    </row>
    <row r="44" spans="3:10" ht="21" customHeight="1">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row r="92" spans="3:10">
      <c r="C92" s="46"/>
      <c r="D92" s="46"/>
      <c r="E92" s="46"/>
      <c r="F92" s="46"/>
      <c r="G92" s="46"/>
      <c r="H92" s="46"/>
      <c r="I92" s="46"/>
      <c r="J92" s="46"/>
    </row>
    <row r="93" spans="3:10">
      <c r="C93" s="46"/>
      <c r="D93" s="46"/>
      <c r="E93" s="46"/>
      <c r="F93" s="46"/>
      <c r="G93" s="46"/>
      <c r="H93" s="46"/>
      <c r="I93" s="46"/>
      <c r="J93"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0"/>
  <sheetViews>
    <sheetView workbookViewId="0">
      <selection activeCell="E14" sqref="E14"/>
    </sheetView>
  </sheetViews>
  <sheetFormatPr defaultColWidth="9" defaultRowHeight="11.25"/>
  <cols>
    <col min="1" max="1" width="14" style="68"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05" t="s">
        <v>65</v>
      </c>
      <c r="B1" s="106"/>
      <c r="C1" s="106"/>
      <c r="D1" s="106"/>
      <c r="E1" s="106"/>
      <c r="F1" s="106"/>
      <c r="G1" s="106"/>
      <c r="H1" s="106"/>
    </row>
    <row r="2" spans="1:8" ht="13.5">
      <c r="A2" s="13"/>
      <c r="B2" s="69"/>
      <c r="C2" s="69"/>
      <c r="D2" s="69"/>
      <c r="E2" s="69"/>
      <c r="F2" s="69"/>
      <c r="G2" s="69"/>
      <c r="H2" s="38" t="s">
        <v>66</v>
      </c>
    </row>
    <row r="3" spans="1:8" ht="14.25">
      <c r="A3" s="39" t="s">
        <v>3</v>
      </c>
      <c r="B3" s="39"/>
      <c r="C3" s="69"/>
      <c r="D3" s="69"/>
      <c r="E3" s="75"/>
      <c r="F3" s="69"/>
      <c r="G3" s="69"/>
      <c r="H3" s="38" t="s">
        <v>4</v>
      </c>
    </row>
    <row r="4" spans="1:8" ht="21.75" customHeight="1">
      <c r="A4" s="116" t="s">
        <v>7</v>
      </c>
      <c r="B4" s="117" t="s">
        <v>30</v>
      </c>
      <c r="C4" s="112" t="s">
        <v>20</v>
      </c>
      <c r="D4" s="112" t="s">
        <v>67</v>
      </c>
      <c r="E4" s="112" t="s">
        <v>68</v>
      </c>
      <c r="F4" s="112" t="s">
        <v>69</v>
      </c>
      <c r="G4" s="112" t="s">
        <v>70</v>
      </c>
      <c r="H4" s="112" t="s">
        <v>71</v>
      </c>
    </row>
    <row r="5" spans="1:8" ht="17.25" customHeight="1">
      <c r="A5" s="112" t="s">
        <v>37</v>
      </c>
      <c r="B5" s="112" t="s">
        <v>38</v>
      </c>
      <c r="C5" s="113"/>
      <c r="D5" s="113"/>
      <c r="E5" s="113"/>
      <c r="F5" s="113"/>
      <c r="G5" s="113"/>
      <c r="H5" s="113"/>
    </row>
    <row r="6" spans="1:8" ht="21" customHeight="1">
      <c r="A6" s="113"/>
      <c r="B6" s="113" t="s">
        <v>30</v>
      </c>
      <c r="C6" s="113"/>
      <c r="D6" s="113"/>
      <c r="E6" s="113"/>
      <c r="F6" s="113"/>
      <c r="G6" s="113"/>
      <c r="H6" s="113"/>
    </row>
    <row r="7" spans="1:8" ht="21" customHeight="1">
      <c r="A7" s="114"/>
      <c r="B7" s="114" t="s">
        <v>30</v>
      </c>
      <c r="C7" s="114"/>
      <c r="D7" s="114"/>
      <c r="E7" s="114"/>
      <c r="F7" s="114"/>
      <c r="G7" s="114"/>
      <c r="H7" s="114"/>
    </row>
    <row r="8" spans="1:8" ht="21" customHeight="1">
      <c r="A8" s="118" t="s">
        <v>41</v>
      </c>
      <c r="B8" s="119"/>
      <c r="C8" s="65">
        <v>405.3</v>
      </c>
      <c r="D8" s="65">
        <v>394.52</v>
      </c>
      <c r="E8" s="65">
        <v>10.78</v>
      </c>
      <c r="F8" s="52"/>
      <c r="G8" s="52"/>
      <c r="H8" s="52"/>
    </row>
    <row r="9" spans="1:8" ht="21" customHeight="1">
      <c r="A9" s="21" t="s">
        <v>42</v>
      </c>
      <c r="B9" s="21" t="s">
        <v>43</v>
      </c>
      <c r="C9" s="65">
        <v>337.95</v>
      </c>
      <c r="D9" s="65">
        <v>327.17</v>
      </c>
      <c r="E9" s="65">
        <v>10.78</v>
      </c>
      <c r="F9" s="52"/>
      <c r="G9" s="52"/>
      <c r="H9" s="52"/>
    </row>
    <row r="10" spans="1:8" ht="21" customHeight="1">
      <c r="A10" s="21" t="s">
        <v>72</v>
      </c>
      <c r="B10" s="21" t="s">
        <v>44</v>
      </c>
      <c r="C10" s="65">
        <v>337.17</v>
      </c>
      <c r="D10" s="65">
        <v>326.39</v>
      </c>
      <c r="E10" s="65">
        <v>10.78</v>
      </c>
      <c r="F10" s="52"/>
      <c r="G10" s="52"/>
      <c r="H10" s="52"/>
    </row>
    <row r="11" spans="1:8" ht="21" customHeight="1">
      <c r="A11" s="21" t="s">
        <v>73</v>
      </c>
      <c r="B11" s="21" t="s">
        <v>45</v>
      </c>
      <c r="C11" s="65">
        <v>7.36</v>
      </c>
      <c r="D11" s="65">
        <v>7.36</v>
      </c>
      <c r="E11" s="65"/>
      <c r="F11" s="52"/>
      <c r="G11" s="52"/>
      <c r="H11" s="52"/>
    </row>
    <row r="12" spans="1:8" ht="21" customHeight="1">
      <c r="A12" s="21" t="s">
        <v>74</v>
      </c>
      <c r="B12" s="103" t="s">
        <v>46</v>
      </c>
      <c r="C12" s="65">
        <v>329.81</v>
      </c>
      <c r="D12" s="65">
        <v>319.02999999999997</v>
      </c>
      <c r="E12" s="65">
        <v>10.78</v>
      </c>
      <c r="F12" s="52"/>
      <c r="G12" s="52"/>
      <c r="H12" s="52"/>
    </row>
    <row r="13" spans="1:8" ht="21" customHeight="1">
      <c r="A13" s="21" t="s">
        <v>75</v>
      </c>
      <c r="B13" s="21" t="s">
        <v>47</v>
      </c>
      <c r="C13" s="65">
        <v>0.78</v>
      </c>
      <c r="D13" s="65">
        <v>0.78</v>
      </c>
      <c r="E13" s="65"/>
      <c r="F13" s="52"/>
      <c r="G13" s="52"/>
      <c r="H13" s="52"/>
    </row>
    <row r="14" spans="1:8" ht="21" customHeight="1">
      <c r="A14" s="21" t="s">
        <v>76</v>
      </c>
      <c r="B14" s="21" t="s">
        <v>48</v>
      </c>
      <c r="C14" s="65">
        <v>0.78</v>
      </c>
      <c r="D14" s="65">
        <v>0.78</v>
      </c>
      <c r="E14" s="65"/>
      <c r="F14" s="52"/>
      <c r="G14" s="52"/>
      <c r="H14" s="52"/>
    </row>
    <row r="15" spans="1:8" ht="21" customHeight="1">
      <c r="A15" s="21" t="s">
        <v>77</v>
      </c>
      <c r="B15" s="21" t="s">
        <v>49</v>
      </c>
      <c r="C15" s="65">
        <v>37.46</v>
      </c>
      <c r="D15" s="65">
        <v>37.46</v>
      </c>
      <c r="E15" s="65"/>
      <c r="F15" s="70"/>
      <c r="G15" s="70"/>
      <c r="H15" s="70"/>
    </row>
    <row r="16" spans="1:8" ht="21" customHeight="1">
      <c r="A16" s="21" t="s">
        <v>78</v>
      </c>
      <c r="B16" s="103" t="s">
        <v>50</v>
      </c>
      <c r="C16" s="65">
        <v>31.04</v>
      </c>
      <c r="D16" s="65">
        <v>31.04</v>
      </c>
      <c r="E16" s="65"/>
      <c r="F16" s="71"/>
      <c r="G16" s="71"/>
      <c r="H16" s="71"/>
    </row>
    <row r="17" spans="1:8" ht="21" customHeight="1">
      <c r="A17" s="21">
        <v>2080502</v>
      </c>
      <c r="B17" s="21" t="s">
        <v>79</v>
      </c>
      <c r="C17" s="65">
        <v>5.19</v>
      </c>
      <c r="D17" s="65">
        <v>5.19</v>
      </c>
      <c r="E17" s="65"/>
      <c r="F17" s="71"/>
      <c r="G17" s="71"/>
      <c r="H17" s="71"/>
    </row>
    <row r="18" spans="1:8" ht="21" customHeight="1">
      <c r="A18" s="21" t="s">
        <v>80</v>
      </c>
      <c r="B18" s="21" t="s">
        <v>52</v>
      </c>
      <c r="C18" s="65">
        <v>17.23</v>
      </c>
      <c r="D18" s="65">
        <v>17.23</v>
      </c>
      <c r="E18" s="65"/>
      <c r="F18" s="71"/>
      <c r="G18" s="71"/>
      <c r="H18" s="71"/>
    </row>
    <row r="19" spans="1:8" ht="21" customHeight="1">
      <c r="A19" s="21" t="s">
        <v>81</v>
      </c>
      <c r="B19" s="21" t="s">
        <v>53</v>
      </c>
      <c r="C19" s="65">
        <v>8.6199999999999992</v>
      </c>
      <c r="D19" s="65">
        <v>8.6199999999999992</v>
      </c>
      <c r="E19" s="65"/>
      <c r="F19" s="71"/>
      <c r="G19" s="71"/>
      <c r="H19" s="71"/>
    </row>
    <row r="20" spans="1:8" ht="21" customHeight="1">
      <c r="A20" s="21" t="s">
        <v>82</v>
      </c>
      <c r="B20" s="21" t="s">
        <v>54</v>
      </c>
      <c r="C20" s="65">
        <v>5.56</v>
      </c>
      <c r="D20" s="65">
        <v>5.56</v>
      </c>
      <c r="E20" s="65"/>
      <c r="F20" s="71"/>
      <c r="G20" s="71"/>
      <c r="H20" s="71"/>
    </row>
    <row r="21" spans="1:8" ht="21" customHeight="1">
      <c r="A21" s="21" t="s">
        <v>83</v>
      </c>
      <c r="B21" s="21" t="s">
        <v>55</v>
      </c>
      <c r="C21" s="65">
        <v>5.56</v>
      </c>
      <c r="D21" s="65">
        <v>5.56</v>
      </c>
      <c r="E21" s="65"/>
      <c r="F21" s="71"/>
      <c r="G21" s="71"/>
      <c r="H21" s="71"/>
    </row>
    <row r="22" spans="1:8" ht="21" customHeight="1">
      <c r="A22" s="21" t="s">
        <v>84</v>
      </c>
      <c r="B22" s="21" t="s">
        <v>56</v>
      </c>
      <c r="C22" s="65">
        <v>0.86</v>
      </c>
      <c r="D22" s="65">
        <v>0.86</v>
      </c>
      <c r="E22" s="65"/>
      <c r="F22" s="71"/>
      <c r="G22" s="71"/>
      <c r="H22" s="71"/>
    </row>
    <row r="23" spans="1:8" ht="21" customHeight="1">
      <c r="A23" s="21" t="s">
        <v>85</v>
      </c>
      <c r="B23" s="21" t="s">
        <v>57</v>
      </c>
      <c r="C23" s="65">
        <v>0.86</v>
      </c>
      <c r="D23" s="65">
        <v>0.86</v>
      </c>
      <c r="E23" s="65"/>
      <c r="F23" s="71"/>
      <c r="G23" s="71"/>
      <c r="H23" s="71"/>
    </row>
    <row r="24" spans="1:8" ht="21" customHeight="1">
      <c r="A24" s="21" t="s">
        <v>86</v>
      </c>
      <c r="B24" s="103" t="s">
        <v>58</v>
      </c>
      <c r="C24" s="65">
        <v>16.96</v>
      </c>
      <c r="D24" s="65">
        <v>16.96</v>
      </c>
      <c r="E24" s="65"/>
      <c r="F24" s="71"/>
      <c r="G24" s="71"/>
      <c r="H24" s="71"/>
    </row>
    <row r="25" spans="1:8" ht="21" customHeight="1">
      <c r="A25" s="21" t="s">
        <v>87</v>
      </c>
      <c r="B25" s="21" t="s">
        <v>59</v>
      </c>
      <c r="C25" s="65">
        <v>16.96</v>
      </c>
      <c r="D25" s="65">
        <v>16.96</v>
      </c>
      <c r="E25" s="65"/>
      <c r="F25" s="71"/>
      <c r="G25" s="71"/>
      <c r="H25" s="71"/>
    </row>
    <row r="26" spans="1:8" ht="21" customHeight="1">
      <c r="A26" s="21" t="s">
        <v>88</v>
      </c>
      <c r="B26" s="21" t="s">
        <v>60</v>
      </c>
      <c r="C26" s="65">
        <v>16.96</v>
      </c>
      <c r="D26" s="65">
        <v>16.96</v>
      </c>
      <c r="E26" s="65"/>
      <c r="F26" s="71"/>
      <c r="G26" s="71"/>
      <c r="H26" s="71"/>
    </row>
    <row r="27" spans="1:8" ht="21" customHeight="1">
      <c r="A27" s="72" t="s">
        <v>89</v>
      </c>
      <c r="B27" s="104" t="s">
        <v>61</v>
      </c>
      <c r="C27" s="65">
        <v>12.93</v>
      </c>
      <c r="D27" s="65">
        <v>12.93</v>
      </c>
      <c r="E27" s="65"/>
      <c r="F27" s="52"/>
      <c r="G27" s="72"/>
      <c r="H27" s="72"/>
    </row>
    <row r="28" spans="1:8" ht="21" customHeight="1">
      <c r="A28" s="72" t="s">
        <v>90</v>
      </c>
      <c r="B28" s="72" t="s">
        <v>62</v>
      </c>
      <c r="C28" s="65">
        <v>12.93</v>
      </c>
      <c r="D28" s="65">
        <v>12.93</v>
      </c>
      <c r="E28" s="65"/>
      <c r="F28" s="52"/>
      <c r="G28" s="72"/>
      <c r="H28" s="72"/>
    </row>
    <row r="29" spans="1:8" ht="21" customHeight="1">
      <c r="A29" s="72" t="s">
        <v>91</v>
      </c>
      <c r="B29" s="72" t="s">
        <v>63</v>
      </c>
      <c r="C29" s="65">
        <v>12.93</v>
      </c>
      <c r="D29" s="65">
        <v>12.93</v>
      </c>
      <c r="E29" s="65"/>
      <c r="F29" s="52"/>
      <c r="G29" s="72"/>
      <c r="H29" s="72"/>
    </row>
    <row r="30" spans="1:8" ht="13.5">
      <c r="A30" s="73" t="s">
        <v>92</v>
      </c>
      <c r="B30" s="74"/>
      <c r="C30" s="74"/>
    </row>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H12" sqref="H12"/>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05" t="s">
        <v>93</v>
      </c>
      <c r="B1" s="106"/>
      <c r="C1" s="106"/>
      <c r="D1" s="106"/>
      <c r="E1" s="106"/>
      <c r="F1" s="106"/>
    </row>
    <row r="2" spans="1:6" ht="14.25" customHeight="1">
      <c r="A2" s="13"/>
      <c r="F2" s="38" t="s">
        <v>94</v>
      </c>
    </row>
    <row r="3" spans="1:6" ht="14.25" customHeight="1">
      <c r="A3" s="107" t="s">
        <v>3</v>
      </c>
      <c r="B3" s="107"/>
      <c r="D3" s="62"/>
      <c r="F3" s="38" t="s">
        <v>4</v>
      </c>
    </row>
    <row r="4" spans="1:6" ht="18.75" customHeight="1">
      <c r="A4" s="120" t="s">
        <v>5</v>
      </c>
      <c r="B4" s="120" t="s">
        <v>30</v>
      </c>
      <c r="C4" s="120" t="s">
        <v>6</v>
      </c>
      <c r="D4" s="120" t="s">
        <v>30</v>
      </c>
      <c r="E4" s="120" t="s">
        <v>30</v>
      </c>
      <c r="F4" s="120" t="s">
        <v>30</v>
      </c>
    </row>
    <row r="5" spans="1:6" ht="18.75" customHeight="1">
      <c r="A5" s="122" t="s">
        <v>95</v>
      </c>
      <c r="B5" s="122" t="s">
        <v>8</v>
      </c>
      <c r="C5" s="122" t="s">
        <v>96</v>
      </c>
      <c r="D5" s="120" t="s">
        <v>8</v>
      </c>
      <c r="E5" s="120" t="s">
        <v>30</v>
      </c>
      <c r="F5" s="120" t="s">
        <v>30</v>
      </c>
    </row>
    <row r="6" spans="1:6" ht="31.5" customHeight="1">
      <c r="A6" s="122" t="s">
        <v>30</v>
      </c>
      <c r="B6" s="122" t="s">
        <v>30</v>
      </c>
      <c r="C6" s="122" t="s">
        <v>30</v>
      </c>
      <c r="D6" s="40" t="s">
        <v>39</v>
      </c>
      <c r="E6" s="63" t="s">
        <v>97</v>
      </c>
      <c r="F6" s="63" t="s">
        <v>98</v>
      </c>
    </row>
    <row r="7" spans="1:6" ht="21" customHeight="1">
      <c r="A7" s="64" t="s">
        <v>99</v>
      </c>
      <c r="B7" s="65">
        <v>392.78</v>
      </c>
      <c r="C7" s="66" t="s">
        <v>10</v>
      </c>
      <c r="D7" s="65">
        <f>E7+F7</f>
        <v>336.21</v>
      </c>
      <c r="E7" s="65">
        <v>336.21</v>
      </c>
      <c r="F7" s="65"/>
    </row>
    <row r="8" spans="1:6" ht="21" customHeight="1">
      <c r="A8" s="64" t="s">
        <v>100</v>
      </c>
      <c r="B8" s="65"/>
      <c r="C8" s="66" t="s">
        <v>12</v>
      </c>
      <c r="D8" s="65">
        <f>E8+F8</f>
        <v>37.46</v>
      </c>
      <c r="E8" s="65">
        <v>37.46</v>
      </c>
      <c r="F8" s="65"/>
    </row>
    <row r="9" spans="1:6" ht="21" customHeight="1">
      <c r="A9" s="64" t="s">
        <v>30</v>
      </c>
      <c r="B9" s="65"/>
      <c r="C9" s="66" t="s">
        <v>14</v>
      </c>
      <c r="D9" s="65">
        <f>E9+F9</f>
        <v>16.96</v>
      </c>
      <c r="E9" s="65">
        <v>16.96</v>
      </c>
      <c r="F9" s="65"/>
    </row>
    <row r="10" spans="1:6" ht="21" customHeight="1">
      <c r="A10" s="64" t="s">
        <v>30</v>
      </c>
      <c r="B10" s="65"/>
      <c r="C10" s="66" t="s">
        <v>16</v>
      </c>
      <c r="D10" s="65">
        <f>E10+F10</f>
        <v>12.93</v>
      </c>
      <c r="E10" s="65">
        <v>12.93</v>
      </c>
      <c r="F10" s="65"/>
    </row>
    <row r="11" spans="1:6" ht="21" customHeight="1">
      <c r="A11" s="67" t="s">
        <v>19</v>
      </c>
      <c r="B11" s="65">
        <f>B7</f>
        <v>392.78</v>
      </c>
      <c r="C11" s="67" t="s">
        <v>20</v>
      </c>
      <c r="D11" s="65">
        <f>E11+F11</f>
        <v>403.56</v>
      </c>
      <c r="E11" s="65">
        <v>403.56</v>
      </c>
      <c r="F11" s="65"/>
    </row>
    <row r="12" spans="1:6" ht="21" customHeight="1">
      <c r="A12" s="64" t="s">
        <v>101</v>
      </c>
      <c r="B12" s="65"/>
      <c r="C12" s="64" t="s">
        <v>102</v>
      </c>
      <c r="D12" s="65"/>
      <c r="E12" s="65"/>
      <c r="F12" s="65"/>
    </row>
    <row r="13" spans="1:6" ht="21" customHeight="1">
      <c r="A13" s="64" t="s">
        <v>99</v>
      </c>
      <c r="B13" s="65">
        <v>10.78</v>
      </c>
      <c r="C13" s="64"/>
      <c r="D13" s="65"/>
      <c r="E13" s="65"/>
      <c r="F13" s="65"/>
    </row>
    <row r="14" spans="1:6" ht="21" customHeight="1">
      <c r="A14" s="64" t="s">
        <v>100</v>
      </c>
      <c r="B14" s="65"/>
      <c r="C14" s="64"/>
      <c r="D14" s="65"/>
      <c r="E14" s="65"/>
      <c r="F14" s="65"/>
    </row>
    <row r="15" spans="1:6" ht="21" customHeight="1">
      <c r="A15" s="67" t="s">
        <v>25</v>
      </c>
      <c r="B15" s="65">
        <f>B11+B13</f>
        <v>403.56</v>
      </c>
      <c r="C15" s="67" t="s">
        <v>25</v>
      </c>
      <c r="D15" s="65">
        <f>E15+F15</f>
        <v>403.56</v>
      </c>
      <c r="E15" s="65">
        <v>403.56</v>
      </c>
      <c r="F15" s="65"/>
    </row>
    <row r="16" spans="1:6" ht="27" customHeight="1">
      <c r="A16" s="121" t="s">
        <v>103</v>
      </c>
      <c r="B16" s="121"/>
      <c r="C16" s="121"/>
      <c r="D16" s="121"/>
      <c r="E16" s="121"/>
      <c r="F16" s="121"/>
    </row>
    <row r="17" spans="1:6" ht="21" customHeight="1">
      <c r="A17" s="121" t="s">
        <v>27</v>
      </c>
      <c r="B17" s="121"/>
      <c r="C17" s="121"/>
      <c r="D17" s="121"/>
      <c r="E17" s="121"/>
      <c r="F17" s="121"/>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6:F16"/>
    <mergeCell ref="A17:F17"/>
    <mergeCell ref="A5:A6"/>
    <mergeCell ref="B5:B6"/>
    <mergeCell ref="C5:C6"/>
    <mergeCell ref="A1:F1"/>
    <mergeCell ref="A3:B3"/>
    <mergeCell ref="A4:B4"/>
    <mergeCell ref="C4:F4"/>
    <mergeCell ref="D5:F5"/>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6"/>
  <sheetViews>
    <sheetView workbookViewId="0">
      <selection activeCell="F6" sqref="F6"/>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05" t="s">
        <v>104</v>
      </c>
      <c r="B1" s="106"/>
      <c r="C1" s="106"/>
      <c r="D1" s="106"/>
      <c r="E1" s="106"/>
      <c r="F1" s="106"/>
      <c r="G1" s="106"/>
      <c r="H1" s="106"/>
    </row>
    <row r="2" spans="1:8" s="12" customFormat="1" ht="12.75" customHeight="1">
      <c r="A2" s="13"/>
      <c r="H2" s="38" t="s">
        <v>105</v>
      </c>
    </row>
    <row r="3" spans="1:8" s="12" customFormat="1" ht="12.75" customHeight="1">
      <c r="A3" s="50" t="s">
        <v>3</v>
      </c>
      <c r="B3" s="50"/>
      <c r="C3" s="50"/>
      <c r="D3" s="150"/>
      <c r="H3" s="38" t="s">
        <v>4</v>
      </c>
    </row>
    <row r="4" spans="1:8" ht="30" customHeight="1">
      <c r="A4" s="125" t="s">
        <v>37</v>
      </c>
      <c r="B4" s="125" t="s">
        <v>38</v>
      </c>
      <c r="C4" s="125" t="s">
        <v>23</v>
      </c>
      <c r="D4" s="125" t="s">
        <v>106</v>
      </c>
      <c r="E4" s="151" t="s">
        <v>8</v>
      </c>
      <c r="F4" s="152"/>
      <c r="G4" s="152"/>
      <c r="H4" s="126" t="s">
        <v>24</v>
      </c>
    </row>
    <row r="5" spans="1:8" ht="30" customHeight="1">
      <c r="A5" s="125"/>
      <c r="B5" s="125"/>
      <c r="C5" s="125"/>
      <c r="D5" s="125"/>
      <c r="E5" s="153" t="s">
        <v>41</v>
      </c>
      <c r="F5" s="153" t="s">
        <v>67</v>
      </c>
      <c r="G5" s="153" t="s">
        <v>68</v>
      </c>
      <c r="H5" s="125"/>
    </row>
    <row r="6" spans="1:8" ht="21" customHeight="1">
      <c r="A6" s="123" t="s">
        <v>107</v>
      </c>
      <c r="B6" s="123"/>
      <c r="C6" s="65">
        <v>10.78</v>
      </c>
      <c r="D6" s="65">
        <v>392.78</v>
      </c>
      <c r="E6" s="65">
        <v>403.56</v>
      </c>
      <c r="F6" s="65">
        <v>392.78</v>
      </c>
      <c r="G6" s="65">
        <f>G10</f>
        <v>10.78</v>
      </c>
      <c r="H6" s="51"/>
    </row>
    <row r="7" spans="1:8" ht="21" customHeight="1">
      <c r="A7" s="52">
        <v>205</v>
      </c>
      <c r="B7" s="52" t="s">
        <v>43</v>
      </c>
      <c r="C7" s="65">
        <v>10.78</v>
      </c>
      <c r="D7" s="65">
        <v>325.43</v>
      </c>
      <c r="E7" s="65">
        <v>336.21</v>
      </c>
      <c r="F7" s="65">
        <v>325.43</v>
      </c>
      <c r="G7" s="65">
        <v>10.78</v>
      </c>
      <c r="H7" s="52"/>
    </row>
    <row r="8" spans="1:8" ht="21" customHeight="1">
      <c r="A8" s="52">
        <v>20502</v>
      </c>
      <c r="B8" s="52" t="s">
        <v>44</v>
      </c>
      <c r="C8" s="65">
        <v>10.78</v>
      </c>
      <c r="D8" s="65">
        <v>324.64999999999998</v>
      </c>
      <c r="E8" s="65">
        <v>335.43</v>
      </c>
      <c r="F8" s="65">
        <v>324.64999999999998</v>
      </c>
      <c r="G8" s="65">
        <v>10.78</v>
      </c>
      <c r="H8" s="52"/>
    </row>
    <row r="9" spans="1:8" ht="21" customHeight="1">
      <c r="A9" s="52">
        <v>2050201</v>
      </c>
      <c r="B9" s="52" t="s">
        <v>45</v>
      </c>
      <c r="C9" s="65"/>
      <c r="D9" s="65">
        <v>7.36</v>
      </c>
      <c r="E9" s="65">
        <v>7.36</v>
      </c>
      <c r="F9" s="65">
        <v>7.36</v>
      </c>
      <c r="G9" s="65"/>
      <c r="H9" s="52"/>
    </row>
    <row r="10" spans="1:8" ht="21" customHeight="1">
      <c r="A10" s="52">
        <v>2050202</v>
      </c>
      <c r="B10" s="52" t="s">
        <v>46</v>
      </c>
      <c r="C10" s="65">
        <v>10.78</v>
      </c>
      <c r="D10" s="65">
        <v>317.29000000000002</v>
      </c>
      <c r="E10" s="65">
        <v>328.07</v>
      </c>
      <c r="F10" s="65">
        <v>317.29000000000002</v>
      </c>
      <c r="G10" s="65">
        <v>10.78</v>
      </c>
      <c r="H10" s="52"/>
    </row>
    <row r="11" spans="1:8" ht="21" customHeight="1">
      <c r="A11" s="52">
        <v>20508</v>
      </c>
      <c r="B11" s="52" t="s">
        <v>47</v>
      </c>
      <c r="C11" s="65"/>
      <c r="D11" s="65">
        <v>0.78</v>
      </c>
      <c r="E11" s="65">
        <v>0.78</v>
      </c>
      <c r="F11" s="65">
        <v>0.78</v>
      </c>
      <c r="G11" s="65"/>
      <c r="H11" s="52"/>
    </row>
    <row r="12" spans="1:8" ht="21" customHeight="1">
      <c r="A12" s="52">
        <v>2050803</v>
      </c>
      <c r="B12" s="52" t="s">
        <v>48</v>
      </c>
      <c r="C12" s="65"/>
      <c r="D12" s="65">
        <v>0.78</v>
      </c>
      <c r="E12" s="65">
        <v>0.78</v>
      </c>
      <c r="F12" s="65">
        <v>0.78</v>
      </c>
      <c r="G12" s="65"/>
      <c r="H12" s="52"/>
    </row>
    <row r="13" spans="1:8" ht="21" customHeight="1">
      <c r="A13" s="52">
        <v>208</v>
      </c>
      <c r="B13" s="52" t="s">
        <v>49</v>
      </c>
      <c r="C13" s="65"/>
      <c r="D13" s="65">
        <v>37.46</v>
      </c>
      <c r="E13" s="65">
        <v>37.46</v>
      </c>
      <c r="F13" s="65">
        <v>37.46</v>
      </c>
      <c r="G13" s="65"/>
      <c r="H13" s="52"/>
    </row>
    <row r="14" spans="1:8" ht="21" customHeight="1">
      <c r="A14" s="52">
        <v>20805</v>
      </c>
      <c r="B14" s="52" t="s">
        <v>50</v>
      </c>
      <c r="C14" s="65"/>
      <c r="D14" s="65">
        <v>31.04</v>
      </c>
      <c r="E14" s="65">
        <v>31.04</v>
      </c>
      <c r="F14" s="65">
        <v>31.04</v>
      </c>
      <c r="G14" s="65"/>
      <c r="H14" s="52"/>
    </row>
    <row r="15" spans="1:8" ht="21" customHeight="1">
      <c r="A15" s="52">
        <v>2080502</v>
      </c>
      <c r="B15" s="52" t="s">
        <v>51</v>
      </c>
      <c r="C15" s="65"/>
      <c r="D15" s="65">
        <v>5.19</v>
      </c>
      <c r="E15" s="65">
        <v>5.19</v>
      </c>
      <c r="F15" s="65">
        <v>5.19</v>
      </c>
      <c r="G15" s="65"/>
      <c r="H15" s="52"/>
    </row>
    <row r="16" spans="1:8" ht="21" customHeight="1">
      <c r="A16" s="52">
        <v>2080505</v>
      </c>
      <c r="B16" s="52" t="s">
        <v>52</v>
      </c>
      <c r="C16" s="65"/>
      <c r="D16" s="65">
        <v>17.23</v>
      </c>
      <c r="E16" s="65">
        <v>17.23</v>
      </c>
      <c r="F16" s="65">
        <v>17.23</v>
      </c>
      <c r="G16" s="65"/>
      <c r="H16" s="52"/>
    </row>
    <row r="17" spans="1:8" ht="21" customHeight="1">
      <c r="A17" s="52">
        <v>2050506</v>
      </c>
      <c r="B17" s="52" t="s">
        <v>53</v>
      </c>
      <c r="C17" s="65"/>
      <c r="D17" s="65">
        <v>8.6199999999999992</v>
      </c>
      <c r="E17" s="65">
        <v>8.6199999999999992</v>
      </c>
      <c r="F17" s="65">
        <v>8.6199999999999992</v>
      </c>
      <c r="G17" s="65"/>
      <c r="H17" s="52"/>
    </row>
    <row r="18" spans="1:8" ht="21" customHeight="1">
      <c r="A18" s="52">
        <v>20808</v>
      </c>
      <c r="B18" s="52" t="s">
        <v>54</v>
      </c>
      <c r="C18" s="65"/>
      <c r="D18" s="65">
        <v>5.56</v>
      </c>
      <c r="E18" s="65">
        <v>5.56</v>
      </c>
      <c r="F18" s="65">
        <v>5.56</v>
      </c>
      <c r="G18" s="65"/>
      <c r="H18" s="52"/>
    </row>
    <row r="19" spans="1:8" ht="21" customHeight="1">
      <c r="A19" s="52">
        <v>2080801</v>
      </c>
      <c r="B19" s="52" t="s">
        <v>55</v>
      </c>
      <c r="C19" s="65"/>
      <c r="D19" s="65">
        <v>5.56</v>
      </c>
      <c r="E19" s="65">
        <v>5.56</v>
      </c>
      <c r="F19" s="65">
        <v>5.56</v>
      </c>
      <c r="G19" s="65"/>
      <c r="H19" s="52"/>
    </row>
    <row r="20" spans="1:8" ht="21" customHeight="1">
      <c r="A20" s="52">
        <v>20899</v>
      </c>
      <c r="B20" s="52" t="s">
        <v>56</v>
      </c>
      <c r="C20" s="65"/>
      <c r="D20" s="65">
        <v>0.86</v>
      </c>
      <c r="E20" s="65">
        <v>0.86</v>
      </c>
      <c r="F20" s="65">
        <v>0.86</v>
      </c>
      <c r="G20" s="65"/>
      <c r="H20" s="52"/>
    </row>
    <row r="21" spans="1:8" ht="21" customHeight="1">
      <c r="A21" s="52">
        <v>2089901</v>
      </c>
      <c r="B21" s="52" t="s">
        <v>57</v>
      </c>
      <c r="C21" s="65"/>
      <c r="D21" s="65">
        <v>0.86</v>
      </c>
      <c r="E21" s="65">
        <v>0.86</v>
      </c>
      <c r="F21" s="65">
        <v>0.86</v>
      </c>
      <c r="G21" s="65"/>
      <c r="H21" s="52"/>
    </row>
    <row r="22" spans="1:8" ht="21" customHeight="1">
      <c r="A22" s="52">
        <v>210</v>
      </c>
      <c r="B22" s="52" t="s">
        <v>58</v>
      </c>
      <c r="C22" s="65"/>
      <c r="D22" s="65">
        <v>16.96</v>
      </c>
      <c r="E22" s="65">
        <v>16.96</v>
      </c>
      <c r="F22" s="65">
        <v>16.96</v>
      </c>
      <c r="G22" s="65"/>
      <c r="H22" s="52"/>
    </row>
    <row r="23" spans="1:8" ht="21" customHeight="1">
      <c r="A23" s="52">
        <v>21011</v>
      </c>
      <c r="B23" s="52" t="s">
        <v>59</v>
      </c>
      <c r="C23" s="65"/>
      <c r="D23" s="65">
        <v>16.96</v>
      </c>
      <c r="E23" s="65">
        <v>16.96</v>
      </c>
      <c r="F23" s="65">
        <v>16.96</v>
      </c>
      <c r="G23" s="65"/>
      <c r="H23" s="52"/>
    </row>
    <row r="24" spans="1:8" ht="21" customHeight="1">
      <c r="A24" s="52">
        <v>2101102</v>
      </c>
      <c r="B24" s="52" t="s">
        <v>60</v>
      </c>
      <c r="C24" s="65"/>
      <c r="D24" s="65">
        <v>16.96</v>
      </c>
      <c r="E24" s="65">
        <v>16.96</v>
      </c>
      <c r="F24" s="65">
        <v>16.96</v>
      </c>
      <c r="G24" s="65"/>
      <c r="H24" s="52"/>
    </row>
    <row r="25" spans="1:8" ht="21" customHeight="1">
      <c r="A25" s="52">
        <v>221</v>
      </c>
      <c r="B25" s="52" t="s">
        <v>61</v>
      </c>
      <c r="C25" s="65"/>
      <c r="D25" s="65">
        <v>12.93</v>
      </c>
      <c r="E25" s="65">
        <v>12.93</v>
      </c>
      <c r="F25" s="65">
        <v>12.93</v>
      </c>
      <c r="G25" s="65"/>
      <c r="H25" s="52"/>
    </row>
    <row r="26" spans="1:8" ht="21" customHeight="1">
      <c r="A26" s="52">
        <v>22102</v>
      </c>
      <c r="B26" s="52" t="s">
        <v>62</v>
      </c>
      <c r="C26" s="65"/>
      <c r="D26" s="65">
        <v>12.93</v>
      </c>
      <c r="E26" s="65">
        <v>12.93</v>
      </c>
      <c r="F26" s="65">
        <v>12.93</v>
      </c>
      <c r="G26" s="65"/>
      <c r="H26" s="52"/>
    </row>
    <row r="27" spans="1:8" ht="21" customHeight="1">
      <c r="A27" s="53">
        <v>2210201</v>
      </c>
      <c r="B27" s="52" t="s">
        <v>63</v>
      </c>
      <c r="C27" s="65"/>
      <c r="D27" s="65">
        <v>12.93</v>
      </c>
      <c r="E27" s="65">
        <v>12.93</v>
      </c>
      <c r="F27" s="65">
        <v>12.93</v>
      </c>
      <c r="G27" s="65"/>
      <c r="H27" s="52"/>
    </row>
    <row r="28" spans="1:8" ht="21" customHeight="1">
      <c r="A28" s="124" t="s">
        <v>108</v>
      </c>
      <c r="B28" s="124"/>
      <c r="C28" s="124"/>
      <c r="D28" s="124"/>
      <c r="E28" s="124"/>
      <c r="F28" s="124"/>
      <c r="G28" s="124"/>
      <c r="H28" s="124"/>
    </row>
    <row r="29" spans="1:8" ht="21" customHeight="1">
      <c r="A29" s="54" t="s">
        <v>109</v>
      </c>
      <c r="B29" s="55"/>
      <c r="C29" s="55"/>
      <c r="D29" s="55"/>
      <c r="E29" s="56"/>
      <c r="F29" s="56"/>
      <c r="G29" s="56"/>
      <c r="H29" s="56"/>
    </row>
    <row r="30" spans="1:8" ht="21" customHeight="1">
      <c r="A30" s="57"/>
      <c r="B30" s="55"/>
      <c r="C30" s="55"/>
      <c r="D30" s="55"/>
      <c r="E30" s="56"/>
      <c r="F30" s="56"/>
      <c r="G30" s="56"/>
      <c r="H30" s="56"/>
    </row>
    <row r="31" spans="1:8" ht="21" customHeight="1">
      <c r="A31" s="57"/>
      <c r="B31" s="55"/>
      <c r="C31" s="55"/>
      <c r="D31" s="55"/>
      <c r="E31" s="56"/>
      <c r="F31" s="56"/>
      <c r="G31" s="56"/>
      <c r="H31" s="56"/>
    </row>
    <row r="32" spans="1:8" ht="21" customHeight="1">
      <c r="A32" s="57"/>
      <c r="B32" s="55"/>
      <c r="C32" s="55"/>
      <c r="D32" s="55"/>
      <c r="E32" s="56"/>
      <c r="F32" s="56"/>
      <c r="G32" s="56"/>
      <c r="H32" s="56"/>
    </row>
    <row r="33" spans="1:8" ht="21" customHeight="1">
      <c r="A33" s="57"/>
      <c r="B33" s="55"/>
      <c r="C33" s="55"/>
      <c r="D33" s="55"/>
      <c r="E33" s="56"/>
      <c r="F33" s="56"/>
      <c r="G33" s="56"/>
      <c r="H33" s="56"/>
    </row>
    <row r="34" spans="1:8" ht="21" customHeight="1">
      <c r="A34" s="57"/>
      <c r="B34" s="55"/>
      <c r="C34" s="55"/>
      <c r="D34" s="55"/>
      <c r="E34" s="56"/>
      <c r="F34" s="56"/>
      <c r="G34" s="56"/>
      <c r="H34" s="56"/>
    </row>
    <row r="35" spans="1:8" ht="21" customHeight="1">
      <c r="A35" s="57"/>
      <c r="B35" s="55"/>
      <c r="C35" s="55"/>
      <c r="D35" s="55"/>
      <c r="E35" s="56"/>
      <c r="F35" s="56"/>
      <c r="G35" s="56"/>
      <c r="H35" s="56"/>
    </row>
    <row r="36" spans="1:8" ht="21" customHeight="1">
      <c r="A36" s="57"/>
      <c r="B36" s="55"/>
      <c r="C36" s="55"/>
      <c r="D36" s="55"/>
      <c r="E36" s="56"/>
      <c r="F36" s="56"/>
      <c r="G36" s="56"/>
      <c r="H36" s="56"/>
    </row>
    <row r="37" spans="1:8" ht="21" customHeight="1">
      <c r="A37" s="57"/>
      <c r="B37" s="55"/>
      <c r="C37" s="55"/>
      <c r="D37" s="55"/>
      <c r="E37" s="56"/>
      <c r="F37" s="56"/>
      <c r="G37" s="56"/>
      <c r="H37" s="56"/>
    </row>
    <row r="38" spans="1:8" ht="21" customHeight="1">
      <c r="A38" s="57"/>
      <c r="B38" s="55"/>
      <c r="C38" s="55"/>
      <c r="D38" s="55"/>
      <c r="E38" s="56"/>
      <c r="F38" s="56"/>
      <c r="G38" s="56"/>
      <c r="H38" s="56"/>
    </row>
    <row r="39" spans="1:8" ht="21" customHeight="1">
      <c r="A39" s="57"/>
      <c r="B39" s="55"/>
      <c r="C39" s="55"/>
      <c r="D39" s="55"/>
      <c r="E39" s="56"/>
      <c r="F39" s="56"/>
      <c r="G39" s="56"/>
      <c r="H39" s="56"/>
    </row>
    <row r="40" spans="1:8" ht="21" customHeight="1">
      <c r="A40" s="58"/>
      <c r="B40" s="59"/>
      <c r="C40" s="59"/>
      <c r="D40" s="59"/>
      <c r="E40" s="60"/>
      <c r="F40" s="60"/>
      <c r="G40" s="60"/>
      <c r="H40" s="60"/>
    </row>
    <row r="41" spans="1:8" ht="21" customHeight="1">
      <c r="A41" s="58"/>
      <c r="B41" s="59"/>
      <c r="C41" s="59"/>
      <c r="D41" s="59"/>
      <c r="E41" s="60"/>
      <c r="F41" s="60"/>
      <c r="G41" s="60"/>
      <c r="H41" s="60"/>
    </row>
    <row r="42" spans="1:8" ht="21" customHeight="1">
      <c r="A42" s="58"/>
      <c r="B42" s="59"/>
      <c r="C42" s="59"/>
      <c r="D42" s="59"/>
      <c r="E42" s="60"/>
      <c r="F42" s="60"/>
      <c r="G42" s="60"/>
      <c r="H42" s="60"/>
    </row>
    <row r="43" spans="1:8" ht="21" customHeight="1">
      <c r="A43" s="58"/>
      <c r="B43" s="59"/>
      <c r="C43" s="59"/>
      <c r="D43" s="59"/>
      <c r="E43" s="60"/>
      <c r="F43" s="60"/>
      <c r="G43" s="60"/>
      <c r="H43" s="60"/>
    </row>
    <row r="44" spans="1:8" ht="21" customHeight="1">
      <c r="A44" s="58"/>
      <c r="B44" s="59"/>
      <c r="C44" s="59"/>
      <c r="D44" s="59"/>
      <c r="E44" s="60"/>
      <c r="F44" s="60"/>
      <c r="G44" s="60"/>
      <c r="H44" s="60"/>
    </row>
    <row r="45" spans="1:8">
      <c r="A45" s="58"/>
      <c r="B45" s="59"/>
      <c r="C45" s="59"/>
      <c r="D45" s="59"/>
      <c r="E45" s="60"/>
      <c r="F45" s="60"/>
      <c r="G45" s="60"/>
      <c r="H45" s="60"/>
    </row>
    <row r="46" spans="1:8">
      <c r="A46" s="58"/>
      <c r="B46" s="59"/>
      <c r="C46" s="59"/>
      <c r="D46" s="59"/>
      <c r="E46" s="60"/>
      <c r="F46" s="60"/>
      <c r="G46" s="60"/>
      <c r="H46" s="60"/>
    </row>
    <row r="47" spans="1:8">
      <c r="A47" s="58"/>
      <c r="B47" s="59"/>
      <c r="C47" s="59"/>
      <c r="D47" s="59"/>
      <c r="E47" s="60"/>
      <c r="F47" s="60"/>
      <c r="G47" s="60"/>
      <c r="H47" s="60"/>
    </row>
    <row r="48" spans="1:8">
      <c r="A48" s="58"/>
      <c r="B48" s="59"/>
      <c r="C48" s="59"/>
      <c r="D48" s="59"/>
      <c r="E48" s="60"/>
      <c r="F48" s="60"/>
      <c r="G48" s="60"/>
      <c r="H48" s="60"/>
    </row>
    <row r="49" spans="1:8">
      <c r="A49" s="58"/>
      <c r="B49" s="59"/>
      <c r="C49" s="59"/>
      <c r="D49" s="59"/>
      <c r="E49" s="60"/>
      <c r="F49" s="60"/>
      <c r="G49" s="60"/>
      <c r="H49" s="60"/>
    </row>
    <row r="50" spans="1:8">
      <c r="A50" s="58"/>
      <c r="B50" s="59"/>
      <c r="C50" s="59"/>
      <c r="D50" s="59"/>
      <c r="E50" s="60"/>
      <c r="F50" s="60"/>
      <c r="G50" s="60"/>
      <c r="H50" s="60"/>
    </row>
    <row r="51" spans="1:8">
      <c r="A51" s="58"/>
      <c r="B51" s="59"/>
      <c r="C51" s="59"/>
      <c r="D51" s="59"/>
      <c r="E51" s="60"/>
      <c r="F51" s="60"/>
      <c r="G51" s="60"/>
      <c r="H51" s="60"/>
    </row>
    <row r="52" spans="1:8">
      <c r="A52" s="58"/>
      <c r="B52" s="59"/>
      <c r="C52" s="59"/>
      <c r="D52" s="59"/>
      <c r="E52" s="60"/>
      <c r="F52" s="60"/>
      <c r="G52" s="60"/>
      <c r="H52" s="60"/>
    </row>
    <row r="53" spans="1:8">
      <c r="A53" s="58"/>
      <c r="B53" s="59"/>
      <c r="C53" s="59"/>
      <c r="D53" s="59"/>
      <c r="E53" s="60"/>
      <c r="F53" s="60"/>
      <c r="G53" s="60"/>
      <c r="H53" s="60"/>
    </row>
    <row r="54" spans="1:8">
      <c r="A54" s="58"/>
      <c r="B54" s="59"/>
      <c r="C54" s="59"/>
      <c r="D54" s="59"/>
      <c r="E54" s="60"/>
      <c r="F54" s="60"/>
      <c r="G54" s="60"/>
      <c r="H54" s="60"/>
    </row>
    <row r="55" spans="1:8">
      <c r="A55" s="58"/>
      <c r="B55" s="59"/>
      <c r="C55" s="59"/>
      <c r="D55" s="59"/>
      <c r="E55" s="60"/>
      <c r="F55" s="60"/>
      <c r="G55" s="60"/>
      <c r="H55" s="60"/>
    </row>
    <row r="56" spans="1:8">
      <c r="A56" s="58"/>
      <c r="B56" s="59"/>
      <c r="C56" s="59"/>
      <c r="D56" s="59"/>
      <c r="E56" s="60"/>
      <c r="F56" s="60"/>
      <c r="G56" s="60"/>
      <c r="H56" s="60"/>
    </row>
    <row r="57" spans="1:8">
      <c r="A57" s="58"/>
      <c r="B57" s="59"/>
      <c r="C57" s="59"/>
      <c r="D57" s="59"/>
      <c r="E57" s="60"/>
      <c r="F57" s="60"/>
      <c r="G57" s="60"/>
      <c r="H57" s="60"/>
    </row>
    <row r="58" spans="1:8">
      <c r="A58" s="58"/>
      <c r="B58" s="59"/>
      <c r="C58" s="59"/>
      <c r="D58" s="59"/>
      <c r="E58" s="60"/>
      <c r="F58" s="60"/>
      <c r="G58" s="60"/>
      <c r="H58" s="60"/>
    </row>
    <row r="59" spans="1:8">
      <c r="A59" s="58"/>
      <c r="B59" s="59"/>
      <c r="C59" s="59"/>
      <c r="D59" s="59"/>
      <c r="E59" s="60"/>
      <c r="F59" s="60"/>
      <c r="G59" s="60"/>
      <c r="H59" s="60"/>
    </row>
    <row r="60" spans="1:8">
      <c r="A60" s="58"/>
      <c r="B60" s="59"/>
      <c r="C60" s="59"/>
      <c r="D60" s="59"/>
      <c r="E60" s="60"/>
      <c r="F60" s="60"/>
      <c r="G60" s="60"/>
      <c r="H60" s="60"/>
    </row>
    <row r="61" spans="1:8">
      <c r="A61" s="58"/>
      <c r="B61" s="59"/>
      <c r="C61" s="59"/>
      <c r="D61" s="59"/>
      <c r="E61" s="60"/>
      <c r="F61" s="60"/>
      <c r="G61" s="60"/>
      <c r="H61" s="60"/>
    </row>
    <row r="62" spans="1:8">
      <c r="A62" s="58"/>
      <c r="B62" s="59"/>
      <c r="C62" s="59"/>
      <c r="D62" s="59"/>
      <c r="E62" s="60"/>
      <c r="F62" s="60"/>
      <c r="G62" s="60"/>
      <c r="H62" s="60"/>
    </row>
    <row r="63" spans="1:8">
      <c r="A63" s="58"/>
      <c r="B63" s="59"/>
      <c r="C63" s="59"/>
      <c r="D63" s="59"/>
      <c r="E63" s="60"/>
      <c r="F63" s="60"/>
      <c r="G63" s="60"/>
      <c r="H63" s="60"/>
    </row>
    <row r="64" spans="1:8">
      <c r="A64" s="58"/>
      <c r="B64" s="59"/>
      <c r="C64" s="59"/>
      <c r="D64" s="59"/>
      <c r="E64" s="61"/>
      <c r="F64" s="61"/>
      <c r="G64" s="61"/>
      <c r="H64" s="61"/>
    </row>
    <row r="65" spans="1:8">
      <c r="A65" s="58"/>
      <c r="B65" s="59"/>
      <c r="C65" s="59"/>
      <c r="D65" s="59"/>
      <c r="E65" s="61"/>
      <c r="F65" s="61"/>
      <c r="G65" s="61"/>
      <c r="H65" s="61"/>
    </row>
    <row r="66" spans="1:8">
      <c r="A66" s="58"/>
      <c r="B66" s="59"/>
      <c r="C66" s="59"/>
      <c r="D66" s="59"/>
      <c r="E66" s="61"/>
      <c r="F66" s="61"/>
      <c r="G66" s="61"/>
      <c r="H66" s="61"/>
    </row>
    <row r="67" spans="1:8">
      <c r="A67" s="58"/>
      <c r="B67" s="59"/>
      <c r="C67" s="59"/>
      <c r="D67" s="59"/>
      <c r="E67" s="61"/>
      <c r="F67" s="61"/>
      <c r="G67" s="61"/>
      <c r="H67" s="61"/>
    </row>
    <row r="68" spans="1:8">
      <c r="A68" s="58"/>
      <c r="B68" s="59"/>
      <c r="C68" s="59"/>
      <c r="D68" s="59"/>
      <c r="E68" s="61"/>
      <c r="F68" s="61"/>
      <c r="G68" s="61"/>
      <c r="H68" s="61"/>
    </row>
    <row r="69" spans="1:8">
      <c r="A69" s="58"/>
      <c r="B69" s="59"/>
      <c r="C69" s="59"/>
      <c r="D69" s="59"/>
      <c r="E69" s="61"/>
      <c r="F69" s="61"/>
      <c r="G69" s="61"/>
      <c r="H69" s="61"/>
    </row>
    <row r="70" spans="1:8">
      <c r="A70" s="58"/>
      <c r="B70" s="59"/>
      <c r="C70" s="59"/>
      <c r="D70" s="59"/>
      <c r="E70" s="61"/>
      <c r="F70" s="61"/>
      <c r="G70" s="61"/>
      <c r="H70" s="61"/>
    </row>
    <row r="71" spans="1:8">
      <c r="A71" s="58"/>
      <c r="B71" s="59"/>
      <c r="C71" s="59"/>
      <c r="D71" s="59"/>
      <c r="E71" s="61"/>
      <c r="F71" s="61"/>
      <c r="G71" s="61"/>
      <c r="H71" s="61"/>
    </row>
    <row r="72" spans="1:8">
      <c r="A72" s="58"/>
      <c r="B72" s="59"/>
      <c r="C72" s="59"/>
      <c r="D72" s="59"/>
      <c r="E72" s="61"/>
      <c r="F72" s="61"/>
      <c r="G72" s="61"/>
      <c r="H72" s="61"/>
    </row>
    <row r="73" spans="1:8">
      <c r="A73" s="58"/>
      <c r="B73" s="59"/>
      <c r="C73" s="59"/>
      <c r="D73" s="59"/>
      <c r="E73" s="61"/>
      <c r="F73" s="61"/>
      <c r="G73" s="61"/>
      <c r="H73" s="61"/>
    </row>
    <row r="74" spans="1:8">
      <c r="A74" s="58"/>
      <c r="B74" s="59"/>
      <c r="C74" s="59"/>
      <c r="D74" s="59"/>
      <c r="E74" s="61"/>
      <c r="F74" s="61"/>
      <c r="G74" s="61"/>
      <c r="H74" s="61"/>
    </row>
    <row r="75" spans="1:8">
      <c r="A75" s="58"/>
      <c r="B75" s="59"/>
      <c r="C75" s="59"/>
      <c r="D75" s="59"/>
      <c r="E75" s="61"/>
      <c r="F75" s="61"/>
      <c r="G75" s="61"/>
      <c r="H75" s="61"/>
    </row>
    <row r="76" spans="1:8">
      <c r="A76" s="58"/>
      <c r="B76" s="59"/>
      <c r="C76" s="59"/>
      <c r="D76" s="59"/>
      <c r="E76" s="61"/>
      <c r="F76" s="61"/>
      <c r="G76" s="61"/>
      <c r="H76" s="61"/>
    </row>
    <row r="77" spans="1:8">
      <c r="A77" s="58"/>
      <c r="B77" s="59"/>
      <c r="C77" s="59"/>
      <c r="D77" s="59"/>
      <c r="E77" s="61"/>
      <c r="F77" s="61"/>
      <c r="G77" s="61"/>
      <c r="H77" s="61"/>
    </row>
    <row r="78" spans="1:8">
      <c r="A78" s="58"/>
      <c r="B78" s="59"/>
      <c r="C78" s="59"/>
      <c r="D78" s="59"/>
      <c r="E78" s="61"/>
      <c r="F78" s="61"/>
      <c r="G78" s="61"/>
      <c r="H78" s="61"/>
    </row>
    <row r="79" spans="1:8">
      <c r="A79" s="58"/>
      <c r="B79" s="59"/>
      <c r="C79" s="59"/>
      <c r="D79" s="59"/>
      <c r="E79" s="61"/>
      <c r="F79" s="61"/>
      <c r="G79" s="61"/>
      <c r="H79" s="61"/>
    </row>
    <row r="80" spans="1:8">
      <c r="A80" s="58"/>
      <c r="B80" s="59"/>
      <c r="C80" s="59"/>
      <c r="D80" s="59"/>
      <c r="E80" s="61"/>
      <c r="F80" s="61"/>
      <c r="G80" s="61"/>
      <c r="H80" s="61"/>
    </row>
    <row r="81" spans="1:8">
      <c r="A81" s="58"/>
      <c r="B81" s="59"/>
      <c r="C81" s="59"/>
      <c r="D81" s="59"/>
      <c r="E81" s="61"/>
      <c r="F81" s="61"/>
      <c r="G81" s="61"/>
      <c r="H81" s="61"/>
    </row>
    <row r="82" spans="1:8">
      <c r="A82" s="58"/>
      <c r="B82" s="59"/>
      <c r="C82" s="59"/>
      <c r="D82" s="59"/>
      <c r="E82" s="61"/>
      <c r="F82" s="61"/>
      <c r="G82" s="61"/>
      <c r="H82" s="61"/>
    </row>
    <row r="83" spans="1:8">
      <c r="A83" s="58"/>
      <c r="B83" s="59"/>
      <c r="C83" s="59"/>
      <c r="D83" s="59"/>
      <c r="E83" s="61"/>
      <c r="F83" s="61"/>
      <c r="G83" s="61"/>
      <c r="H83" s="61"/>
    </row>
    <row r="84" spans="1:8">
      <c r="A84" s="58"/>
      <c r="B84" s="59"/>
      <c r="C84" s="59"/>
      <c r="D84" s="59"/>
      <c r="E84" s="61"/>
      <c r="F84" s="61"/>
      <c r="G84" s="61"/>
      <c r="H84" s="61"/>
    </row>
    <row r="85" spans="1:8">
      <c r="A85" s="58"/>
      <c r="B85" s="59"/>
      <c r="C85" s="59"/>
      <c r="D85" s="59"/>
      <c r="E85" s="61"/>
      <c r="F85" s="61"/>
      <c r="G85" s="61"/>
      <c r="H85" s="61"/>
    </row>
    <row r="86" spans="1:8">
      <c r="A86" s="58"/>
      <c r="B86" s="59"/>
      <c r="C86" s="59"/>
      <c r="D86" s="59"/>
      <c r="E86" s="61"/>
      <c r="F86" s="61"/>
      <c r="G86" s="61"/>
      <c r="H86" s="61"/>
    </row>
    <row r="87" spans="1:8">
      <c r="A87" s="58"/>
      <c r="B87" s="59"/>
      <c r="C87" s="59"/>
      <c r="D87" s="59"/>
      <c r="E87" s="61"/>
      <c r="F87" s="61"/>
      <c r="G87" s="61"/>
      <c r="H87" s="61"/>
    </row>
    <row r="88" spans="1:8">
      <c r="A88" s="58"/>
      <c r="B88" s="59"/>
      <c r="C88" s="59"/>
      <c r="D88" s="59"/>
      <c r="E88" s="61"/>
      <c r="F88" s="61"/>
      <c r="G88" s="61"/>
      <c r="H88" s="61"/>
    </row>
    <row r="89" spans="1:8">
      <c r="A89" s="58"/>
      <c r="B89" s="59"/>
      <c r="C89" s="59"/>
      <c r="D89" s="59"/>
      <c r="E89" s="61"/>
      <c r="F89" s="61"/>
      <c r="G89" s="61"/>
      <c r="H89" s="61"/>
    </row>
    <row r="90" spans="1:8">
      <c r="A90" s="58"/>
      <c r="B90" s="59"/>
      <c r="C90" s="59"/>
      <c r="D90" s="59"/>
      <c r="E90" s="61"/>
      <c r="F90" s="61"/>
      <c r="G90" s="61"/>
      <c r="H90" s="61"/>
    </row>
    <row r="91" spans="1:8">
      <c r="A91" s="58"/>
      <c r="B91" s="59"/>
      <c r="C91" s="59"/>
      <c r="D91" s="59"/>
      <c r="E91" s="61"/>
      <c r="F91" s="61"/>
      <c r="G91" s="61"/>
      <c r="H91" s="61"/>
    </row>
    <row r="92" spans="1:8">
      <c r="A92" s="58"/>
      <c r="B92" s="59"/>
      <c r="C92" s="59"/>
      <c r="D92" s="59"/>
      <c r="E92" s="61"/>
      <c r="F92" s="61"/>
      <c r="G92" s="61"/>
      <c r="H92" s="61"/>
    </row>
    <row r="93" spans="1:8">
      <c r="A93" s="58"/>
      <c r="B93" s="59"/>
      <c r="C93" s="59"/>
      <c r="D93" s="59"/>
      <c r="E93" s="61"/>
      <c r="F93" s="61"/>
      <c r="G93" s="61"/>
      <c r="H93" s="61"/>
    </row>
    <row r="94" spans="1:8">
      <c r="A94" s="58"/>
      <c r="B94" s="59"/>
      <c r="C94" s="59"/>
      <c r="D94" s="59"/>
      <c r="E94" s="61"/>
      <c r="F94" s="61"/>
      <c r="G94" s="61"/>
      <c r="H94" s="61"/>
    </row>
    <row r="95" spans="1:8">
      <c r="A95" s="58"/>
      <c r="B95" s="59"/>
      <c r="C95" s="59"/>
      <c r="D95" s="59"/>
      <c r="E95" s="61"/>
      <c r="F95" s="61"/>
      <c r="G95" s="61"/>
      <c r="H95" s="61"/>
    </row>
    <row r="96" spans="1:8">
      <c r="A96" s="58"/>
      <c r="B96" s="59"/>
      <c r="C96" s="59"/>
      <c r="D96" s="59"/>
      <c r="E96" s="61"/>
      <c r="F96" s="61"/>
      <c r="G96" s="61"/>
      <c r="H96" s="61"/>
    </row>
    <row r="97" spans="1:8">
      <c r="A97" s="58"/>
      <c r="B97" s="59"/>
      <c r="C97" s="59"/>
      <c r="D97" s="59"/>
      <c r="E97" s="61"/>
      <c r="F97" s="61"/>
      <c r="G97" s="61"/>
      <c r="H97" s="61"/>
    </row>
    <row r="98" spans="1:8">
      <c r="A98" s="58"/>
      <c r="B98" s="59"/>
      <c r="C98" s="59"/>
      <c r="D98" s="59"/>
      <c r="E98" s="61"/>
      <c r="F98" s="61"/>
      <c r="G98" s="61"/>
      <c r="H98" s="61"/>
    </row>
    <row r="99" spans="1:8">
      <c r="A99" s="58"/>
      <c r="B99" s="59"/>
      <c r="C99" s="59"/>
      <c r="D99" s="59"/>
      <c r="E99" s="61"/>
      <c r="F99" s="61"/>
      <c r="G99" s="61"/>
      <c r="H99" s="61"/>
    </row>
    <row r="100" spans="1:8">
      <c r="A100" s="58"/>
      <c r="B100" s="59"/>
      <c r="C100" s="59"/>
      <c r="D100" s="59"/>
      <c r="E100" s="61"/>
      <c r="F100" s="61"/>
      <c r="G100" s="61"/>
      <c r="H100" s="61"/>
    </row>
    <row r="101" spans="1:8">
      <c r="A101" s="58"/>
      <c r="B101" s="59"/>
      <c r="C101" s="59"/>
      <c r="D101" s="59"/>
      <c r="E101" s="61"/>
      <c r="F101" s="61"/>
      <c r="G101" s="61"/>
      <c r="H101" s="61"/>
    </row>
    <row r="102" spans="1:8">
      <c r="A102" s="58"/>
      <c r="B102" s="59"/>
      <c r="C102" s="59"/>
      <c r="D102" s="59"/>
      <c r="E102" s="61"/>
      <c r="F102" s="61"/>
      <c r="G102" s="61"/>
      <c r="H102" s="61"/>
    </row>
    <row r="103" spans="1:8">
      <c r="A103" s="58"/>
      <c r="B103" s="59"/>
      <c r="C103" s="59"/>
      <c r="D103" s="59"/>
      <c r="E103" s="61"/>
      <c r="F103" s="61"/>
      <c r="G103" s="61"/>
      <c r="H103" s="61"/>
    </row>
    <row r="104" spans="1:8">
      <c r="A104" s="58"/>
      <c r="B104" s="59"/>
      <c r="C104" s="59"/>
      <c r="D104" s="59"/>
      <c r="E104" s="61"/>
      <c r="F104" s="61"/>
      <c r="G104" s="61"/>
      <c r="H104" s="61"/>
    </row>
    <row r="105" spans="1:8">
      <c r="A105" s="58"/>
      <c r="B105" s="59"/>
      <c r="C105" s="59"/>
      <c r="D105" s="59"/>
      <c r="E105" s="61"/>
      <c r="F105" s="61"/>
      <c r="G105" s="61"/>
      <c r="H105" s="61"/>
    </row>
    <row r="106" spans="1:8">
      <c r="A106" s="58"/>
      <c r="B106" s="59"/>
      <c r="C106" s="59"/>
      <c r="D106" s="59"/>
      <c r="E106" s="61"/>
      <c r="F106" s="61"/>
      <c r="G106" s="61"/>
      <c r="H106" s="61"/>
    </row>
    <row r="107" spans="1:8">
      <c r="A107" s="58"/>
      <c r="B107" s="59"/>
      <c r="C107" s="59"/>
      <c r="D107" s="59"/>
      <c r="E107" s="61"/>
      <c r="F107" s="61"/>
      <c r="G107" s="61"/>
      <c r="H107" s="61"/>
    </row>
    <row r="108" spans="1:8">
      <c r="A108" s="58"/>
      <c r="B108" s="59"/>
      <c r="C108" s="59"/>
      <c r="D108" s="59"/>
      <c r="E108" s="61"/>
      <c r="F108" s="61"/>
      <c r="G108" s="61"/>
      <c r="H108" s="61"/>
    </row>
    <row r="109" spans="1:8">
      <c r="A109" s="58"/>
      <c r="B109" s="59"/>
      <c r="C109" s="59"/>
      <c r="D109" s="59"/>
      <c r="E109" s="61"/>
      <c r="F109" s="61"/>
      <c r="G109" s="61"/>
      <c r="H109" s="61"/>
    </row>
    <row r="110" spans="1:8">
      <c r="A110" s="58"/>
      <c r="B110" s="59"/>
      <c r="C110" s="59"/>
      <c r="D110" s="59"/>
      <c r="E110" s="61"/>
      <c r="F110" s="61"/>
      <c r="G110" s="61"/>
      <c r="H110" s="61"/>
    </row>
    <row r="111" spans="1:8">
      <c r="A111" s="58"/>
      <c r="B111" s="59"/>
      <c r="C111" s="59"/>
      <c r="D111" s="59"/>
      <c r="E111" s="61"/>
      <c r="F111" s="61"/>
      <c r="G111" s="61"/>
      <c r="H111" s="61"/>
    </row>
    <row r="112" spans="1:8">
      <c r="A112" s="58"/>
      <c r="B112" s="59"/>
      <c r="C112" s="59"/>
      <c r="D112" s="59"/>
      <c r="E112" s="61"/>
      <c r="F112" s="61"/>
      <c r="G112" s="61"/>
      <c r="H112" s="61"/>
    </row>
    <row r="113" spans="1:8">
      <c r="A113" s="58"/>
      <c r="B113" s="59"/>
      <c r="C113" s="59"/>
      <c r="D113" s="59"/>
      <c r="E113" s="61"/>
      <c r="F113" s="61"/>
      <c r="G113" s="61"/>
      <c r="H113" s="61"/>
    </row>
    <row r="114" spans="1:8">
      <c r="A114" s="58"/>
      <c r="B114" s="59"/>
      <c r="C114" s="59"/>
      <c r="D114" s="59"/>
      <c r="E114" s="61"/>
      <c r="F114" s="61"/>
      <c r="G114" s="61"/>
      <c r="H114" s="61"/>
    </row>
    <row r="115" spans="1:8">
      <c r="A115" s="58"/>
      <c r="B115" s="59"/>
      <c r="C115" s="59"/>
      <c r="D115" s="59"/>
      <c r="E115" s="61"/>
      <c r="F115" s="61"/>
      <c r="G115" s="61"/>
      <c r="H115" s="61"/>
    </row>
    <row r="116" spans="1:8">
      <c r="A116" s="58"/>
      <c r="B116" s="59"/>
      <c r="C116" s="59"/>
      <c r="D116" s="59"/>
      <c r="E116" s="61"/>
      <c r="F116" s="61"/>
      <c r="G116" s="61"/>
      <c r="H116" s="61"/>
    </row>
    <row r="117" spans="1:8">
      <c r="A117" s="58"/>
      <c r="B117" s="59"/>
      <c r="C117" s="59"/>
      <c r="D117" s="59"/>
      <c r="E117" s="61"/>
      <c r="F117" s="61"/>
      <c r="G117" s="61"/>
      <c r="H117" s="61"/>
    </row>
    <row r="118" spans="1:8">
      <c r="A118" s="58"/>
      <c r="B118" s="59"/>
      <c r="C118" s="59"/>
      <c r="D118" s="59"/>
      <c r="E118" s="61"/>
      <c r="F118" s="61"/>
      <c r="G118" s="61"/>
      <c r="H118" s="61"/>
    </row>
    <row r="119" spans="1:8">
      <c r="A119" s="58"/>
      <c r="B119" s="59"/>
      <c r="C119" s="59"/>
      <c r="D119" s="59"/>
      <c r="E119" s="61"/>
      <c r="F119" s="61"/>
      <c r="G119" s="61"/>
      <c r="H119" s="61"/>
    </row>
    <row r="120" spans="1:8">
      <c r="A120" s="58"/>
      <c r="B120" s="59"/>
      <c r="C120" s="59"/>
      <c r="D120" s="59"/>
      <c r="E120" s="61"/>
      <c r="F120" s="61"/>
      <c r="G120" s="61"/>
      <c r="H120" s="61"/>
    </row>
    <row r="121" spans="1:8">
      <c r="A121" s="58"/>
      <c r="B121" s="59"/>
      <c r="C121" s="59"/>
      <c r="D121" s="59"/>
      <c r="E121" s="61"/>
      <c r="F121" s="61"/>
      <c r="G121" s="61"/>
      <c r="H121" s="61"/>
    </row>
    <row r="122" spans="1:8">
      <c r="A122" s="58"/>
      <c r="B122" s="59"/>
      <c r="C122" s="59"/>
      <c r="D122" s="59"/>
      <c r="E122" s="61"/>
      <c r="F122" s="61"/>
      <c r="G122" s="61"/>
      <c r="H122" s="61"/>
    </row>
    <row r="123" spans="1:8">
      <c r="A123" s="58"/>
      <c r="B123" s="59"/>
      <c r="C123" s="59"/>
      <c r="D123" s="59"/>
      <c r="E123" s="61"/>
      <c r="F123" s="61"/>
      <c r="G123" s="61"/>
      <c r="H123" s="61"/>
    </row>
    <row r="124" spans="1:8">
      <c r="A124" s="58"/>
      <c r="B124" s="59"/>
      <c r="C124" s="59"/>
      <c r="D124" s="59"/>
      <c r="E124" s="61"/>
      <c r="F124" s="61"/>
      <c r="G124" s="61"/>
      <c r="H124" s="61"/>
    </row>
    <row r="125" spans="1:8">
      <c r="A125" s="58"/>
      <c r="B125" s="59"/>
      <c r="C125" s="59"/>
      <c r="D125" s="59"/>
      <c r="E125" s="61"/>
      <c r="F125" s="61"/>
      <c r="G125" s="61"/>
      <c r="H125" s="61"/>
    </row>
    <row r="126" spans="1:8">
      <c r="A126" s="58"/>
      <c r="B126" s="59"/>
      <c r="C126" s="59"/>
      <c r="D126" s="59"/>
      <c r="E126" s="61"/>
      <c r="F126" s="61"/>
      <c r="G126" s="61"/>
      <c r="H126" s="61"/>
    </row>
  </sheetData>
  <mergeCells count="9">
    <mergeCell ref="A1:H1"/>
    <mergeCell ref="E4:G4"/>
    <mergeCell ref="A6:B6"/>
    <mergeCell ref="A28:H28"/>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56"/>
  <sheetViews>
    <sheetView workbookViewId="0">
      <selection activeCell="D2" sqref="D1:D1048576"/>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105" t="s">
        <v>110</v>
      </c>
      <c r="B1" s="106"/>
      <c r="C1" s="106"/>
      <c r="D1" s="106"/>
      <c r="E1" s="106"/>
    </row>
    <row r="2" spans="1:5" ht="14.25">
      <c r="A2" s="13"/>
      <c r="B2" s="37"/>
      <c r="C2" s="37"/>
      <c r="D2" s="37"/>
      <c r="E2" s="38" t="s">
        <v>111</v>
      </c>
    </row>
    <row r="3" spans="1:5" ht="14.25">
      <c r="A3" s="39" t="s">
        <v>3</v>
      </c>
      <c r="B3" s="39"/>
      <c r="E3" s="38" t="s">
        <v>4</v>
      </c>
    </row>
    <row r="4" spans="1:5" ht="28.5" customHeight="1">
      <c r="A4" s="127" t="s">
        <v>112</v>
      </c>
      <c r="B4" s="128"/>
      <c r="C4" s="129" t="s">
        <v>113</v>
      </c>
      <c r="D4" s="130"/>
      <c r="E4" s="131"/>
    </row>
    <row r="5" spans="1:5" ht="20.25" customHeight="1">
      <c r="A5" s="40" t="s">
        <v>114</v>
      </c>
      <c r="B5" s="40" t="s">
        <v>115</v>
      </c>
      <c r="C5" s="40" t="s">
        <v>41</v>
      </c>
      <c r="D5" s="40" t="s">
        <v>116</v>
      </c>
      <c r="E5" s="40" t="s">
        <v>117</v>
      </c>
    </row>
    <row r="6" spans="1:5" ht="21" customHeight="1">
      <c r="A6" s="132" t="s">
        <v>41</v>
      </c>
      <c r="B6" s="133"/>
      <c r="C6" s="41">
        <f>D6+E21+E17</f>
        <v>392.78</v>
      </c>
      <c r="D6" s="42">
        <f>D7+D17</f>
        <v>321.93</v>
      </c>
      <c r="E6" s="42">
        <v>70.849999999999994</v>
      </c>
    </row>
    <row r="7" spans="1:5" ht="21" customHeight="1">
      <c r="A7" s="43" t="s">
        <v>118</v>
      </c>
      <c r="B7" s="44" t="s">
        <v>119</v>
      </c>
      <c r="C7" s="41">
        <f>D7</f>
        <v>286.31</v>
      </c>
      <c r="D7" s="42">
        <v>286.31</v>
      </c>
      <c r="E7" s="42"/>
    </row>
    <row r="8" spans="1:5" ht="21" customHeight="1">
      <c r="A8" s="43" t="s">
        <v>120</v>
      </c>
      <c r="B8" s="44" t="s">
        <v>121</v>
      </c>
      <c r="C8" s="41">
        <f t="shared" ref="C8:C20" si="0">D8</f>
        <v>55.63</v>
      </c>
      <c r="D8" s="42">
        <v>55.63</v>
      </c>
      <c r="E8" s="42"/>
    </row>
    <row r="9" spans="1:5" ht="21" customHeight="1">
      <c r="A9" s="43" t="s">
        <v>122</v>
      </c>
      <c r="B9" s="44" t="s">
        <v>123</v>
      </c>
      <c r="C9" s="41">
        <f t="shared" si="0"/>
        <v>0.98</v>
      </c>
      <c r="D9" s="42">
        <v>0.98</v>
      </c>
      <c r="E9" s="42"/>
    </row>
    <row r="10" spans="1:5" ht="21" customHeight="1">
      <c r="A10" s="43" t="s">
        <v>124</v>
      </c>
      <c r="B10" s="44" t="s">
        <v>125</v>
      </c>
      <c r="C10" s="41">
        <f t="shared" si="0"/>
        <v>75.41</v>
      </c>
      <c r="D10" s="42">
        <v>75.41</v>
      </c>
      <c r="E10" s="42"/>
    </row>
    <row r="11" spans="1:5" ht="21" customHeight="1">
      <c r="A11" s="43" t="s">
        <v>126</v>
      </c>
      <c r="B11" s="44" t="s">
        <v>127</v>
      </c>
      <c r="C11" s="41">
        <f t="shared" si="0"/>
        <v>56.6</v>
      </c>
      <c r="D11" s="42">
        <v>56.6</v>
      </c>
      <c r="E11" s="42"/>
    </row>
    <row r="12" spans="1:5" ht="21" customHeight="1">
      <c r="A12" s="43" t="s">
        <v>128</v>
      </c>
      <c r="B12" s="44" t="s">
        <v>129</v>
      </c>
      <c r="C12" s="41">
        <f t="shared" si="0"/>
        <v>17.510000000000002</v>
      </c>
      <c r="D12" s="42">
        <v>17.510000000000002</v>
      </c>
      <c r="E12" s="42"/>
    </row>
    <row r="13" spans="1:5" ht="21" customHeight="1">
      <c r="A13" s="43" t="s">
        <v>130</v>
      </c>
      <c r="B13" s="44" t="s">
        <v>131</v>
      </c>
      <c r="C13" s="41">
        <f t="shared" si="0"/>
        <v>26.4</v>
      </c>
      <c r="D13" s="42">
        <v>26.4</v>
      </c>
      <c r="E13" s="42"/>
    </row>
    <row r="14" spans="1:5" ht="21" customHeight="1">
      <c r="A14" s="43" t="s">
        <v>132</v>
      </c>
      <c r="B14" s="44" t="s">
        <v>133</v>
      </c>
      <c r="C14" s="41">
        <f t="shared" si="0"/>
        <v>9.51</v>
      </c>
      <c r="D14" s="42">
        <v>9.51</v>
      </c>
      <c r="E14" s="42"/>
    </row>
    <row r="15" spans="1:5" ht="21" customHeight="1">
      <c r="A15" s="43" t="s">
        <v>134</v>
      </c>
      <c r="B15" s="44" t="s">
        <v>63</v>
      </c>
      <c r="C15" s="41">
        <f t="shared" si="0"/>
        <v>26.27</v>
      </c>
      <c r="D15" s="42">
        <v>26.27</v>
      </c>
      <c r="E15" s="42"/>
    </row>
    <row r="16" spans="1:5" ht="21" customHeight="1">
      <c r="A16" s="43" t="s">
        <v>135</v>
      </c>
      <c r="B16" s="44" t="s">
        <v>136</v>
      </c>
      <c r="C16" s="41">
        <f t="shared" si="0"/>
        <v>18</v>
      </c>
      <c r="D16" s="42">
        <v>18</v>
      </c>
      <c r="E16" s="42"/>
    </row>
    <row r="17" spans="1:5" ht="21" customHeight="1">
      <c r="A17" s="45" t="s">
        <v>137</v>
      </c>
      <c r="B17" s="44" t="s">
        <v>138</v>
      </c>
      <c r="C17" s="41">
        <f t="shared" si="0"/>
        <v>35.619999999999997</v>
      </c>
      <c r="D17" s="42">
        <v>35.619999999999997</v>
      </c>
      <c r="E17" s="42"/>
    </row>
    <row r="18" spans="1:5" ht="21" customHeight="1">
      <c r="A18" s="43" t="s">
        <v>139</v>
      </c>
      <c r="B18" s="44" t="s">
        <v>140</v>
      </c>
      <c r="C18" s="41">
        <f t="shared" si="0"/>
        <v>9.7100000000000009</v>
      </c>
      <c r="D18" s="42">
        <v>9.7100000000000009</v>
      </c>
      <c r="E18" s="42"/>
    </row>
    <row r="19" spans="1:5" ht="21" customHeight="1">
      <c r="A19" s="43" t="s">
        <v>141</v>
      </c>
      <c r="B19" s="44" t="s">
        <v>142</v>
      </c>
      <c r="C19" s="41">
        <f t="shared" si="0"/>
        <v>17.190000000000001</v>
      </c>
      <c r="D19" s="42">
        <v>17.190000000000001</v>
      </c>
      <c r="E19" s="42"/>
    </row>
    <row r="20" spans="1:5" ht="21" customHeight="1">
      <c r="A20" s="43" t="s">
        <v>143</v>
      </c>
      <c r="B20" s="44" t="s">
        <v>144</v>
      </c>
      <c r="C20" s="41">
        <f t="shared" si="0"/>
        <v>8.7200000000000006</v>
      </c>
      <c r="D20" s="42">
        <v>8.7200000000000006</v>
      </c>
      <c r="E20" s="42"/>
    </row>
    <row r="21" spans="1:5" ht="21" customHeight="1">
      <c r="A21" s="43" t="s">
        <v>145</v>
      </c>
      <c r="B21" s="44" t="s">
        <v>146</v>
      </c>
      <c r="C21" s="42">
        <f>E21</f>
        <v>70.849999999999994</v>
      </c>
      <c r="D21" s="42"/>
      <c r="E21" s="42">
        <v>70.849999999999994</v>
      </c>
    </row>
    <row r="22" spans="1:5" ht="21" customHeight="1">
      <c r="A22" s="43" t="s">
        <v>147</v>
      </c>
      <c r="B22" s="44" t="s">
        <v>148</v>
      </c>
      <c r="C22" s="42">
        <f t="shared" ref="C22:C36" si="1">E22</f>
        <v>2.19</v>
      </c>
      <c r="D22" s="42"/>
      <c r="E22" s="42">
        <v>2.19</v>
      </c>
    </row>
    <row r="23" spans="1:5" ht="21" customHeight="1">
      <c r="A23" s="43" t="s">
        <v>149</v>
      </c>
      <c r="B23" s="44" t="s">
        <v>150</v>
      </c>
      <c r="C23" s="42">
        <f t="shared" si="1"/>
        <v>0.43</v>
      </c>
      <c r="D23" s="42"/>
      <c r="E23" s="42">
        <v>0.43</v>
      </c>
    </row>
    <row r="24" spans="1:5" ht="21" customHeight="1">
      <c r="A24" s="43" t="s">
        <v>151</v>
      </c>
      <c r="B24" s="44" t="s">
        <v>152</v>
      </c>
      <c r="C24" s="42">
        <f t="shared" si="1"/>
        <v>0.23</v>
      </c>
      <c r="D24" s="42"/>
      <c r="E24" s="42">
        <v>0.23</v>
      </c>
    </row>
    <row r="25" spans="1:5" ht="21" customHeight="1">
      <c r="A25" s="43" t="s">
        <v>153</v>
      </c>
      <c r="B25" s="44" t="s">
        <v>154</v>
      </c>
      <c r="C25" s="42">
        <f t="shared" si="1"/>
        <v>2.54</v>
      </c>
      <c r="D25" s="42"/>
      <c r="E25" s="42">
        <v>2.54</v>
      </c>
    </row>
    <row r="26" spans="1:5" ht="21" customHeight="1">
      <c r="A26" s="43" t="s">
        <v>155</v>
      </c>
      <c r="B26" s="44" t="s">
        <v>156</v>
      </c>
      <c r="C26" s="42">
        <f t="shared" si="1"/>
        <v>0.5</v>
      </c>
      <c r="D26" s="42"/>
      <c r="E26" s="42">
        <v>0.5</v>
      </c>
    </row>
    <row r="27" spans="1:5" ht="21" customHeight="1">
      <c r="A27" s="43" t="s">
        <v>157</v>
      </c>
      <c r="B27" s="44" t="s">
        <v>158</v>
      </c>
      <c r="C27" s="42">
        <f t="shared" si="1"/>
        <v>2.5099999999999998</v>
      </c>
      <c r="D27" s="42"/>
      <c r="E27" s="42">
        <v>2.5099999999999998</v>
      </c>
    </row>
    <row r="28" spans="1:5" ht="21" customHeight="1">
      <c r="A28" s="43" t="s">
        <v>159</v>
      </c>
      <c r="B28" s="44" t="s">
        <v>160</v>
      </c>
      <c r="C28" s="42">
        <f t="shared" si="1"/>
        <v>3.16</v>
      </c>
      <c r="D28" s="42"/>
      <c r="E28" s="42">
        <v>3.16</v>
      </c>
    </row>
    <row r="29" spans="1:5" ht="21" customHeight="1">
      <c r="A29" s="43" t="s">
        <v>161</v>
      </c>
      <c r="B29" s="44" t="s">
        <v>162</v>
      </c>
      <c r="C29" s="42">
        <f t="shared" si="1"/>
        <v>11.08</v>
      </c>
      <c r="D29" s="42"/>
      <c r="E29" s="42">
        <v>11.08</v>
      </c>
    </row>
    <row r="30" spans="1:5" ht="21" customHeight="1">
      <c r="A30" s="43" t="s">
        <v>163</v>
      </c>
      <c r="B30" s="44" t="s">
        <v>164</v>
      </c>
      <c r="C30" s="42">
        <f t="shared" si="1"/>
        <v>0.16</v>
      </c>
      <c r="D30" s="42"/>
      <c r="E30" s="42">
        <v>0.16</v>
      </c>
    </row>
    <row r="31" spans="1:5" ht="21" customHeight="1">
      <c r="A31" s="43" t="s">
        <v>165</v>
      </c>
      <c r="B31" s="44" t="s">
        <v>166</v>
      </c>
      <c r="C31" s="42">
        <f t="shared" si="1"/>
        <v>3.16</v>
      </c>
      <c r="D31" s="42"/>
      <c r="E31" s="42">
        <v>3.16</v>
      </c>
    </row>
    <row r="32" spans="1:5" ht="21" customHeight="1">
      <c r="A32" s="43" t="s">
        <v>167</v>
      </c>
      <c r="B32" s="44" t="s">
        <v>168</v>
      </c>
      <c r="C32" s="42">
        <f t="shared" si="1"/>
        <v>18.579999999999998</v>
      </c>
      <c r="D32" s="42"/>
      <c r="E32" s="42">
        <v>18.579999999999998</v>
      </c>
    </row>
    <row r="33" spans="1:5" ht="21" customHeight="1">
      <c r="A33" s="43" t="s">
        <v>169</v>
      </c>
      <c r="B33" s="44" t="s">
        <v>170</v>
      </c>
      <c r="C33" s="42">
        <f t="shared" si="1"/>
        <v>5</v>
      </c>
      <c r="D33" s="42"/>
      <c r="E33" s="42">
        <v>5</v>
      </c>
    </row>
    <row r="34" spans="1:5" ht="21" customHeight="1">
      <c r="A34" s="43" t="s">
        <v>171</v>
      </c>
      <c r="B34" s="44" t="s">
        <v>172</v>
      </c>
      <c r="C34" s="42">
        <f t="shared" si="1"/>
        <v>0.64</v>
      </c>
      <c r="D34" s="42"/>
      <c r="E34" s="42">
        <v>0.64</v>
      </c>
    </row>
    <row r="35" spans="1:5" ht="21" customHeight="1">
      <c r="A35" s="43" t="s">
        <v>173</v>
      </c>
      <c r="B35" s="44" t="s">
        <v>174</v>
      </c>
      <c r="C35" s="42">
        <f t="shared" si="1"/>
        <v>7.0000000000000007E-2</v>
      </c>
      <c r="D35" s="42"/>
      <c r="E35" s="42">
        <v>7.0000000000000007E-2</v>
      </c>
    </row>
    <row r="36" spans="1:5" ht="21" customHeight="1">
      <c r="A36" s="43" t="s">
        <v>175</v>
      </c>
      <c r="B36" s="44" t="s">
        <v>176</v>
      </c>
      <c r="C36" s="42">
        <f t="shared" si="1"/>
        <v>20.6</v>
      </c>
      <c r="D36" s="42"/>
      <c r="E36" s="42">
        <v>20.6</v>
      </c>
    </row>
    <row r="37" spans="1:5" ht="21" customHeight="1">
      <c r="A37" s="134" t="s">
        <v>177</v>
      </c>
      <c r="B37" s="134"/>
      <c r="C37" s="134"/>
      <c r="D37" s="134"/>
      <c r="E37" s="134"/>
    </row>
    <row r="38" spans="1:5" ht="12.75" customHeight="1">
      <c r="C38" s="46"/>
      <c r="D38" s="46"/>
      <c r="E38" s="46"/>
    </row>
    <row r="39" spans="1:5" ht="12.75" customHeight="1">
      <c r="C39" s="46"/>
      <c r="D39" s="46"/>
      <c r="E39" s="46"/>
    </row>
    <row r="40" spans="1:5" ht="12.75" customHeight="1">
      <c r="C40" s="46"/>
      <c r="D40" s="46"/>
      <c r="E40" s="46"/>
    </row>
    <row r="41" spans="1:5" ht="12.75" customHeight="1">
      <c r="C41" s="46"/>
      <c r="D41" s="46"/>
      <c r="E41" s="46"/>
    </row>
    <row r="42" spans="1:5" ht="12.75" customHeight="1">
      <c r="C42" s="46"/>
      <c r="D42" s="46"/>
      <c r="E42" s="46"/>
    </row>
    <row r="43" spans="1:5" ht="12.75" customHeight="1">
      <c r="C43" s="46"/>
      <c r="D43" s="46"/>
      <c r="E43" s="46"/>
    </row>
    <row r="44" spans="1:5" ht="12.75" customHeight="1">
      <c r="C44" s="46"/>
      <c r="D44" s="46"/>
      <c r="E44" s="46"/>
    </row>
    <row r="45" spans="1:5" ht="12.75" customHeight="1">
      <c r="C45" s="46"/>
      <c r="D45" s="46"/>
      <c r="E45" s="46"/>
    </row>
    <row r="46" spans="1:5" ht="12.75" customHeight="1">
      <c r="C46" s="46"/>
      <c r="D46" s="46"/>
      <c r="E46" s="46"/>
    </row>
    <row r="47" spans="1:5" ht="12.75" customHeight="1">
      <c r="C47" s="46"/>
      <c r="D47" s="46"/>
      <c r="E47" s="46"/>
    </row>
    <row r="48" spans="1: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sheetData>
  <mergeCells count="5">
    <mergeCell ref="A1:E1"/>
    <mergeCell ref="A4:B4"/>
    <mergeCell ref="C4:E4"/>
    <mergeCell ref="A6:B6"/>
    <mergeCell ref="A37:E37"/>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C13" sqref="C13"/>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8" ht="25.5">
      <c r="A1" s="105" t="s">
        <v>178</v>
      </c>
      <c r="B1" s="106"/>
      <c r="C1" s="106"/>
      <c r="D1" s="106"/>
      <c r="E1" s="106"/>
      <c r="F1" s="106"/>
      <c r="G1" s="106"/>
      <c r="H1" s="106"/>
    </row>
    <row r="2" spans="1:8" ht="15" customHeight="1">
      <c r="A2" s="13"/>
      <c r="B2" s="27"/>
      <c r="C2" s="27"/>
      <c r="D2" s="27"/>
      <c r="E2" s="27"/>
      <c r="F2" s="28"/>
      <c r="G2" s="5"/>
      <c r="H2" s="5" t="s">
        <v>179</v>
      </c>
    </row>
    <row r="3" spans="1:8" ht="15" customHeight="1">
      <c r="A3" s="107" t="s">
        <v>3</v>
      </c>
      <c r="B3" s="107"/>
      <c r="C3" s="29"/>
      <c r="D3" s="30"/>
      <c r="E3" s="28"/>
      <c r="F3" s="28"/>
      <c r="G3" s="28"/>
      <c r="H3" s="5" t="s">
        <v>4</v>
      </c>
    </row>
    <row r="4" spans="1:8" ht="20.25" customHeight="1">
      <c r="A4" s="137" t="s">
        <v>37</v>
      </c>
      <c r="B4" s="125" t="s">
        <v>38</v>
      </c>
      <c r="C4" s="125" t="s">
        <v>23</v>
      </c>
      <c r="D4" s="135" t="s">
        <v>106</v>
      </c>
      <c r="E4" s="135" t="s">
        <v>180</v>
      </c>
      <c r="F4" s="135"/>
      <c r="G4" s="135"/>
      <c r="H4" s="135" t="s">
        <v>24</v>
      </c>
    </row>
    <row r="5" spans="1:8" ht="20.25" customHeight="1">
      <c r="A5" s="138"/>
      <c r="B5" s="125"/>
      <c r="C5" s="125"/>
      <c r="D5" s="135"/>
      <c r="E5" s="31" t="s">
        <v>41</v>
      </c>
      <c r="F5" s="31" t="s">
        <v>67</v>
      </c>
      <c r="G5" s="31" t="s">
        <v>68</v>
      </c>
      <c r="H5" s="135"/>
    </row>
    <row r="6" spans="1:8" ht="21" customHeight="1">
      <c r="A6" s="136" t="s">
        <v>41</v>
      </c>
      <c r="B6" s="136"/>
      <c r="C6" s="32"/>
      <c r="D6" s="33"/>
      <c r="E6" s="33"/>
      <c r="F6" s="33"/>
      <c r="G6" s="33"/>
      <c r="H6" s="32"/>
    </row>
    <row r="7" spans="1:8" ht="21" customHeight="1">
      <c r="A7" s="34"/>
      <c r="B7" s="34"/>
      <c r="C7" s="32"/>
      <c r="D7" s="33"/>
      <c r="E7" s="33"/>
      <c r="F7" s="33"/>
      <c r="G7" s="33"/>
      <c r="H7" s="32"/>
    </row>
    <row r="8" spans="1:8" ht="21" customHeight="1">
      <c r="A8" s="35" t="s">
        <v>181</v>
      </c>
      <c r="B8" s="36"/>
      <c r="C8" s="36"/>
      <c r="D8" s="36"/>
      <c r="E8" s="36"/>
      <c r="F8" s="36"/>
      <c r="G8" s="36"/>
      <c r="H8" s="36"/>
    </row>
    <row r="9" spans="1:8" ht="21" customHeight="1">
      <c r="E9" s="25"/>
      <c r="F9" s="25"/>
      <c r="G9" s="25"/>
    </row>
    <row r="10" spans="1:8" ht="21" customHeight="1">
      <c r="E10" s="25"/>
      <c r="F10" s="25"/>
      <c r="G10" s="25"/>
    </row>
    <row r="11" spans="1:8" ht="21" customHeight="1">
      <c r="E11" s="25"/>
      <c r="F11" s="25"/>
      <c r="G11" s="25"/>
    </row>
    <row r="12" spans="1:8" ht="21" customHeight="1">
      <c r="E12" s="25"/>
      <c r="F12" s="25"/>
      <c r="G12" s="25"/>
    </row>
    <row r="13" spans="1:8" ht="21" customHeight="1">
      <c r="E13" s="25"/>
      <c r="F13" s="25"/>
      <c r="G13" s="25"/>
    </row>
    <row r="14" spans="1:8" ht="21" customHeight="1">
      <c r="E14" s="25"/>
      <c r="F14" s="25"/>
      <c r="G14" s="25"/>
    </row>
    <row r="15" spans="1:8" ht="21" customHeight="1">
      <c r="E15" s="25"/>
      <c r="F15" s="25"/>
      <c r="G15" s="25"/>
    </row>
    <row r="16" spans="1:8"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7 H6:IU7 A7:E7 J2:IU3 I1:IU1 B5 D5:E6 I5:IU5 H4:IU4 B8:IU65513">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4" workbookViewId="0">
      <selection activeCell="E21" sqref="E21"/>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05" t="s">
        <v>182</v>
      </c>
      <c r="B1" s="106"/>
      <c r="C1" s="106"/>
      <c r="D1" s="106"/>
      <c r="E1" s="106"/>
    </row>
    <row r="2" spans="1:5" ht="15" customHeight="1">
      <c r="A2" s="13"/>
      <c r="B2" s="14"/>
      <c r="C2" s="14"/>
      <c r="D2" s="14"/>
      <c r="E2" s="5" t="s">
        <v>183</v>
      </c>
    </row>
    <row r="3" spans="1:5" ht="13.5">
      <c r="A3" s="15" t="s">
        <v>3</v>
      </c>
      <c r="B3" s="14"/>
      <c r="C3" s="16"/>
      <c r="D3" s="14"/>
      <c r="E3" s="5" t="s">
        <v>4</v>
      </c>
    </row>
    <row r="4" spans="1:5" ht="17.25" customHeight="1">
      <c r="A4" s="17" t="s">
        <v>184</v>
      </c>
      <c r="B4" s="17" t="s">
        <v>185</v>
      </c>
      <c r="C4" s="17" t="s">
        <v>8</v>
      </c>
      <c r="D4" s="17" t="s">
        <v>184</v>
      </c>
      <c r="E4" s="17" t="s">
        <v>8</v>
      </c>
    </row>
    <row r="5" spans="1:5" ht="17.25" customHeight="1">
      <c r="A5" s="18" t="s">
        <v>186</v>
      </c>
      <c r="B5" s="19" t="s">
        <v>187</v>
      </c>
      <c r="C5" s="19" t="s">
        <v>187</v>
      </c>
      <c r="D5" s="18" t="s">
        <v>188</v>
      </c>
      <c r="E5" s="20"/>
    </row>
    <row r="6" spans="1:5" ht="17.25" customHeight="1">
      <c r="A6" s="18" t="s">
        <v>189</v>
      </c>
      <c r="B6" s="20"/>
      <c r="C6" s="20"/>
      <c r="D6" s="21" t="s">
        <v>190</v>
      </c>
      <c r="E6" s="20"/>
    </row>
    <row r="7" spans="1:5" ht="17.25" customHeight="1">
      <c r="A7" s="21" t="s">
        <v>191</v>
      </c>
      <c r="B7" s="20"/>
      <c r="C7" s="20"/>
      <c r="D7" s="21" t="s">
        <v>192</v>
      </c>
      <c r="E7" s="22"/>
    </row>
    <row r="8" spans="1:5" ht="17.25" customHeight="1">
      <c r="A8" s="21" t="s">
        <v>193</v>
      </c>
      <c r="B8" s="20"/>
      <c r="C8" s="20"/>
      <c r="D8" s="18" t="s">
        <v>194</v>
      </c>
      <c r="E8" s="19" t="s">
        <v>195</v>
      </c>
    </row>
    <row r="9" spans="1:5" ht="17.25" customHeight="1">
      <c r="A9" s="21" t="s">
        <v>196</v>
      </c>
      <c r="B9" s="22"/>
      <c r="C9" s="22"/>
      <c r="D9" s="21" t="s">
        <v>197</v>
      </c>
      <c r="E9" s="19" t="s">
        <v>187</v>
      </c>
    </row>
    <row r="10" spans="1:5" ht="17.25" customHeight="1">
      <c r="A10" s="21" t="s">
        <v>198</v>
      </c>
      <c r="B10" s="20"/>
      <c r="C10" s="20"/>
      <c r="D10" s="21" t="s">
        <v>199</v>
      </c>
      <c r="E10" s="23"/>
    </row>
    <row r="11" spans="1:5" ht="17.25" customHeight="1">
      <c r="A11" s="21" t="s">
        <v>200</v>
      </c>
      <c r="B11" s="20"/>
      <c r="C11" s="20"/>
      <c r="D11" s="21" t="s">
        <v>201</v>
      </c>
      <c r="E11" s="22"/>
    </row>
    <row r="12" spans="1:5" ht="17.25" customHeight="1">
      <c r="A12" s="21" t="s">
        <v>202</v>
      </c>
      <c r="B12" s="20"/>
      <c r="C12" s="20"/>
      <c r="D12" s="21" t="s">
        <v>203</v>
      </c>
      <c r="E12" s="23"/>
    </row>
    <row r="13" spans="1:5" ht="17.25" customHeight="1">
      <c r="A13" s="21" t="s">
        <v>204</v>
      </c>
      <c r="B13" s="22"/>
      <c r="C13" s="22"/>
      <c r="D13" s="21" t="s">
        <v>205</v>
      </c>
      <c r="E13" s="22" t="s">
        <v>30</v>
      </c>
    </row>
    <row r="14" spans="1:5" ht="17.25" customHeight="1">
      <c r="A14" s="21" t="s">
        <v>206</v>
      </c>
      <c r="B14" s="22" t="s">
        <v>30</v>
      </c>
      <c r="C14" s="22"/>
      <c r="D14" s="21" t="s">
        <v>207</v>
      </c>
      <c r="E14" s="22" t="s">
        <v>30</v>
      </c>
    </row>
    <row r="15" spans="1:5" ht="17.25" customHeight="1">
      <c r="A15" s="18" t="s">
        <v>208</v>
      </c>
      <c r="B15" s="19" t="s">
        <v>187</v>
      </c>
      <c r="C15" s="19"/>
      <c r="D15" s="21" t="s">
        <v>209</v>
      </c>
      <c r="E15" s="22" t="s">
        <v>30</v>
      </c>
    </row>
    <row r="16" spans="1:5" ht="17.25" customHeight="1">
      <c r="A16" s="21" t="s">
        <v>210</v>
      </c>
      <c r="B16" s="19" t="s">
        <v>187</v>
      </c>
      <c r="C16" s="23"/>
      <c r="D16" s="21" t="s">
        <v>211</v>
      </c>
      <c r="E16" s="22" t="s">
        <v>30</v>
      </c>
    </row>
    <row r="17" spans="1:5" ht="17.25" customHeight="1">
      <c r="A17" s="21" t="s">
        <v>212</v>
      </c>
      <c r="B17" s="19" t="s">
        <v>187</v>
      </c>
      <c r="C17" s="23"/>
      <c r="D17" s="21" t="s">
        <v>213</v>
      </c>
      <c r="E17" s="22" t="s">
        <v>30</v>
      </c>
    </row>
    <row r="18" spans="1:5" ht="17.25" customHeight="1">
      <c r="A18" s="21" t="s">
        <v>214</v>
      </c>
      <c r="B18" s="19" t="s">
        <v>187</v>
      </c>
      <c r="C18" s="22"/>
      <c r="D18" s="21" t="s">
        <v>215</v>
      </c>
      <c r="E18" s="21" t="s">
        <v>195</v>
      </c>
    </row>
    <row r="19" spans="1:5" ht="17.25" customHeight="1">
      <c r="A19" s="21" t="s">
        <v>216</v>
      </c>
      <c r="B19" s="19" t="s">
        <v>187</v>
      </c>
      <c r="C19" s="23"/>
      <c r="D19" s="21" t="s">
        <v>217</v>
      </c>
      <c r="E19" s="21" t="s">
        <v>195</v>
      </c>
    </row>
    <row r="20" spans="1:5" ht="17.25" customHeight="1">
      <c r="A20" s="21" t="s">
        <v>218</v>
      </c>
      <c r="B20" s="19" t="s">
        <v>187</v>
      </c>
      <c r="C20" s="23"/>
      <c r="D20" s="18" t="s">
        <v>219</v>
      </c>
      <c r="E20" s="21" t="s">
        <v>195</v>
      </c>
    </row>
    <row r="21" spans="1:5" ht="17.25" customHeight="1">
      <c r="A21" s="21" t="s">
        <v>220</v>
      </c>
      <c r="B21" s="19" t="s">
        <v>187</v>
      </c>
      <c r="C21" s="22"/>
      <c r="D21" s="21" t="s">
        <v>221</v>
      </c>
      <c r="E21" s="22">
        <v>2.89</v>
      </c>
    </row>
    <row r="22" spans="1:5" ht="17.25" customHeight="1">
      <c r="A22" s="21" t="s">
        <v>222</v>
      </c>
      <c r="B22" s="19" t="s">
        <v>187</v>
      </c>
      <c r="C22" s="23"/>
      <c r="D22" s="21" t="s">
        <v>223</v>
      </c>
      <c r="E22" s="22">
        <v>2.89</v>
      </c>
    </row>
    <row r="23" spans="1:5" ht="17.25" customHeight="1">
      <c r="A23" s="21" t="s">
        <v>224</v>
      </c>
      <c r="B23" s="19" t="s">
        <v>187</v>
      </c>
      <c r="C23" s="22"/>
      <c r="D23" s="21" t="s">
        <v>225</v>
      </c>
      <c r="E23" s="21" t="s">
        <v>30</v>
      </c>
    </row>
    <row r="24" spans="1:5" ht="17.25" customHeight="1">
      <c r="A24" s="21" t="s">
        <v>226</v>
      </c>
      <c r="B24" s="19" t="s">
        <v>187</v>
      </c>
      <c r="C24" s="22"/>
      <c r="D24" s="21" t="s">
        <v>227</v>
      </c>
      <c r="E24" s="21" t="s">
        <v>195</v>
      </c>
    </row>
    <row r="25" spans="1:5" ht="17.25" customHeight="1">
      <c r="A25" s="21" t="s">
        <v>228</v>
      </c>
      <c r="B25" s="19" t="s">
        <v>187</v>
      </c>
      <c r="C25" s="22"/>
      <c r="D25" s="21" t="s">
        <v>229</v>
      </c>
      <c r="E25" s="21" t="s">
        <v>195</v>
      </c>
    </row>
    <row r="26" spans="1:5" ht="17.25" customHeight="1">
      <c r="A26" s="18" t="s">
        <v>230</v>
      </c>
      <c r="B26" s="19"/>
      <c r="C26" s="22"/>
      <c r="D26" s="21" t="s">
        <v>231</v>
      </c>
      <c r="E26" s="21"/>
    </row>
    <row r="27" spans="1:5" ht="17.25" customHeight="1">
      <c r="A27" s="18" t="s">
        <v>232</v>
      </c>
      <c r="B27" s="19"/>
      <c r="C27" s="22">
        <v>3.16</v>
      </c>
      <c r="D27" s="21"/>
      <c r="E27" s="21"/>
    </row>
    <row r="28" spans="1:5" ht="17.25" customHeight="1">
      <c r="A28" s="139" t="s">
        <v>233</v>
      </c>
      <c r="B28" s="139"/>
      <c r="C28" s="139"/>
      <c r="D28" s="139"/>
      <c r="E28" s="139"/>
    </row>
    <row r="29" spans="1:5" ht="17.25" customHeight="1">
      <c r="A29" s="121" t="s">
        <v>234</v>
      </c>
      <c r="B29" s="121"/>
      <c r="C29" s="121"/>
      <c r="D29" s="121"/>
      <c r="E29" s="121"/>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3"/>
  <sheetViews>
    <sheetView tabSelected="1" workbookViewId="0">
      <selection activeCell="E17" sqref="E17"/>
    </sheetView>
  </sheetViews>
  <sheetFormatPr defaultColWidth="9" defaultRowHeight="11.25"/>
  <cols>
    <col min="4" max="7" width="21.5" customWidth="1"/>
  </cols>
  <sheetData>
    <row r="1" spans="1:8" ht="25.5">
      <c r="A1" s="105" t="s">
        <v>235</v>
      </c>
      <c r="B1" s="106"/>
      <c r="C1" s="106"/>
      <c r="D1" s="106"/>
      <c r="E1" s="106"/>
      <c r="F1" s="106"/>
      <c r="G1" s="106"/>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236</v>
      </c>
    </row>
    <row r="5" spans="1:8" ht="14.25">
      <c r="A5" s="6" t="s">
        <v>237</v>
      </c>
      <c r="B5" s="7" t="s">
        <v>238</v>
      </c>
      <c r="C5" s="7"/>
      <c r="D5" s="8"/>
      <c r="E5" s="7"/>
      <c r="F5" s="7"/>
      <c r="G5" s="9" t="s">
        <v>4</v>
      </c>
    </row>
    <row r="6" spans="1:8" ht="31.5" customHeight="1">
      <c r="A6" s="140" t="s">
        <v>7</v>
      </c>
      <c r="B6" s="141" t="s">
        <v>7</v>
      </c>
      <c r="C6" s="141" t="s">
        <v>7</v>
      </c>
      <c r="D6" s="141" t="s">
        <v>7</v>
      </c>
      <c r="E6" s="142" t="s">
        <v>180</v>
      </c>
      <c r="F6" s="142" t="s">
        <v>180</v>
      </c>
      <c r="G6" s="142" t="s">
        <v>180</v>
      </c>
    </row>
    <row r="7" spans="1:8">
      <c r="A7" s="149" t="s">
        <v>37</v>
      </c>
      <c r="B7" s="142" t="s">
        <v>37</v>
      </c>
      <c r="C7" s="142" t="s">
        <v>37</v>
      </c>
      <c r="D7" s="142" t="s">
        <v>115</v>
      </c>
      <c r="E7" s="142" t="s">
        <v>41</v>
      </c>
      <c r="F7" s="142" t="s">
        <v>67</v>
      </c>
      <c r="G7" s="142" t="s">
        <v>68</v>
      </c>
    </row>
    <row r="8" spans="1:8">
      <c r="A8" s="149" t="s">
        <v>37</v>
      </c>
      <c r="B8" s="142" t="s">
        <v>37</v>
      </c>
      <c r="C8" s="142" t="s">
        <v>37</v>
      </c>
      <c r="D8" s="142" t="s">
        <v>115</v>
      </c>
      <c r="E8" s="142" t="s">
        <v>41</v>
      </c>
      <c r="F8" s="142" t="s">
        <v>67</v>
      </c>
      <c r="G8" s="142" t="s">
        <v>68</v>
      </c>
    </row>
    <row r="9" spans="1:8">
      <c r="A9" s="149" t="s">
        <v>37</v>
      </c>
      <c r="B9" s="142" t="s">
        <v>37</v>
      </c>
      <c r="C9" s="142" t="s">
        <v>37</v>
      </c>
      <c r="D9" s="142" t="s">
        <v>115</v>
      </c>
      <c r="E9" s="142" t="s">
        <v>41</v>
      </c>
      <c r="F9" s="142" t="s">
        <v>67</v>
      </c>
      <c r="G9" s="142" t="s">
        <v>68</v>
      </c>
    </row>
    <row r="10" spans="1:8" ht="39.75" customHeight="1">
      <c r="A10" s="143" t="s">
        <v>41</v>
      </c>
      <c r="B10" s="144" t="s">
        <v>41</v>
      </c>
      <c r="C10" s="144" t="s">
        <v>41</v>
      </c>
      <c r="D10" s="144" t="s">
        <v>41</v>
      </c>
      <c r="E10" s="10"/>
      <c r="F10" s="10"/>
      <c r="G10" s="10"/>
    </row>
    <row r="11" spans="1:8" ht="54.75" customHeight="1">
      <c r="A11" s="145"/>
      <c r="B11" s="146"/>
      <c r="C11" s="146"/>
      <c r="D11" s="11"/>
      <c r="E11" s="10"/>
      <c r="F11" s="10"/>
      <c r="G11" s="10"/>
    </row>
    <row r="12" spans="1:8" ht="35.1" customHeight="1">
      <c r="A12" s="147" t="s">
        <v>240</v>
      </c>
      <c r="B12" s="148" t="s">
        <v>239</v>
      </c>
      <c r="C12" s="148" t="s">
        <v>239</v>
      </c>
      <c r="D12" s="148" t="s">
        <v>239</v>
      </c>
      <c r="E12" s="148" t="s">
        <v>239</v>
      </c>
      <c r="F12" s="148" t="s">
        <v>239</v>
      </c>
      <c r="G12" s="148" t="s">
        <v>239</v>
      </c>
    </row>
    <row r="13" spans="1:8" ht="27" customHeight="1"/>
  </sheetData>
  <mergeCells count="11">
    <mergeCell ref="A12:G12"/>
    <mergeCell ref="D7:D9"/>
    <mergeCell ref="E7:E9"/>
    <mergeCell ref="F7:F9"/>
    <mergeCell ref="G7:G9"/>
    <mergeCell ref="A7:C9"/>
    <mergeCell ref="A1:G1"/>
    <mergeCell ref="A6:D6"/>
    <mergeCell ref="E6:G6"/>
    <mergeCell ref="A10:D10"/>
    <mergeCell ref="A11:C11"/>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2020-06-05T07:03:00Z</cp:lastPrinted>
  <dcterms:created xsi:type="dcterms:W3CDTF">2014-07-25T07:49:00Z</dcterms:created>
  <dcterms:modified xsi:type="dcterms:W3CDTF">2021-09-09T09:31:28Z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5B02468536D244C19B9BD7BD4AA438FE</vt:lpwstr>
  </property>
</Properties>
</file>