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380"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6" r:id="rId10"/>
    <sheet name="表十一"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<sst xmlns="http://schemas.openxmlformats.org/spreadsheetml/2006/main" count="27552" uniqueCount="2380">
  <si>
    <t>表一</t>
  </si>
  <si>
    <t>重庆市梁平区教育委员会财政拨款收支总表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</si>
  <si>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</si>
  <si>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</si>
  <si>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</si>
  <si>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</si>
  <si>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</si>
  <si>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</si>
  <si>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</si>
  <si>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</si>
  <si>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</si>
  <si>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</si>
  <si>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</si>
  <si>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</si>
  <si>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</si>
  <si>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</si>
  <si>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文化旅游体育与传媒支出</t>
  </si>
  <si>
    <t>国有资本经营预算资金</t>
  </si>
  <si>
    <t>社会保障和就业支出</t>
  </si>
  <si>
    <t>卫生健康支出</t>
  </si>
  <si>
    <t>农林水支出</t>
  </si>
  <si>
    <t>住房保障支出</t>
  </si>
  <si>
    <t>其他支出</t>
  </si>
  <si>
    <t>二、上年结转</t>
  </si>
  <si>
    <t>二、结转下年</t>
  </si>
  <si>
    <t>一般公共预算拨款</t>
  </si>
  <si>
    <t>政府性基金预算拨款</t>
  </si>
  <si>
    <t>国有资本经营收入</t>
  </si>
  <si>
    <t>收入合计</t>
  </si>
  <si>
    <t>支出合计</t>
  </si>
  <si>
    <t>表二</t>
  </si>
  <si>
    <t>重庆市梁平区教育委员会一般公共预算财政拨款支出预算表</t>
  </si>
  <si>
    <t>功能分类科目</t>
  </si>
  <si>
    <t>2025年预算数</t>
  </si>
  <si>
    <t xml:space="preserve"> 科目编码</t>
  </si>
  <si>
    <t>科目名称</t>
  </si>
  <si>
    <t>总计</t>
  </si>
  <si>
    <t>基本支出</t>
  </si>
  <si>
    <t>项目支出</t>
  </si>
  <si>
    <t>205</t>
  </si>
  <si>
    <r>
      <rPr>
        <sz val="10"/>
        <color rgb="FF000000"/>
        <rFont val="方正仿宋_GBK"/>
        <charset val="134"/>
      </rPr>
      <t> 20501</t>
    </r>
  </si>
  <si>
    <r>
      <rPr>
        <sz val="10"/>
        <color rgb="FF000000"/>
        <rFont val="方正仿宋_GBK"/>
        <charset val="134"/>
      </rPr>
      <t> 教育管理事务</t>
    </r>
  </si>
  <si>
    <r>
      <rPr>
        <sz val="10"/>
        <color rgb="FF000000"/>
        <rFont val="方正仿宋_GBK"/>
        <charset val="134"/>
      </rPr>
      <t>  2050101</t>
    </r>
  </si>
  <si>
    <r>
      <rPr>
        <sz val="10"/>
        <color rgb="FF000000"/>
        <rFont val="方正仿宋_GBK"/>
        <charset val="134"/>
      </rPr>
      <t>  行政运行</t>
    </r>
  </si>
  <si>
    <r>
      <rPr>
        <sz val="10"/>
        <color rgb="FF000000"/>
        <rFont val="方正仿宋_GBK"/>
        <charset val="134"/>
      </rPr>
      <t>  2050199</t>
    </r>
  </si>
  <si>
    <r>
      <rPr>
        <sz val="10"/>
        <color rgb="FF000000"/>
        <rFont val="方正仿宋_GBK"/>
        <charset val="134"/>
      </rPr>
      <t>  其他教育管理事务支出</t>
    </r>
  </si>
  <si>
    <r>
      <rPr>
        <sz val="10"/>
        <color rgb="FF000000"/>
        <rFont val="方正仿宋_GBK"/>
        <charset val="134"/>
      </rPr>
      <t> 20502</t>
    </r>
  </si>
  <si>
    <r>
      <rPr>
        <sz val="10"/>
        <color rgb="FF000000"/>
        <rFont val="方正仿宋_GBK"/>
        <charset val="134"/>
      </rPr>
      <t> 普通教育</t>
    </r>
  </si>
  <si>
    <r>
      <rPr>
        <sz val="10"/>
        <color rgb="FF000000"/>
        <rFont val="方正仿宋_GBK"/>
        <charset val="134"/>
      </rPr>
      <t>  2050201</t>
    </r>
  </si>
  <si>
    <r>
      <rPr>
        <sz val="10"/>
        <color rgb="FF000000"/>
        <rFont val="方正仿宋_GBK"/>
        <charset val="134"/>
      </rPr>
      <t>  学前教育</t>
    </r>
  </si>
  <si>
    <r>
      <rPr>
        <sz val="10"/>
        <color rgb="FF000000"/>
        <rFont val="方正仿宋_GBK"/>
        <charset val="134"/>
      </rPr>
      <t>  2050202</t>
    </r>
  </si>
  <si>
    <r>
      <rPr>
        <sz val="10"/>
        <color rgb="FF000000"/>
        <rFont val="方正仿宋_GBK"/>
        <charset val="134"/>
      </rPr>
      <t>  小学教育</t>
    </r>
  </si>
  <si>
    <r>
      <rPr>
        <sz val="10"/>
        <color rgb="FF000000"/>
        <rFont val="方正仿宋_GBK"/>
        <charset val="134"/>
      </rPr>
      <t>  2050203</t>
    </r>
  </si>
  <si>
    <r>
      <rPr>
        <sz val="10"/>
        <color rgb="FF000000"/>
        <rFont val="方正仿宋_GBK"/>
        <charset val="134"/>
      </rPr>
      <t>  初中教育</t>
    </r>
  </si>
  <si>
    <r>
      <rPr>
        <sz val="10"/>
        <color rgb="FF000000"/>
        <rFont val="方正仿宋_GBK"/>
        <charset val="134"/>
      </rPr>
      <t>  2050204</t>
    </r>
  </si>
  <si>
    <r>
      <rPr>
        <sz val="10"/>
        <color rgb="FF000000"/>
        <rFont val="方正仿宋_GBK"/>
        <charset val="134"/>
      </rPr>
      <t>  高中教育</t>
    </r>
  </si>
  <si>
    <r>
      <rPr>
        <sz val="10"/>
        <color rgb="FF000000"/>
        <rFont val="方正仿宋_GBK"/>
        <charset val="134"/>
      </rPr>
      <t>  2050299</t>
    </r>
  </si>
  <si>
    <r>
      <rPr>
        <sz val="10"/>
        <color rgb="FF000000"/>
        <rFont val="方正仿宋_GBK"/>
        <charset val="134"/>
      </rPr>
      <t>  其他普通教育支出</t>
    </r>
  </si>
  <si>
    <r>
      <rPr>
        <sz val="10"/>
        <color rgb="FF000000"/>
        <rFont val="方正仿宋_GBK"/>
        <charset val="134"/>
      </rPr>
      <t> 20503</t>
    </r>
  </si>
  <si>
    <r>
      <rPr>
        <sz val="10"/>
        <color rgb="FF000000"/>
        <rFont val="方正仿宋_GBK"/>
        <charset val="134"/>
      </rPr>
      <t> 职业教育</t>
    </r>
  </si>
  <si>
    <r>
      <rPr>
        <sz val="10"/>
        <color rgb="FF000000"/>
        <rFont val="方正仿宋_GBK"/>
        <charset val="134"/>
      </rPr>
      <t>  2050302</t>
    </r>
  </si>
  <si>
    <r>
      <rPr>
        <sz val="10"/>
        <color rgb="FF000000"/>
        <rFont val="方正仿宋_GBK"/>
        <charset val="134"/>
      </rPr>
      <t>  中等职业教育</t>
    </r>
  </si>
  <si>
    <r>
      <rPr>
        <sz val="10"/>
        <color rgb="FF000000"/>
        <rFont val="方正仿宋_GBK"/>
        <charset val="134"/>
      </rPr>
      <t> 20507</t>
    </r>
  </si>
  <si>
    <r>
      <rPr>
        <sz val="10"/>
        <color rgb="FF000000"/>
        <rFont val="方正仿宋_GBK"/>
        <charset val="134"/>
      </rPr>
      <t> 特殊教育</t>
    </r>
  </si>
  <si>
    <r>
      <rPr>
        <sz val="10"/>
        <color rgb="FF000000"/>
        <rFont val="方正仿宋_GBK"/>
        <charset val="134"/>
      </rPr>
      <t>  2050701</t>
    </r>
  </si>
  <si>
    <r>
      <rPr>
        <sz val="10"/>
        <color rgb="FF000000"/>
        <rFont val="方正仿宋_GBK"/>
        <charset val="134"/>
      </rPr>
      <t>  特殊学校教育</t>
    </r>
  </si>
  <si>
    <r>
      <rPr>
        <sz val="10"/>
        <color rgb="FF000000"/>
        <rFont val="方正仿宋_GBK"/>
        <charset val="134"/>
      </rPr>
      <t> 20508</t>
    </r>
  </si>
  <si>
    <r>
      <rPr>
        <sz val="10"/>
        <color rgb="FF000000"/>
        <rFont val="方正仿宋_GBK"/>
        <charset val="134"/>
      </rPr>
      <t> 进修及培训</t>
    </r>
  </si>
  <si>
    <r>
      <rPr>
        <sz val="10"/>
        <color rgb="FF000000"/>
        <rFont val="方正仿宋_GBK"/>
        <charset val="134"/>
      </rPr>
      <t>  2050801</t>
    </r>
  </si>
  <si>
    <r>
      <rPr>
        <sz val="10"/>
        <color rgb="FF000000"/>
        <rFont val="方正仿宋_GBK"/>
        <charset val="134"/>
      </rPr>
      <t>  教师进修</t>
    </r>
  </si>
  <si>
    <r>
      <rPr>
        <sz val="10"/>
        <color rgb="FF000000"/>
        <rFont val="方正仿宋_GBK"/>
        <charset val="134"/>
      </rPr>
      <t>  2050803</t>
    </r>
  </si>
  <si>
    <r>
      <rPr>
        <sz val="10"/>
        <color rgb="FF000000"/>
        <rFont val="方正仿宋_GBK"/>
        <charset val="134"/>
      </rPr>
      <t>  培训支出</t>
    </r>
  </si>
  <si>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</si>
  <si>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</si>
  <si>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</si>
  <si>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2070111</t>
    </r>
  </si>
  <si>
    <r>
      <rPr>
        <sz val="10"/>
        <color rgb="FF000000"/>
        <rFont val="方正仿宋_GBK"/>
        <charset val="134"/>
      </rPr>
      <t>  文化创作与保护</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</si>
  <si>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</si>
  <si>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</si>
  <si>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</si>
  <si>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</si>
  <si>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</si>
  <si>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</si>
  <si>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</si>
  <si>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</si>
  <si>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</si>
  <si>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</si>
  <si>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</si>
  <si>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2080801</t>
    </r>
  </si>
  <si>
    <r>
      <rPr>
        <sz val="10"/>
        <color rgb="FF000000"/>
        <rFont val="方正仿宋_GBK"/>
        <charset val="134"/>
      </rPr>
      <t>  死亡抚恤</t>
    </r>
  </si>
  <si>
    <r>
      <rPr>
        <sz val="10"/>
        <color rgb="FF000000"/>
        <rFont val="方正仿宋_GBK"/>
        <charset val="134"/>
      </rPr>
      <t>  2080802</t>
    </r>
  </si>
  <si>
    <r>
      <rPr>
        <sz val="10"/>
        <color rgb="FF000000"/>
        <rFont val="方正仿宋_GBK"/>
        <charset val="134"/>
      </rPr>
      <t>  伤残抚恤</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</si>
  <si>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</si>
  <si>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</si>
  <si>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</si>
  <si>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</si>
  <si>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</si>
  <si>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</si>
  <si>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</si>
  <si>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</si>
  <si>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</si>
  <si>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</si>
  <si>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</si>
  <si>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</si>
  <si>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2130106</t>
    </r>
  </si>
  <si>
    <r>
      <rPr>
        <sz val="10"/>
        <color rgb="FF000000"/>
        <rFont val="方正仿宋_GBK"/>
        <charset val="134"/>
      </rPr>
      <t>  科技转化与推广服务</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</si>
  <si>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</si>
  <si>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</si>
  <si>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</si>
  <si>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</si>
  <si>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</si>
  <si>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</si>
  <si>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重庆市梁平区教育委员会一般公共预算财政拨款基本支出预算表</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</si>
  <si>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</si>
  <si>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</si>
  <si>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</si>
  <si>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</si>
  <si>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</si>
  <si>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</si>
  <si>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</si>
  <si>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</si>
  <si>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</si>
  <si>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30106</t>
    </r>
  </si>
  <si>
    <r>
      <rPr>
        <sz val="10"/>
        <color rgb="FF000000"/>
        <rFont val="方正仿宋_GBK"/>
        <charset val="134"/>
      </rPr>
      <t> 伙食补助费</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</si>
  <si>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</si>
  <si>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</si>
  <si>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</si>
  <si>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</si>
  <si>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</si>
  <si>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</si>
  <si>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</si>
  <si>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</si>
  <si>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</si>
  <si>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</si>
  <si>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</si>
  <si>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</si>
  <si>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3010201</t>
    </r>
  </si>
  <si>
    <r>
      <rPr>
        <sz val="10"/>
        <color rgb="FF000000"/>
        <rFont val="方正仿宋_GBK"/>
        <charset val="134"/>
      </rPr>
      <t> 规范性津补贴</t>
    </r>
  </si>
  <si>
    <r>
      <rPr>
        <sz val="10"/>
        <color rgb="FF000000"/>
        <rFont val="方正仿宋_GBK"/>
        <charset val="134"/>
      </rPr>
      <t> 3010202</t>
    </r>
  </si>
  <si>
    <r>
      <rPr>
        <sz val="10"/>
        <color rgb="FF000000"/>
        <rFont val="方正仿宋_GBK"/>
        <charset val="134"/>
      </rPr>
      <t> 其他津补贴</t>
    </r>
  </si>
  <si>
    <r>
      <rPr>
        <sz val="10"/>
        <color rgb="FF000000"/>
        <rFont val="方正仿宋_GBK"/>
        <charset val="134"/>
      </rPr>
      <t> 3010203</t>
    </r>
  </si>
  <si>
    <r>
      <rPr>
        <sz val="10"/>
        <color rgb="FF000000"/>
        <rFont val="方正仿宋_GBK"/>
        <charset val="134"/>
      </rPr>
      <t> 乡镇工作补贴</t>
    </r>
  </si>
  <si>
    <r>
      <rPr>
        <sz val="10"/>
        <color rgb="FF000000"/>
        <rFont val="方正仿宋_GBK"/>
        <charset val="134"/>
      </rPr>
      <t> 3010301</t>
    </r>
  </si>
  <si>
    <r>
      <rPr>
        <sz val="10"/>
        <color rgb="FF000000"/>
        <rFont val="方正仿宋_GBK"/>
        <charset val="134"/>
      </rPr>
      <t> 公务员基础绩效奖</t>
    </r>
  </si>
  <si>
    <r>
      <rPr>
        <sz val="10"/>
        <color rgb="FF000000"/>
        <rFont val="方正仿宋_GBK"/>
        <charset val="134"/>
      </rPr>
      <t> 3010302</t>
    </r>
  </si>
  <si>
    <r>
      <rPr>
        <sz val="10"/>
        <color rgb="FF000000"/>
        <rFont val="方正仿宋_GBK"/>
        <charset val="134"/>
      </rPr>
      <t> 公务员年度考核奖</t>
    </r>
  </si>
  <si>
    <r>
      <rPr>
        <sz val="10"/>
        <color rgb="FF000000"/>
        <rFont val="方正仿宋_GBK"/>
        <charset val="134"/>
      </rPr>
      <t> 3010303</t>
    </r>
  </si>
  <si>
    <r>
      <rPr>
        <sz val="10"/>
        <color rgb="FF000000"/>
        <rFont val="方正仿宋_GBK"/>
        <charset val="134"/>
      </rPr>
      <t> 年终一次性奖金</t>
    </r>
  </si>
  <si>
    <r>
      <rPr>
        <sz val="10"/>
        <color rgb="FF000000"/>
        <rFont val="方正仿宋_GBK"/>
        <charset val="134"/>
      </rPr>
      <t> 3010701</t>
    </r>
  </si>
  <si>
    <r>
      <rPr>
        <sz val="10"/>
        <color rgb="FF000000"/>
        <rFont val="方正仿宋_GBK"/>
        <charset val="134"/>
      </rPr>
      <t> 基础绩效</t>
    </r>
  </si>
  <si>
    <r>
      <rPr>
        <sz val="10"/>
        <color rgb="FF000000"/>
        <rFont val="方正仿宋_GBK"/>
        <charset val="134"/>
      </rPr>
      <t> 3010702</t>
    </r>
  </si>
  <si>
    <r>
      <rPr>
        <sz val="10"/>
        <color rgb="FF000000"/>
        <rFont val="方正仿宋_GBK"/>
        <charset val="134"/>
      </rPr>
      <t> 超额绩效</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</si>
  <si>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</si>
  <si>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</si>
  <si>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</si>
  <si>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</si>
  <si>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</si>
  <si>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</si>
  <si>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30204</t>
    </r>
  </si>
  <si>
    <r>
      <rPr>
        <sz val="10"/>
        <color rgb="FF000000"/>
        <rFont val="方正仿宋_GBK"/>
        <charset val="134"/>
      </rPr>
      <t> 手续费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</si>
  <si>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</si>
  <si>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</si>
  <si>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</si>
  <si>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</si>
  <si>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</si>
  <si>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</si>
  <si>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</si>
  <si>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</si>
  <si>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</si>
  <si>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</si>
  <si>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</si>
  <si>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</si>
  <si>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30214</t>
    </r>
  </si>
  <si>
    <r>
      <rPr>
        <sz val="10"/>
        <color rgb="FF000000"/>
        <rFont val="方正仿宋_GBK"/>
        <charset val="134"/>
      </rPr>
      <t> 租赁费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</si>
  <si>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</si>
  <si>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</si>
  <si>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</si>
  <si>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</si>
  <si>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</si>
  <si>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</si>
  <si>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30218</t>
    </r>
  </si>
  <si>
    <r>
      <rPr>
        <sz val="10"/>
        <color rgb="FF000000"/>
        <rFont val="方正仿宋_GBK"/>
        <charset val="134"/>
      </rPr>
      <t> 专用材料费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</si>
  <si>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</si>
  <si>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</si>
  <si>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</si>
  <si>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</si>
  <si>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</si>
  <si>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</si>
  <si>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</si>
  <si>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</si>
  <si>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</si>
  <si>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</si>
  <si>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</si>
  <si>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</si>
  <si>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30240</t>
    </r>
  </si>
  <si>
    <r>
      <rPr>
        <sz val="10"/>
        <color rgb="FF000000"/>
        <rFont val="方正仿宋_GBK"/>
        <charset val="134"/>
      </rPr>
      <t> 税金及附加费用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</si>
  <si>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</si>
  <si>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</si>
  <si>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</si>
  <si>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</si>
  <si>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</si>
  <si>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</si>
  <si>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</si>
  <si>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</si>
  <si>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30309</t>
    </r>
  </si>
  <si>
    <r>
      <rPr>
        <sz val="10"/>
        <color rgb="FF000000"/>
        <rFont val="方正仿宋_GBK"/>
        <charset val="134"/>
      </rPr>
      <t> 奖励金</t>
    </r>
  </si>
  <si>
    <t>310</t>
  </si>
  <si>
    <t>资本性支出</t>
  </si>
  <si>
    <r>
      <rPr>
        <sz val="10"/>
        <color rgb="FF000000"/>
        <rFont val="方正仿宋_GBK"/>
        <charset val="134"/>
      </rPr>
      <t> 31002</t>
    </r>
  </si>
  <si>
    <r>
      <rPr>
        <sz val="10"/>
        <color rgb="FF000000"/>
        <rFont val="方正仿宋_GBK"/>
        <charset val="134"/>
      </rPr>
      <t> 办公设备购置</t>
    </r>
  </si>
  <si>
    <t>表四</t>
  </si>
  <si>
    <t>重庆市梁平区教育委员会一般公共预算“三公”经费支出表</t>
  </si>
  <si>
    <t>因公出国（境）费</t>
  </si>
  <si>
    <t>公务用车购置及运行费</t>
  </si>
  <si>
    <t>公务接待费</t>
  </si>
  <si>
    <t>小计</t>
  </si>
  <si>
    <t>公务用车购置费</t>
  </si>
  <si>
    <t>公务用车运行费</t>
  </si>
  <si>
    <t>表五</t>
  </si>
  <si>
    <t>重庆市梁平区教育委员会政府性基金预算支出表</t>
  </si>
  <si>
    <t>本年政府性基金预算财政拨款支出</t>
  </si>
  <si>
    <t xml:space="preserve">基本支出 </t>
  </si>
  <si>
    <t xml:space="preserve">项目支出 </t>
  </si>
  <si>
    <t>229</t>
  </si>
  <si>
    <r>
      <rPr>
        <sz val="10"/>
        <color rgb="FF000000"/>
        <rFont val="方正仿宋_GBK"/>
        <charset val="134"/>
      </rPr>
      <t> 22960</t>
    </r>
  </si>
  <si>
    <r>
      <rPr>
        <sz val="10"/>
        <color rgb="FF000000"/>
        <rFont val="方正仿宋_GBK"/>
        <charset val="134"/>
      </rPr>
      <t> 彩票公益金安排的支出</t>
    </r>
  </si>
  <si>
    <r>
      <rPr>
        <sz val="10"/>
        <color rgb="FF000000"/>
        <rFont val="方正仿宋_GBK"/>
        <charset val="134"/>
      </rPr>
      <t>  2296004</t>
    </r>
  </si>
  <si>
    <r>
      <rPr>
        <sz val="10"/>
        <color rgb="FF000000"/>
        <rFont val="方正仿宋_GBK"/>
        <charset val="134"/>
      </rPr>
      <t>  用于教育事业的彩票公益金支出</t>
    </r>
  </si>
  <si>
    <r>
      <rPr>
        <sz val="10"/>
        <color rgb="FF000000"/>
        <rFont val="方正仿宋_GBK"/>
        <charset val="134"/>
      </rPr>
      <t> 22998</t>
    </r>
  </si>
  <si>
    <r>
      <rPr>
        <sz val="10"/>
        <color rgb="FF000000"/>
        <rFont val="方正仿宋_GBK"/>
        <charset val="134"/>
      </rPr>
      <t> 超长期特别国债安排的其他支出</t>
    </r>
  </si>
  <si>
    <r>
      <rPr>
        <sz val="10"/>
        <color rgb="FF000000"/>
        <rFont val="方正仿宋_GBK"/>
        <charset val="134"/>
      </rPr>
      <t>  2299899</t>
    </r>
  </si>
  <si>
    <r>
      <rPr>
        <sz val="10"/>
        <color rgb="FF000000"/>
        <rFont val="方正仿宋_GBK"/>
        <charset val="134"/>
      </rPr>
      <t>  其他支出</t>
    </r>
  </si>
  <si>
    <t>表六</t>
  </si>
  <si>
    <t>重庆市梁平区教育委员会部门收支总表</t>
  </si>
  <si>
    <t>11</t>
  </si>
  <si>
    <t>12</t>
  </si>
  <si>
    <r>
      <rPr>
        <sz val="11"/>
        <color rgb="FF000000"/>
        <rFont val="方正仿宋_GBK"/>
        <charset val="134"/>
      </rPr>
      <t>一般公共预算</t>
    </r>
    <r>
      <rPr>
        <sz val="11"/>
        <color rgb="FF000000"/>
        <rFont val="方正仿宋_GBK"/>
        <charset val="134"/>
      </rPr>
      <t>拨</t>
    </r>
    <r>
      <rPr>
        <sz val="11"/>
        <color rgb="FF000000"/>
        <rFont val="方正仿宋_GBK"/>
        <charset val="134"/>
      </rPr>
      <t>款收入</t>
    </r>
  </si>
  <si>
    <t>政府性基金预算拨款收入</t>
  </si>
  <si>
    <t>2</t>
  </si>
  <si>
    <t>国有资本经营预算拨款收入</t>
  </si>
  <si>
    <t>事业收入预算</t>
  </si>
  <si>
    <t>事业单位经营收入预算</t>
  </si>
  <si>
    <t>其他收入预算</t>
  </si>
  <si>
    <t>表七</t>
  </si>
  <si>
    <t>重庆市梁平区教育委员会部门收入总表</t>
  </si>
  <si>
    <t>科目</t>
  </si>
  <si>
    <t>一般公共预算拨款收入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</si>
  <si>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</si>
  <si>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</si>
  <si>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</si>
  <si>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</si>
  <si>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</si>
  <si>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</si>
  <si>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20501</t>
    </r>
  </si>
  <si>
    <r>
      <rPr>
        <sz val="9"/>
        <color rgb="FF000000"/>
        <rFont val="方正仿宋_GBK"/>
        <charset val="134"/>
      </rPr>
      <t> 教育管理事务</t>
    </r>
  </si>
  <si>
    <r>
      <rPr>
        <sz val="9"/>
        <color rgb="FF000000"/>
        <rFont val="方正仿宋_GBK"/>
        <charset val="134"/>
      </rPr>
      <t>  2050101</t>
    </r>
  </si>
  <si>
    <r>
      <rPr>
        <sz val="9"/>
        <color rgb="FF000000"/>
        <rFont val="方正仿宋_GBK"/>
        <charset val="134"/>
      </rPr>
      <t>  行政运行</t>
    </r>
  </si>
  <si>
    <r>
      <rPr>
        <sz val="9"/>
        <color rgb="FF000000"/>
        <rFont val="方正仿宋_GBK"/>
        <charset val="134"/>
      </rPr>
      <t>  2050199</t>
    </r>
  </si>
  <si>
    <r>
      <rPr>
        <sz val="9"/>
        <color rgb="FF000000"/>
        <rFont val="方正仿宋_GBK"/>
        <charset val="134"/>
      </rPr>
      <t>  其他教育管理事务支出</t>
    </r>
  </si>
  <si>
    <r>
      <rPr>
        <sz val="9"/>
        <color rgb="FF000000"/>
        <rFont val="方正仿宋_GBK"/>
        <charset val="134"/>
      </rPr>
      <t> 20502</t>
    </r>
  </si>
  <si>
    <r>
      <rPr>
        <sz val="9"/>
        <color rgb="FF000000"/>
        <rFont val="方正仿宋_GBK"/>
        <charset val="134"/>
      </rPr>
      <t> 普通教育</t>
    </r>
  </si>
  <si>
    <r>
      <rPr>
        <sz val="9"/>
        <color rgb="FF000000"/>
        <rFont val="方正仿宋_GBK"/>
        <charset val="134"/>
      </rPr>
      <t>  2050201</t>
    </r>
  </si>
  <si>
    <r>
      <rPr>
        <sz val="9"/>
        <color rgb="FF000000"/>
        <rFont val="方正仿宋_GBK"/>
        <charset val="134"/>
      </rPr>
      <t>  学前教育</t>
    </r>
  </si>
  <si>
    <r>
      <rPr>
        <sz val="9"/>
        <color rgb="FF000000"/>
        <rFont val="方正仿宋_GBK"/>
        <charset val="134"/>
      </rPr>
      <t>  2050202</t>
    </r>
  </si>
  <si>
    <r>
      <rPr>
        <sz val="9"/>
        <color rgb="FF000000"/>
        <rFont val="方正仿宋_GBK"/>
        <charset val="134"/>
      </rPr>
      <t>  小学教育</t>
    </r>
  </si>
  <si>
    <r>
      <rPr>
        <sz val="9"/>
        <color rgb="FF000000"/>
        <rFont val="方正仿宋_GBK"/>
        <charset val="134"/>
      </rPr>
      <t>  2050203</t>
    </r>
  </si>
  <si>
    <r>
      <rPr>
        <sz val="9"/>
        <color rgb="FF000000"/>
        <rFont val="方正仿宋_GBK"/>
        <charset val="134"/>
      </rPr>
      <t>  初中教育</t>
    </r>
  </si>
  <si>
    <r>
      <rPr>
        <sz val="9"/>
        <color rgb="FF000000"/>
        <rFont val="方正仿宋_GBK"/>
        <charset val="134"/>
      </rPr>
      <t>  2050204</t>
    </r>
  </si>
  <si>
    <r>
      <rPr>
        <sz val="9"/>
        <color rgb="FF000000"/>
        <rFont val="方正仿宋_GBK"/>
        <charset val="134"/>
      </rPr>
      <t>  高中教育</t>
    </r>
  </si>
  <si>
    <r>
      <rPr>
        <sz val="9"/>
        <color rgb="FF000000"/>
        <rFont val="方正仿宋_GBK"/>
        <charset val="134"/>
      </rPr>
      <t>  2050299</t>
    </r>
  </si>
  <si>
    <r>
      <rPr>
        <sz val="9"/>
        <color rgb="FF000000"/>
        <rFont val="方正仿宋_GBK"/>
        <charset val="134"/>
      </rPr>
      <t>  其他普通教育支出</t>
    </r>
  </si>
  <si>
    <r>
      <rPr>
        <sz val="9"/>
        <color rgb="FF000000"/>
        <rFont val="方正仿宋_GBK"/>
        <charset val="134"/>
      </rPr>
      <t> 20503</t>
    </r>
  </si>
  <si>
    <r>
      <rPr>
        <sz val="9"/>
        <color rgb="FF000000"/>
        <rFont val="方正仿宋_GBK"/>
        <charset val="134"/>
      </rPr>
      <t> 职业教育</t>
    </r>
  </si>
  <si>
    <r>
      <rPr>
        <sz val="9"/>
        <color rgb="FF000000"/>
        <rFont val="方正仿宋_GBK"/>
        <charset val="134"/>
      </rPr>
      <t>  2050302</t>
    </r>
  </si>
  <si>
    <r>
      <rPr>
        <sz val="9"/>
        <color rgb="FF000000"/>
        <rFont val="方正仿宋_GBK"/>
        <charset val="134"/>
      </rPr>
      <t>  中等职业教育</t>
    </r>
  </si>
  <si>
    <r>
      <rPr>
        <sz val="9"/>
        <color rgb="FF000000"/>
        <rFont val="方正仿宋_GBK"/>
        <charset val="134"/>
      </rPr>
      <t> 20507</t>
    </r>
  </si>
  <si>
    <r>
      <rPr>
        <sz val="9"/>
        <color rgb="FF000000"/>
        <rFont val="方正仿宋_GBK"/>
        <charset val="134"/>
      </rPr>
      <t> 特殊教育</t>
    </r>
  </si>
  <si>
    <r>
      <rPr>
        <sz val="9"/>
        <color rgb="FF000000"/>
        <rFont val="方正仿宋_GBK"/>
        <charset val="134"/>
      </rPr>
      <t>  2050701</t>
    </r>
  </si>
  <si>
    <r>
      <rPr>
        <sz val="9"/>
        <color rgb="FF000000"/>
        <rFont val="方正仿宋_GBK"/>
        <charset val="134"/>
      </rPr>
      <t>  特殊学校教育</t>
    </r>
  </si>
  <si>
    <r>
      <rPr>
        <sz val="9"/>
        <color rgb="FF000000"/>
        <rFont val="方正仿宋_GBK"/>
        <charset val="134"/>
      </rPr>
      <t> 20508</t>
    </r>
  </si>
  <si>
    <r>
      <rPr>
        <sz val="9"/>
        <color rgb="FF000000"/>
        <rFont val="方正仿宋_GBK"/>
        <charset val="134"/>
      </rPr>
      <t> 进修及培训</t>
    </r>
  </si>
  <si>
    <r>
      <rPr>
        <sz val="9"/>
        <color rgb="FF000000"/>
        <rFont val="方正仿宋_GBK"/>
        <charset val="134"/>
      </rPr>
      <t>  2050801</t>
    </r>
  </si>
  <si>
    <r>
      <rPr>
        <sz val="9"/>
        <color rgb="FF000000"/>
        <rFont val="方正仿宋_GBK"/>
        <charset val="134"/>
      </rPr>
      <t>  教师进修</t>
    </r>
  </si>
  <si>
    <r>
      <rPr>
        <sz val="9"/>
        <color rgb="FF000000"/>
        <rFont val="方正仿宋_GBK"/>
        <charset val="134"/>
      </rPr>
      <t>  2050803</t>
    </r>
  </si>
  <si>
    <r>
      <rPr>
        <sz val="9"/>
        <color rgb="FF000000"/>
        <rFont val="方正仿宋_GBK"/>
        <charset val="134"/>
      </rPr>
      <t>  培训支出</t>
    </r>
  </si>
  <si>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</si>
  <si>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</si>
  <si>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2070111</t>
    </r>
  </si>
  <si>
    <r>
      <rPr>
        <sz val="9"/>
        <color rgb="FF000000"/>
        <rFont val="方正仿宋_GBK"/>
        <charset val="134"/>
      </rPr>
      <t>  文化创作与保护</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</si>
  <si>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</si>
  <si>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</si>
  <si>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</si>
  <si>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</si>
  <si>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</si>
  <si>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</si>
  <si>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</si>
  <si>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</si>
  <si>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</si>
  <si>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</si>
  <si>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2080801</t>
    </r>
  </si>
  <si>
    <r>
      <rPr>
        <sz val="9"/>
        <color rgb="FF000000"/>
        <rFont val="方正仿宋_GBK"/>
        <charset val="134"/>
      </rPr>
      <t>  死亡抚恤</t>
    </r>
  </si>
  <si>
    <r>
      <rPr>
        <sz val="9"/>
        <color rgb="FF000000"/>
        <rFont val="方正仿宋_GBK"/>
        <charset val="134"/>
      </rPr>
      <t>  2080802</t>
    </r>
  </si>
  <si>
    <r>
      <rPr>
        <sz val="9"/>
        <color rgb="FF000000"/>
        <rFont val="方正仿宋_GBK"/>
        <charset val="134"/>
      </rPr>
      <t>  伤残抚恤</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</si>
  <si>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</si>
  <si>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</si>
  <si>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</si>
  <si>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</si>
  <si>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</si>
  <si>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</si>
  <si>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</si>
  <si>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</si>
  <si>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</si>
  <si>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</si>
  <si>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2130106</t>
    </r>
  </si>
  <si>
    <r>
      <rPr>
        <sz val="9"/>
        <color rgb="FF000000"/>
        <rFont val="方正仿宋_GBK"/>
        <charset val="134"/>
      </rPr>
      <t>  科技转化与推广服务</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</si>
  <si>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</si>
  <si>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</si>
  <si>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</si>
  <si>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</si>
  <si>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22960</t>
    </r>
  </si>
  <si>
    <r>
      <rPr>
        <sz val="9"/>
        <color rgb="FF000000"/>
        <rFont val="方正仿宋_GBK"/>
        <charset val="134"/>
      </rPr>
      <t> 彩票公益金安排的支出</t>
    </r>
  </si>
  <si>
    <r>
      <rPr>
        <sz val="9"/>
        <color rgb="FF000000"/>
        <rFont val="方正仿宋_GBK"/>
        <charset val="134"/>
      </rPr>
      <t>  2296004</t>
    </r>
  </si>
  <si>
    <r>
      <rPr>
        <sz val="9"/>
        <color rgb="FF000000"/>
        <rFont val="方正仿宋_GBK"/>
        <charset val="134"/>
      </rPr>
      <t>  用于教育事业的彩票公益金支出</t>
    </r>
  </si>
  <si>
    <r>
      <rPr>
        <sz val="9"/>
        <color rgb="FF000000"/>
        <rFont val="方正仿宋_GBK"/>
        <charset val="134"/>
      </rPr>
      <t> 22998</t>
    </r>
  </si>
  <si>
    <r>
      <rPr>
        <sz val="9"/>
        <color rgb="FF000000"/>
        <rFont val="方正仿宋_GBK"/>
        <charset val="134"/>
      </rPr>
      <t> 超长期特别国债安排的其他支出</t>
    </r>
  </si>
  <si>
    <r>
      <rPr>
        <sz val="9"/>
        <color rgb="FF000000"/>
        <rFont val="方正仿宋_GBK"/>
        <charset val="134"/>
      </rPr>
      <t>  2299899</t>
    </r>
  </si>
  <si>
    <r>
      <rPr>
        <sz val="9"/>
        <color rgb="FF000000"/>
        <rFont val="方正仿宋_GBK"/>
        <charset val="134"/>
      </rPr>
      <t>  其他支出</t>
    </r>
  </si>
  <si>
    <t>表八</t>
  </si>
  <si>
    <t>重庆市梁平区教育委员会部门支出总表</t>
  </si>
  <si>
    <r>
      <rPr>
        <sz val="12"/>
        <color rgb="FF000000"/>
        <rFont val="方正仿宋_GBK"/>
        <charset val="134"/>
      </rPr>
      <t> 20501</t>
    </r>
  </si>
  <si>
    <r>
      <rPr>
        <sz val="12"/>
        <color rgb="FF000000"/>
        <rFont val="方正仿宋_GBK"/>
        <charset val="134"/>
      </rPr>
      <t> 教育管理事务</t>
    </r>
  </si>
  <si>
    <r>
      <rPr>
        <sz val="12"/>
        <color rgb="FF000000"/>
        <rFont val="方正仿宋_GBK"/>
        <charset val="134"/>
      </rPr>
      <t>  2050101</t>
    </r>
  </si>
  <si>
    <r>
      <rPr>
        <sz val="12"/>
        <color rgb="FF000000"/>
        <rFont val="方正仿宋_GBK"/>
        <charset val="134"/>
      </rPr>
      <t>  行政运行</t>
    </r>
  </si>
  <si>
    <r>
      <rPr>
        <sz val="12"/>
        <color rgb="FF000000"/>
        <rFont val="方正仿宋_GBK"/>
        <charset val="134"/>
      </rPr>
      <t>  2050199</t>
    </r>
  </si>
  <si>
    <r>
      <rPr>
        <sz val="12"/>
        <color rgb="FF000000"/>
        <rFont val="方正仿宋_GBK"/>
        <charset val="134"/>
      </rPr>
      <t>  其他教育管理事务支出</t>
    </r>
  </si>
  <si>
    <r>
      <rPr>
        <sz val="12"/>
        <color rgb="FF000000"/>
        <rFont val="方正仿宋_GBK"/>
        <charset val="134"/>
      </rPr>
      <t> 20502</t>
    </r>
  </si>
  <si>
    <r>
      <rPr>
        <sz val="12"/>
        <color rgb="FF000000"/>
        <rFont val="方正仿宋_GBK"/>
        <charset val="134"/>
      </rPr>
      <t> 普通教育</t>
    </r>
  </si>
  <si>
    <r>
      <rPr>
        <sz val="12"/>
        <color rgb="FF000000"/>
        <rFont val="方正仿宋_GBK"/>
        <charset val="134"/>
      </rPr>
      <t>  2050201</t>
    </r>
  </si>
  <si>
    <r>
      <rPr>
        <sz val="12"/>
        <color rgb="FF000000"/>
        <rFont val="方正仿宋_GBK"/>
        <charset val="134"/>
      </rPr>
      <t>  学前教育</t>
    </r>
  </si>
  <si>
    <r>
      <rPr>
        <sz val="12"/>
        <color rgb="FF000000"/>
        <rFont val="方正仿宋_GBK"/>
        <charset val="134"/>
      </rPr>
      <t>  2050202</t>
    </r>
  </si>
  <si>
    <r>
      <rPr>
        <sz val="12"/>
        <color rgb="FF000000"/>
        <rFont val="方正仿宋_GBK"/>
        <charset val="134"/>
      </rPr>
      <t>  小学教育</t>
    </r>
  </si>
  <si>
    <r>
      <rPr>
        <sz val="12"/>
        <color rgb="FF000000"/>
        <rFont val="方正仿宋_GBK"/>
        <charset val="134"/>
      </rPr>
      <t>  2050203</t>
    </r>
  </si>
  <si>
    <r>
      <rPr>
        <sz val="12"/>
        <color rgb="FF000000"/>
        <rFont val="方正仿宋_GBK"/>
        <charset val="134"/>
      </rPr>
      <t>  初中教育</t>
    </r>
  </si>
  <si>
    <r>
      <rPr>
        <sz val="12"/>
        <color rgb="FF000000"/>
        <rFont val="方正仿宋_GBK"/>
        <charset val="134"/>
      </rPr>
      <t>  2050204</t>
    </r>
  </si>
  <si>
    <r>
      <rPr>
        <sz val="12"/>
        <color rgb="FF000000"/>
        <rFont val="方正仿宋_GBK"/>
        <charset val="134"/>
      </rPr>
      <t>  高中教育</t>
    </r>
  </si>
  <si>
    <r>
      <rPr>
        <sz val="12"/>
        <color rgb="FF000000"/>
        <rFont val="方正仿宋_GBK"/>
        <charset val="134"/>
      </rPr>
      <t>  2050299</t>
    </r>
  </si>
  <si>
    <r>
      <rPr>
        <sz val="12"/>
        <color rgb="FF000000"/>
        <rFont val="方正仿宋_GBK"/>
        <charset val="134"/>
      </rPr>
      <t>  其他普通教育支出</t>
    </r>
  </si>
  <si>
    <r>
      <rPr>
        <sz val="12"/>
        <color rgb="FF000000"/>
        <rFont val="方正仿宋_GBK"/>
        <charset val="134"/>
      </rPr>
      <t> 20503</t>
    </r>
  </si>
  <si>
    <r>
      <rPr>
        <sz val="12"/>
        <color rgb="FF000000"/>
        <rFont val="方正仿宋_GBK"/>
        <charset val="134"/>
      </rPr>
      <t> 职业教育</t>
    </r>
  </si>
  <si>
    <r>
      <rPr>
        <sz val="12"/>
        <color rgb="FF000000"/>
        <rFont val="方正仿宋_GBK"/>
        <charset val="134"/>
      </rPr>
      <t>  2050302</t>
    </r>
  </si>
  <si>
    <r>
      <rPr>
        <sz val="12"/>
        <color rgb="FF000000"/>
        <rFont val="方正仿宋_GBK"/>
        <charset val="134"/>
      </rPr>
      <t>  中等职业教育</t>
    </r>
  </si>
  <si>
    <r>
      <rPr>
        <sz val="12"/>
        <color rgb="FF000000"/>
        <rFont val="方正仿宋_GBK"/>
        <charset val="134"/>
      </rPr>
      <t> 20507</t>
    </r>
  </si>
  <si>
    <r>
      <rPr>
        <sz val="12"/>
        <color rgb="FF000000"/>
        <rFont val="方正仿宋_GBK"/>
        <charset val="134"/>
      </rPr>
      <t> 特殊教育</t>
    </r>
  </si>
  <si>
    <r>
      <rPr>
        <sz val="12"/>
        <color rgb="FF000000"/>
        <rFont val="方正仿宋_GBK"/>
        <charset val="134"/>
      </rPr>
      <t>  2050701</t>
    </r>
  </si>
  <si>
    <r>
      <rPr>
        <sz val="12"/>
        <color rgb="FF000000"/>
        <rFont val="方正仿宋_GBK"/>
        <charset val="134"/>
      </rPr>
      <t>  特殊学校教育</t>
    </r>
  </si>
  <si>
    <r>
      <rPr>
        <sz val="12"/>
        <color rgb="FF000000"/>
        <rFont val="方正仿宋_GBK"/>
        <charset val="134"/>
      </rPr>
      <t> 20508</t>
    </r>
  </si>
  <si>
    <r>
      <rPr>
        <sz val="12"/>
        <color rgb="FF000000"/>
        <rFont val="方正仿宋_GBK"/>
        <charset val="134"/>
      </rPr>
      <t> 进修及培训</t>
    </r>
  </si>
  <si>
    <r>
      <rPr>
        <sz val="12"/>
        <color rgb="FF000000"/>
        <rFont val="方正仿宋_GBK"/>
        <charset val="134"/>
      </rPr>
      <t>  2050801</t>
    </r>
  </si>
  <si>
    <r>
      <rPr>
        <sz val="12"/>
        <color rgb="FF000000"/>
        <rFont val="方正仿宋_GBK"/>
        <charset val="134"/>
      </rPr>
      <t>  教师进修</t>
    </r>
  </si>
  <si>
    <r>
      <rPr>
        <sz val="12"/>
        <color rgb="FF000000"/>
        <rFont val="方正仿宋_GBK"/>
        <charset val="134"/>
      </rPr>
      <t>  2050803</t>
    </r>
  </si>
  <si>
    <r>
      <rPr>
        <sz val="12"/>
        <color rgb="FF000000"/>
        <rFont val="方正仿宋_GBK"/>
        <charset val="134"/>
      </rPr>
      <t>  培训支出</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</si>
  <si>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</si>
  <si>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</si>
  <si>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2070111</t>
    </r>
  </si>
  <si>
    <r>
      <rPr>
        <sz val="12"/>
        <color rgb="FF000000"/>
        <rFont val="方正仿宋_GBK"/>
        <charset val="134"/>
      </rPr>
      <t>  文化创作与保护</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</si>
  <si>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</si>
  <si>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</si>
  <si>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</si>
  <si>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</si>
  <si>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</si>
  <si>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</si>
  <si>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</si>
  <si>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</si>
  <si>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</si>
  <si>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</si>
  <si>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</si>
  <si>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</si>
  <si>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2080802</t>
    </r>
  </si>
  <si>
    <r>
      <rPr>
        <sz val="12"/>
        <color rgb="FF000000"/>
        <rFont val="方正仿宋_GBK"/>
        <charset val="134"/>
      </rPr>
      <t>  伤残抚恤</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</si>
  <si>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</si>
  <si>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</si>
  <si>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</si>
  <si>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</si>
  <si>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</si>
  <si>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</si>
  <si>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</si>
  <si>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</si>
  <si>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</si>
  <si>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</si>
  <si>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2130106</t>
    </r>
  </si>
  <si>
    <r>
      <rPr>
        <sz val="12"/>
        <color rgb="FF000000"/>
        <rFont val="方正仿宋_GBK"/>
        <charset val="134"/>
      </rPr>
      <t>  科技转化与推广服务</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</si>
  <si>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</si>
  <si>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</si>
  <si>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</si>
  <si>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</si>
  <si>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22960</t>
    </r>
  </si>
  <si>
    <r>
      <rPr>
        <sz val="12"/>
        <color rgb="FF000000"/>
        <rFont val="方正仿宋_GBK"/>
        <charset val="134"/>
      </rPr>
      <t> 彩票公益金安排的支出</t>
    </r>
  </si>
  <si>
    <r>
      <rPr>
        <sz val="12"/>
        <color rgb="FF000000"/>
        <rFont val="方正仿宋_GBK"/>
        <charset val="134"/>
      </rPr>
      <t>  2296004</t>
    </r>
  </si>
  <si>
    <r>
      <rPr>
        <sz val="12"/>
        <color rgb="FF000000"/>
        <rFont val="方正仿宋_GBK"/>
        <charset val="134"/>
      </rPr>
      <t>  用于教育事业的彩票公益金支出</t>
    </r>
  </si>
  <si>
    <r>
      <rPr>
        <sz val="12"/>
        <color rgb="FF000000"/>
        <rFont val="方正仿宋_GBK"/>
        <charset val="134"/>
      </rPr>
      <t> 22998</t>
    </r>
  </si>
  <si>
    <r>
      <rPr>
        <sz val="12"/>
        <color rgb="FF000000"/>
        <rFont val="方正仿宋_GBK"/>
        <charset val="134"/>
      </rPr>
      <t> 超长期特别国债安排的其他支出</t>
    </r>
  </si>
  <si>
    <r>
      <rPr>
        <sz val="12"/>
        <color rgb="FF000000"/>
        <rFont val="方正仿宋_GBK"/>
        <charset val="134"/>
      </rPr>
      <t>  2299899</t>
    </r>
  </si>
  <si>
    <r>
      <rPr>
        <sz val="12"/>
        <color rgb="FF000000"/>
        <rFont val="方正仿宋_GBK"/>
        <charset val="134"/>
      </rPr>
      <t>  其他支出</t>
    </r>
  </si>
  <si>
    <t>表九</t>
  </si>
  <si>
    <t>重庆市梁平区教育委员会政府采购预算明细表</t>
  </si>
  <si>
    <t>项目编号</t>
  </si>
  <si>
    <t>A</t>
  </si>
  <si>
    <t>货物</t>
  </si>
  <si>
    <t>C</t>
  </si>
  <si>
    <t>服务</t>
  </si>
  <si>
    <t>B</t>
  </si>
  <si>
    <t>工程</t>
  </si>
  <si>
    <t>表十</t>
  </si>
  <si>
    <t>重庆市梁平区教育委员会部门整体绩效目标表</t>
  </si>
  <si>
    <t>重庆市梁平区教育委员会</t>
  </si>
  <si>
    <t>部门(单位)名称</t>
  </si>
  <si>
    <t>部门支出预算数</t>
  </si>
  <si>
    <t>当年整体绩效目标</t>
  </si>
  <si>
    <t>执行国家关于教育工作的方针政策、法律法规以及市、区有关教育工作的决定、指示和工作部署，开展教育调查研究，制定全区教育发展规划并组织实施，管理、指导全区教育工作。保障全区83所学校正常运转，继续改善办学条件，不断提升教育教学质量。落实教育资助政策，对各级各类学校贫困生做到应助尽助。落实国家、市、区乡村振兴教育领域相关要求。全面落实立德树人根本任务，坚持把“五育并举”融入日常，深入推进学校双减管理，纵深推进集团化办学改革。有序推进教育项目建设，尤其是重点项目建设，有效提供城区学校学位供给。支持重点职业学校发展，支持职业学校重点专业发展。力争2025年学前教育普及普惠率达97%，公办幼儿园占比55%，,标准班额97%，普通教师交流轮岗率20%,中职学校专业与区域产业匹配度达88%以上。</t>
  </si>
  <si>
    <t>绩效指标</t>
  </si>
  <si>
    <t>一级指标</t>
  </si>
  <si>
    <t>二级指标</t>
  </si>
  <si>
    <t>三级指标</t>
  </si>
  <si>
    <t>指标权重</t>
  </si>
  <si>
    <t>计量单位</t>
  </si>
  <si>
    <t>指标性质</t>
  </si>
  <si>
    <t>指标值</t>
  </si>
  <si>
    <t>是否核心指标</t>
  </si>
  <si>
    <t>产出指标</t>
  </si>
  <si>
    <t>数量指标</t>
  </si>
  <si>
    <t>保障学校正常运转数量</t>
  </si>
  <si>
    <t>20</t>
  </si>
  <si>
    <t>所</t>
  </si>
  <si>
    <t>＝</t>
  </si>
  <si>
    <t>87</t>
  </si>
  <si>
    <t>是</t>
  </si>
  <si>
    <t>开展义务教育质量监测</t>
  </si>
  <si>
    <t>人次</t>
  </si>
  <si>
    <t>≥</t>
  </si>
  <si>
    <t>850</t>
  </si>
  <si>
    <t>质量指标</t>
  </si>
  <si>
    <t>全年预算支出执行率</t>
  </si>
  <si>
    <t>%</t>
  </si>
  <si>
    <t>95</t>
  </si>
  <si>
    <t>效益指标</t>
  </si>
  <si>
    <t>可持续发展</t>
  </si>
  <si>
    <t>保持教育投入逐年增长率</t>
  </si>
  <si>
    <t>否</t>
  </si>
  <si>
    <t>社会效益</t>
  </si>
  <si>
    <t>高中阶段毛入率</t>
  </si>
  <si>
    <t>99.4</t>
  </si>
  <si>
    <t>可持续影响</t>
  </si>
  <si>
    <t>九年义务教育巩固率</t>
  </si>
  <si>
    <t>10</t>
  </si>
  <si>
    <t>100</t>
  </si>
  <si>
    <t>表十一</t>
  </si>
  <si>
    <t>2025年重点专项资金绩效目标表（一级项目）</t>
  </si>
  <si>
    <t>编制单位：</t>
  </si>
  <si>
    <t>601-重庆市梁平区教育委员会</t>
  </si>
  <si>
    <t>专项资金名称</t>
  </si>
  <si>
    <t>中等职业教育发展资金</t>
  </si>
  <si>
    <t>业务主管部门</t>
  </si>
  <si>
    <t>当年预算</t>
  </si>
  <si>
    <t>项目概况</t>
  </si>
  <si>
    <t>中等职业教育发展资金主要包含中职生均公用经费、中职学生资助资金、中职改善办学条件资金、中职双优学校建设经费、中职实训基地建设经费、中职现代学徒制试点经费、中职1+X证书经费等。主要用于保障中职学校的正常运转,支持职教中心及梁平职校重点专业发展等。</t>
  </si>
  <si>
    <t>立项依据</t>
  </si>
  <si>
    <t>《重庆市财政局、重庆市教育委员会关于提高中等职业技术学校省局公用经费财政拨款标准的通知》（渝财教〔2021〕131号）</t>
  </si>
  <si>
    <t>当年绩效目标</t>
  </si>
  <si>
    <t>2025年实现中等职业学校免学费受资助人数覆盖率100%，中职学生学业完成率90%，实现中职学校专业与区域产业匹配度达88%以上。</t>
  </si>
  <si>
    <t>指标</t>
  </si>
  <si>
    <t>免学费、助学金受益人次</t>
  </si>
  <si>
    <t>30</t>
  </si>
  <si>
    <t>14000</t>
  </si>
  <si>
    <t>贫困学生学业完成率</t>
  </si>
  <si>
    <t>90</t>
  </si>
  <si>
    <t>扩大中职教育招生规模</t>
  </si>
  <si>
    <t>中职学校新建或改建校舍质量合格率</t>
  </si>
  <si>
    <t>中等职业学生因贫辍学率</t>
  </si>
  <si>
    <t>≤</t>
  </si>
  <si>
    <t>城乡义务教育补助经费</t>
  </si>
  <si>
    <t>城乡义务教育补助经费主要包含城乡义务教育公用经费、校舍维修资金、家经济困难生活补助、乡村教师岗位生活补助等经费，城乡义务教育经费主要是用来保障我区中小学正常运转，中小学校舍的安全保障，乡村教师生活待遇的提高，以及对贫困家庭学生的资助，实现应助尽助的目标。</t>
  </si>
  <si>
    <t>根据《重庆市财政局、重庆市教育委员会关于调整完善我市义务教育经费保障机制改革有关政策的通知》（渝财教〔2011〕54号）、《重庆市梁平区人民政府办公室印发重庆市梁平区乡村教师岗位生活补助实施办法的通知》（梁平府办发〔2017〕91号）、《重庆市教育委员会重庆市梁平区财政局关于调整乡村教师岗位生活补助标准的通知》（梁平教发〔2019〕40号）、重庆市财政局等5部门关于印发《重庆市学生资助资金管理办法》的通知（渝财规﹝2022﹞6号）。</t>
  </si>
  <si>
    <t>实现减免贫困学生作业本经费达3800人次以上，实现义务教育家庭经济困难学生资助达31000人次以上，改扩建塑胶运动面积达24000平方米以上，升级改造视频监控600套以上，打造智慧校园4所，维修改造农村义务教育学校校舍10000平方米以上。</t>
  </si>
  <si>
    <t>购置设施设备的质量合格率</t>
  </si>
  <si>
    <t>资助家庭经济困难学生人数</t>
  </si>
  <si>
    <t>人</t>
  </si>
  <si>
    <t>30000</t>
  </si>
  <si>
    <t>农村学校校舍维修改造面积</t>
  </si>
  <si>
    <t>平方米</t>
  </si>
  <si>
    <t>5000</t>
  </si>
  <si>
    <t>建卡贫困家庭资助覆盖率</t>
  </si>
  <si>
    <t>农村校舍维修改造单价控制</t>
  </si>
  <si>
    <t>元/平方米</t>
  </si>
  <si>
    <t>500</t>
  </si>
  <si>
    <t>学前教育发展资金</t>
  </si>
  <si>
    <t>学前教育发展资金主要包含普惠性幼儿园公用经费、学前教育资助资金、扩大学前教育资源补助资金、民办幼儿园普惠性扶持资金等经费。主要是用于保障普惠性幼儿园正常运转，实现普及普惠的目标，扩大城区幼儿园的学位供给，满足人民群众对优质学前教育的需求。</t>
  </si>
  <si>
    <t>重庆市财政局等5部门关于印发《重庆市学生资助资金管理办法》的通知（渝财规﹝2022﹞6号）。</t>
  </si>
  <si>
    <t>2025年全区学前三年毛入园率稳步提升，普惠性幼儿园覆盖率达到96.42%，公办园在园幼儿占比不低于50%，实现学前资助人次达1900人以上，维修改扩建幼儿园校舍1000平米以上。</t>
  </si>
  <si>
    <t>资金发放及时率</t>
  </si>
  <si>
    <t>学前资助受益人数</t>
  </si>
  <si>
    <t>人数</t>
  </si>
  <si>
    <t>1900</t>
  </si>
  <si>
    <t>新建、改扩建项目工程质量合格率</t>
  </si>
  <si>
    <t>普惠性学前教育资源覆盖率</t>
  </si>
  <si>
    <t>学前三年毛入园率</t>
  </si>
  <si>
    <t>普通高中教育发展资金</t>
  </si>
  <si>
    <t>普通高中教育发展资金主要包含普通高中生均公用经费、普通高中学生资助经费、新高考综合改革（改善办学条件）经费。主要用于保障普通高中学校的正常运转，改善普通高中的办学条件。</t>
  </si>
  <si>
    <t>《重庆市财政局、重庆市教育委员会关于提高公办普通高中学校生均公用经费财政拨款标准的通知》（渝财教〔2021〕52号）</t>
  </si>
  <si>
    <t>实现高中阶段毛入学率达99.4%，新增高中学位5400个，实现高中家庭经济困难学校资助覆盖率达100%</t>
  </si>
  <si>
    <t>新建、改扩建高中校舍质量达标率</t>
  </si>
  <si>
    <t>99</t>
  </si>
  <si>
    <t>高中大班额比列</t>
  </si>
  <si>
    <t>普通高中贫困学生资助人次</t>
  </si>
  <si>
    <t>政策持续时间</t>
  </si>
  <si>
    <t>年</t>
  </si>
  <si>
    <t>1</t>
  </si>
  <si>
    <t>2025年项目支出绩效目标表</t>
  </si>
  <si>
    <t>601001-重庆市梁平区教育委员会（本级）</t>
  </si>
  <si>
    <t>项目名称</t>
  </si>
  <si>
    <t>50015523T000003305798-非税收入征管成本（教科文科）</t>
  </si>
  <si>
    <t>预算执行率权重</t>
  </si>
  <si>
    <t>项目分类</t>
  </si>
  <si>
    <t>一般性项目</t>
  </si>
  <si>
    <t>当年预算（万元)</t>
  </si>
  <si>
    <t>本级安排（万元)</t>
  </si>
  <si>
    <t>上级补助（万元)</t>
  </si>
  <si>
    <t>项目概述</t>
  </si>
  <si>
    <t>非税收入征管成本</t>
  </si>
  <si>
    <t>根据会议纪要及相关文件按常年预算编制</t>
  </si>
  <si>
    <t>保障中考和人事招聘考试正常运转</t>
  </si>
  <si>
    <t xml:space="preserve">三级指标 </t>
  </si>
  <si>
    <t>社会效益指标</t>
  </si>
  <si>
    <t>考生生参与率</t>
  </si>
  <si>
    <t>35</t>
  </si>
  <si>
    <t>满意度指标</t>
  </si>
  <si>
    <t>服务对象满意度指标</t>
  </si>
  <si>
    <t>考生满意度</t>
  </si>
  <si>
    <t>报名费缴费数</t>
  </si>
  <si>
    <t>45</t>
  </si>
  <si>
    <t>万元/年</t>
  </si>
  <si>
    <t>200</t>
  </si>
  <si>
    <t>601002-重庆市梁平区教育考试中心</t>
  </si>
  <si>
    <t>50015522T000000135864-教育收费项目安排的支出</t>
  </si>
  <si>
    <t>梁平区各学校缴入教育收费专户返回的资金形成的各项支出。</t>
  </si>
  <si>
    <t>《重庆市人民政府办公厅关于进一步做好中小学幼儿园安全工作的通知》（渝府办发〔2018〕160号）等文件。</t>
  </si>
  <si>
    <t>保障2025年高考外语口试、中考及体育考试顺利完成。</t>
  </si>
  <si>
    <t>成本指标</t>
  </si>
  <si>
    <t>需财政返回专户资金313000元</t>
  </si>
  <si>
    <t>40</t>
  </si>
  <si>
    <t>元/年</t>
  </si>
  <si>
    <t>313000</t>
  </si>
  <si>
    <t>定性</t>
  </si>
  <si>
    <t>5</t>
  </si>
  <si>
    <t>帮扶对象满意度指标</t>
  </si>
  <si>
    <t>601003-重庆市梁平区教师进修学校</t>
  </si>
  <si>
    <t>电大学员学费收入，用于电大培训及考试支出</t>
  </si>
  <si>
    <t>上缴电大费用及电大办学日常费用，保证电大各项工作顺利开展，促进函授教育发展。</t>
  </si>
  <si>
    <t>满意度</t>
  </si>
  <si>
    <t>高质量办学</t>
  </si>
  <si>
    <t>50</t>
  </si>
  <si>
    <t>元/学年</t>
  </si>
  <si>
    <t>经济效益指标</t>
  </si>
  <si>
    <t>经济效益</t>
  </si>
  <si>
    <t>人/学时</t>
  </si>
  <si>
    <t>50015523T000003305317-遗属补助（教科文科）</t>
  </si>
  <si>
    <t>遗属补助</t>
  </si>
  <si>
    <t>根据会议纪要和相关文件按常年预算编制</t>
  </si>
  <si>
    <t>稳定教师队伍，解决教职工之忧，维护社会稳定，从面促进教育事业发展。</t>
  </si>
  <si>
    <t>补助对象政策知晓度</t>
  </si>
  <si>
    <t>社会成本指标</t>
  </si>
  <si>
    <t>调查核实遗属情况支出成本</t>
  </si>
  <si>
    <t>财政资金足额保障率</t>
  </si>
  <si>
    <t>遗属补助金额</t>
  </si>
  <si>
    <t>11988</t>
  </si>
  <si>
    <t>遗属补助发放人数</t>
  </si>
  <si>
    <t>人/年</t>
  </si>
  <si>
    <t>601007-重庆市梁平区教育信息技术与装备中心</t>
  </si>
  <si>
    <t>保障区教育信息技术与装备中心的正常运转，确保借用人员饭票的正常发放及相关项目支出。</t>
  </si>
  <si>
    <t>财政安排专户管理资金数</t>
  </si>
  <si>
    <t>500000</t>
  </si>
  <si>
    <t>借用人员及商家满意度</t>
  </si>
  <si>
    <t>财政补助拨付及时率</t>
  </si>
  <si>
    <t>601101-重庆市梁平职业教育中心</t>
  </si>
  <si>
    <t>教职工遗属补助的发放，为稳定教师队伍，提高教师工作积极性。</t>
  </si>
  <si>
    <t>教职工对国家政策的满意度</t>
  </si>
  <si>
    <t>遗属补助家庭</t>
  </si>
  <si>
    <t>户</t>
  </si>
  <si>
    <t>遗属补助人员</t>
  </si>
  <si>
    <t>非税收入征管成本，主要是学校对外开展职业技能鉴定收费、超市出租收入，主要用于职业技能鉴定支出及外聘教职工及管理人员工资支出。方便区内技能人才考证；因在编人员严重不足，需外聘足量教师及管理人员保证学校教育教学工作有序进行。</t>
  </si>
  <si>
    <t>完成职业高中学生技能鉴定1500人次，完成社会技术工人职业技能鉴定500人次，促进我区职业技能鉴定工作有充推进。保证所有外聘教师工资及社保按时支付，维护外聘教师队伍稳定，维护学校正常教育教学工作正常开展。以上可有效促进我区职业教育发展，培养更多技能人才，从而促进我区经济建设不断发展。</t>
  </si>
  <si>
    <t>职业鉴定对象满意度</t>
  </si>
  <si>
    <t>职业技能鉴定人次</t>
  </si>
  <si>
    <t>1500</t>
  </si>
  <si>
    <t>职业技能鉴定工作和学校教育教学工作有序开展</t>
  </si>
  <si>
    <t>50015523T000003425870-中职国家助学金、住宿费和免学费资助</t>
  </si>
  <si>
    <t>重点专项</t>
  </si>
  <si>
    <t>对中职学生免收学费，对家庭经济困难学生给与国家助学金和住宿费资助。学费资助标准为学校实际收取的标准；国家助学金标准根据学生贫困程度分为二档，一档为3000元/生.年，二档为2000元/生.年，共650万元。</t>
  </si>
  <si>
    <t>资助贫困学生就读职业学校，减免贫困学生住宿费、课本费，补贴学生在校生活费，减免所有学生学费，这是国家高度重视职业教育发展，切实支持职业教育的重要举措。为学生提供良好的学习环境，优越的实习实训条件，让学生潜心学习知识，掌握技能，成长思想好、技能强的有用之才，为国家经济发展贡献自己的力量。</t>
  </si>
  <si>
    <t>培养技术技能人才数量</t>
  </si>
  <si>
    <t>2000</t>
  </si>
  <si>
    <t>资助学生人数</t>
  </si>
  <si>
    <t>6000</t>
  </si>
  <si>
    <t>招生人数</t>
  </si>
  <si>
    <t>学生、家长、社会满意度</t>
  </si>
  <si>
    <t>毕业生升学率</t>
  </si>
  <si>
    <t>50015523T000003516591-中职改善办学条件经费</t>
  </si>
  <si>
    <t>渝财教[2022]198号文件提前下达2023年中职教育质量提升资金，其中改善办学条件资金519万元。</t>
  </si>
  <si>
    <t>利用项目资金，切实改善职业学校办学基础条件，更新基础设施，加强实训设施设备建设，为师生创造优良的学习、生活条件，促进职业教育长足发展。</t>
  </si>
  <si>
    <t>新增实训工位数</t>
  </si>
  <si>
    <t>个（套）</t>
  </si>
  <si>
    <t>为社会培养技术技能人才数量</t>
  </si>
  <si>
    <t>效果指标</t>
  </si>
  <si>
    <t>中职招生人数</t>
  </si>
  <si>
    <t>1800</t>
  </si>
  <si>
    <t>85</t>
  </si>
  <si>
    <t>家长、社会对职业教育满意度</t>
  </si>
  <si>
    <t>50015524T000004043416-职教中心改建项目（一、二期衔接区改造及租赁）</t>
  </si>
  <si>
    <t>职教产业园二期建筑面积22015.3平方米，投资1.6亿元，由园区公司建设，根据协议学校每年付租金800万元，另为满足职教中心实习实训场地需要，租用新梁公司乡村小学场地建筑面积42006.46平方米，年租金1500万元，合计租金2300万元。另根据区委书记会议纪要，需改建一、二期衔接通道，需投资1550万元。</t>
  </si>
  <si>
    <t>重庆市职业学校办学条件达标，</t>
  </si>
  <si>
    <t>验收合格率</t>
  </si>
  <si>
    <t>群众满意度</t>
  </si>
  <si>
    <t>校舍面积生均达标</t>
  </si>
  <si>
    <t>占地面积生均达标</t>
  </si>
  <si>
    <t>33</t>
  </si>
  <si>
    <t>培养高素质技能人才数量</t>
  </si>
  <si>
    <t>601102-重庆市梁平区特殊教育学校</t>
  </si>
  <si>
    <t>50015522T000002046065-特殊教育学校补助资金</t>
  </si>
  <si>
    <t>特殊教育学校补助资金资源中心建设</t>
  </si>
  <si>
    <t>保障特殊教育资源中心建设</t>
  </si>
  <si>
    <t>师生满意度</t>
  </si>
  <si>
    <t>特殊教育补助金额</t>
  </si>
  <si>
    <t>60</t>
  </si>
  <si>
    <t>元</t>
  </si>
  <si>
    <t>50015523T000002979160-特殊教育学校专项学生资助经费</t>
  </si>
  <si>
    <t>区财政下达专项学生资助经费用于特殊教育学生学生资助。</t>
  </si>
  <si>
    <t>区财政下达专项学生资助经费用于特殊教育学校学生资助。</t>
  </si>
  <si>
    <t>资助学生满意度</t>
  </si>
  <si>
    <t>财政补助经费</t>
  </si>
  <si>
    <t>可持续发展指标</t>
  </si>
  <si>
    <t>持续资助特教学校贫困学生</t>
  </si>
  <si>
    <t>50015523T000003303569-义务教育家庭经济困难学生生活费补助</t>
  </si>
  <si>
    <t>对义务教育家庭经济困难学生进行生活费补助。标准：初中寄宿贫困生625元/生.期、小学寄宿生500元/生.期；初中及小学非寄宿建卡均免费提供一顿午餐、标准为初中700元/生.期、小学为600元/生.期，初中及小学其他非寄宿贫困生按照初中312.5/生.期、小学250/生.期的标准发放。</t>
  </si>
  <si>
    <t>渝财教[2022]192号文件关于提前下达2023年城乡义务教育家庭经济困难学生生活补助经费，其中补助经费为141500元。</t>
  </si>
  <si>
    <t>小学贫困学生经费标准</t>
  </si>
  <si>
    <t>元/人年</t>
  </si>
  <si>
    <t>贫困学生覆盖率</t>
  </si>
  <si>
    <t>家长对资助金额的满意度</t>
  </si>
  <si>
    <t>601103-重庆市梁平区实验幼儿园</t>
  </si>
  <si>
    <t>50015522T000000109917-梁平区教育系统离岗名师生活补助经费</t>
  </si>
  <si>
    <t>梁平区教育系统离退休教师未纳入社保统发，由单位自行发放生活补助及津补贴。</t>
  </si>
  <si>
    <t>对离岗民师采取切实措施保障他们的生活，维护稳定，做到符合领取待遇人员“应发尽发”。</t>
  </si>
  <si>
    <t>涉及离岗民师人数</t>
  </si>
  <si>
    <t>保障离岗民师队伍稳定性</t>
  </si>
  <si>
    <t>离岗民师满意度</t>
  </si>
  <si>
    <t>50015523T000003297228-梁平区教育系统延时服务收费安排的支出</t>
  </si>
  <si>
    <t>梁平区幼儿园、中小学延时服务收费安排的支出。</t>
  </si>
  <si>
    <t>开展学生课后延时服务，促进学生健康成长，进一步增强教育服务能力，确保双减工作落到实处。</t>
  </si>
  <si>
    <t>保障教师队伍稳定性</t>
  </si>
  <si>
    <t>覆盖学生数</t>
  </si>
  <si>
    <t>800</t>
  </si>
  <si>
    <t>提高教师的经济收入</t>
  </si>
  <si>
    <t>家长及幼儿满意度</t>
  </si>
  <si>
    <t>时效指标</t>
  </si>
  <si>
    <t>按时发放延时服务费</t>
  </si>
  <si>
    <t>50015523T000003303054-学前教育家庭经济困难幼儿资助资金</t>
  </si>
  <si>
    <t>对学前教育家庭经济困难幼儿保教费和生活费进行资助，标准为幼儿园实际收取的保教费和生活费之和。</t>
  </si>
  <si>
    <t>学校按时发放学生资助经费。</t>
  </si>
  <si>
    <t>按时发放幼儿资助经费</t>
  </si>
  <si>
    <t>提高资助幼儿生活水平</t>
  </si>
  <si>
    <t>保障贫困学生入学率</t>
  </si>
  <si>
    <t>受益人员满意度</t>
  </si>
  <si>
    <t>25</t>
  </si>
  <si>
    <t>50015523T000003516260-扩大学前教育资源奖补资金</t>
  </si>
  <si>
    <t>渝财教【2022】194号提前下达2023年学前教育发展资金，其中扩大学前教育资源奖补资金1290万元。</t>
  </si>
  <si>
    <t>支付实验幼儿园建设等款</t>
  </si>
  <si>
    <t>提高办学质量</t>
  </si>
  <si>
    <t>资金拨付及时率</t>
  </si>
  <si>
    <t>601104-重庆市梁平区双桂幼儿园</t>
  </si>
  <si>
    <t>梁平区中小学延时服务收费安排的支出。</t>
  </si>
  <si>
    <t>课外延时服务，能丰富学生课外活动，学生在校把家庭作业完成，解决了家长不能辅导孩子作业的困难，解决了上班时间家长不能接孩子的问题</t>
  </si>
  <si>
    <t>丰富了幼儿课外活动</t>
  </si>
  <si>
    <t>1068</t>
  </si>
  <si>
    <t>学生家长满意度</t>
  </si>
  <si>
    <t>提高教师待遇</t>
  </si>
  <si>
    <t>解决家长上班时间不能接孩子问题</t>
  </si>
  <si>
    <t>课外延时服务总额</t>
  </si>
  <si>
    <t>650000</t>
  </si>
  <si>
    <t>对学前教育家庭经济困难幼儿保教费和生活费进行资助，标准为幼儿园实际收取的保教费和生活费之和。让贫困幼儿享受同等学前教育。</t>
  </si>
  <si>
    <t>幼儿资助金额</t>
  </si>
  <si>
    <t>4725</t>
  </si>
  <si>
    <t>幼儿学生及家长满意度</t>
  </si>
  <si>
    <t>项目可持续发展</t>
  </si>
  <si>
    <t>切实解决贫困幼儿的生活费和保教费</t>
  </si>
  <si>
    <t>保证了贫困幼儿享受同等教育</t>
  </si>
  <si>
    <t>渝财教【2022】194号提前下达 2023 年学前教育发展资金，其中扩大学前教育资源奖补资金1290万元。，改善学前教育办学条件，减少班额人数。</t>
  </si>
  <si>
    <t>改善学前教育办学条件</t>
  </si>
  <si>
    <t>经济成本指标</t>
  </si>
  <si>
    <t>601105-重庆市梁平区宏湖幼儿园</t>
  </si>
  <si>
    <t>梁平区中小学、幼儿园延时服务收费安排的支出。</t>
  </si>
  <si>
    <t>为学龄前儿童提供延时服务。实行保教相结合的原则，促进其身心健康和谐发展。</t>
  </si>
  <si>
    <t>惠及学校数</t>
  </si>
  <si>
    <t>提高资源利用效率</t>
  </si>
  <si>
    <t>为祖国培养优秀人才</t>
  </si>
  <si>
    <t>保障幼儿全面发展</t>
  </si>
  <si>
    <t>延时服务收费</t>
  </si>
  <si>
    <t>600000</t>
  </si>
  <si>
    <t>进一步完善学生资助政策体系，促进学前教育的发展。</t>
  </si>
  <si>
    <t>幼儿资助资金</t>
  </si>
  <si>
    <t>72078</t>
  </si>
  <si>
    <t>减轻贫困家庭经济负担</t>
  </si>
  <si>
    <t>保障幼儿正常入学</t>
  </si>
  <si>
    <t>保障幼儿园正常入学率</t>
  </si>
  <si>
    <t>促进学前教育发展，提升学前教育质量。</t>
  </si>
  <si>
    <t>促进学前教育高质量发展</t>
  </si>
  <si>
    <t>促进就业，带动创新</t>
  </si>
  <si>
    <t>保障幼儿园正常运转</t>
  </si>
  <si>
    <t>推动社会可持续发展</t>
  </si>
  <si>
    <t>601201-重庆市梁平区梁山小学</t>
  </si>
  <si>
    <t>主动向社会公开。低保家庭学生、家庭经济困难学生免交延时服务费。延时服务必须专款专用。</t>
  </si>
  <si>
    <t>享受延时服务学生占比</t>
  </si>
  <si>
    <t>延时服务家长消费占比</t>
  </si>
  <si>
    <t>参加延时服务人数</t>
  </si>
  <si>
    <t>4200</t>
  </si>
  <si>
    <t>学生家长对延时服务质量满意</t>
  </si>
  <si>
    <t>延时服务费收费标准</t>
  </si>
  <si>
    <t>720</t>
  </si>
  <si>
    <t>可持续影响指标</t>
  </si>
  <si>
    <t>巩固脱贫攻坚率</t>
  </si>
  <si>
    <t>资助学生及家庭的满意度</t>
  </si>
  <si>
    <t>保障贫困生入学率</t>
  </si>
  <si>
    <t>资助贫困生人数</t>
  </si>
  <si>
    <t>15</t>
  </si>
  <si>
    <t>资助金及时发放率</t>
  </si>
  <si>
    <t>解决义务教育家庭经济困难学生生活费。</t>
  </si>
  <si>
    <t>保障贫困生正常入学率</t>
  </si>
  <si>
    <t>巩固贫困攻坚率</t>
  </si>
  <si>
    <t>300</t>
  </si>
  <si>
    <t>困难学生及家庭满意度</t>
  </si>
  <si>
    <t>资助金的及时发放率</t>
  </si>
  <si>
    <t>50015523T000003507544-城乡义务教育校舍维修经费</t>
  </si>
  <si>
    <t>渝财教【2022】192号文件提前下达2023年城乡义务教育补助经费。</t>
  </si>
  <si>
    <t>资金用于校舍维修等</t>
  </si>
  <si>
    <t>受益学生数</t>
  </si>
  <si>
    <t>4500</t>
  </si>
  <si>
    <t>校舍维修维修面积</t>
  </si>
  <si>
    <t>4000</t>
  </si>
  <si>
    <t>生态环境成本指标</t>
  </si>
  <si>
    <t>环境指标达标率</t>
  </si>
  <si>
    <t>校舍维修质量达标率</t>
  </si>
  <si>
    <t>学生家长对校舍条件改善的满意度</t>
  </si>
  <si>
    <t>50015523T000003513359-义务教育薄弱环节改善与提升补助资金</t>
  </si>
  <si>
    <t>渝财教【2022】195号文件关于提前下达2023年义务教育薄弱环节改善与能力提升资金。</t>
  </si>
  <si>
    <t>义务教育薄弱环节改善与提升补助资金，用于梁山小学篮球场翻修工程和学生课桌采购。</t>
  </si>
  <si>
    <t>改扩建运动场面积单价</t>
  </si>
  <si>
    <t>400</t>
  </si>
  <si>
    <t>薄改资金惠及人数</t>
  </si>
  <si>
    <t>2100</t>
  </si>
  <si>
    <t>改扩建运动场面积</t>
  </si>
  <si>
    <t>学生家长对学生办学条件改善的认可率</t>
  </si>
  <si>
    <t>受益学生及家长社会满意度</t>
  </si>
  <si>
    <t>98</t>
  </si>
  <si>
    <t>50015524T000004073256-伤残抚恤补助（教科文科）</t>
  </si>
  <si>
    <t>伤残抚恤</t>
  </si>
  <si>
    <t>2025年刘启智伤残抚恤金</t>
  </si>
  <si>
    <t>享受伤残补助人数</t>
  </si>
  <si>
    <t>享受伤残补助人员占比</t>
  </si>
  <si>
    <t>伤残补助保障率</t>
  </si>
  <si>
    <t>伤残补助拨付进度</t>
  </si>
  <si>
    <t>提高生活标准率</t>
  </si>
  <si>
    <t>601202-重庆市梁平区实验小学</t>
  </si>
  <si>
    <t>按时发放离岗民师生活费，保障他们生活无忧。</t>
  </si>
  <si>
    <t>发给离岗民师退休生活补助数</t>
  </si>
  <si>
    <t>让离岗民师满意</t>
  </si>
  <si>
    <t>离岗民师人数</t>
  </si>
  <si>
    <t>给幼儿家庭困难学生补助，让学生安心学习，减少幼儿家长的经济负担。</t>
  </si>
  <si>
    <t>让幼儿家庭困难学生及家长满意</t>
  </si>
  <si>
    <t>保证贫困学生入学率</t>
  </si>
  <si>
    <t>幼儿家庭困难补助学生人数</t>
  </si>
  <si>
    <t>6</t>
  </si>
  <si>
    <t>让家庭经济困难学生得到补助，让他们地更好的学生。</t>
  </si>
  <si>
    <t>让困难学生及家长满意</t>
  </si>
  <si>
    <t>家庭困难学生人数</t>
  </si>
  <si>
    <t>保证困难学生入学率</t>
  </si>
  <si>
    <t>按时发放遗属人员生活费，减轻他们的生活负担。</t>
  </si>
  <si>
    <t>增加遗属人员每月收入</t>
  </si>
  <si>
    <t>元/月</t>
  </si>
  <si>
    <t>3652.34</t>
  </si>
  <si>
    <t>遗属人员及家属满意</t>
  </si>
  <si>
    <t>遗属人员人数</t>
  </si>
  <si>
    <t>维修校舍，维修办公设备等，让学校能正常运行。</t>
  </si>
  <si>
    <t>覆盖学生人数</t>
  </si>
  <si>
    <t>270</t>
  </si>
  <si>
    <t>保障学校正常运转</t>
  </si>
  <si>
    <t>50015523T000003513644-三区人才计划教师专项工作补助经费</t>
  </si>
  <si>
    <t>渝财教【2022】185号文件提前下达2023年三区人才计划教师专项工作补助经费。</t>
  </si>
  <si>
    <t>渝财教【2022】185号文件提前下达2023年三区人才计划教师专项工作补助经费。用于支教教师差旅费，保险费等支出，引进教师1人，支教时间一年，通过此次交流，提升教师间的教育教学教研水平，促进学生各方面能稳步提升。</t>
  </si>
  <si>
    <t>受益学生人数</t>
  </si>
  <si>
    <t>2500</t>
  </si>
  <si>
    <t>支教时间</t>
  </si>
  <si>
    <t>培训或引进高水平人才数量</t>
  </si>
  <si>
    <t>601203-重庆市梁平区西苑小学</t>
  </si>
  <si>
    <t>课后延时服务的开支原则，一是提取10%用于延时服务期间学校水、电、材料等支出，二是按照激励全体教师参与课后延时服务的积极性，并根据学校课后服务工作安排，按劳分配，将课后延时服务费90%用于教师课时费，落实”双减“政策，让学生在校期间完成家庭作业，参与各类艺术课程，让学生全面发展，办人民满意的教育。</t>
  </si>
  <si>
    <t>家长及学生对延时服务的满意度</t>
  </si>
  <si>
    <t>服务学生人数</t>
  </si>
  <si>
    <t>1205</t>
  </si>
  <si>
    <t>通过对义务教育家庭经济困难学生进行生活补助，使得贫困学生无后顾之忧，能够全身心投入学习，提高学校的教学效果，提高社会对教育的满意度。</t>
  </si>
  <si>
    <t>社会以及学生对学校资助的满意程度</t>
  </si>
  <si>
    <t>对每名学生的平均资助金额</t>
  </si>
  <si>
    <t>补助学生数</t>
  </si>
  <si>
    <t>本项目属于遗属生活补助，为了保障机关事业单位工作人员利益，为优恤对象提供经济保障，根据人力社会保障局审批的工资文件按月发放，惠及2人，全额保障遗属人员最低基本生活。</t>
  </si>
  <si>
    <t>补助遗嘱人员数量</t>
  </si>
  <si>
    <t>遗属人员</t>
  </si>
  <si>
    <t>补助资金发放率</t>
  </si>
  <si>
    <t>充分利用国有资产出租出借收入、利息收入、事业单位国有资产处置收入等，发挥社会效益，改善办学条件</t>
  </si>
  <si>
    <t>1254</t>
  </si>
  <si>
    <t>发挥社会效益，改善办学条件</t>
  </si>
  <si>
    <t>优</t>
  </si>
  <si>
    <t>2025年城乡义务教育补助经费,其中校舍维修资金70000元，用于校舍基本维修补助，保证教育教学工作正常开展。</t>
  </si>
  <si>
    <t>2024年义务教育校舍维修资金</t>
  </si>
  <si>
    <t>70000</t>
  </si>
  <si>
    <t>受益师生数</t>
  </si>
  <si>
    <t>人/次</t>
  </si>
  <si>
    <t>1305</t>
  </si>
  <si>
    <t>生态效益指标</t>
  </si>
  <si>
    <t>补助资金拨付率</t>
  </si>
  <si>
    <t>1255</t>
  </si>
  <si>
    <t>社会、家长、学生满意度</t>
  </si>
  <si>
    <t>退休教师李祚明，因公伤残六级抚恤金。</t>
  </si>
  <si>
    <t>项目持续发挥作用</t>
  </si>
  <si>
    <t>伤残人员满意率</t>
  </si>
  <si>
    <t>李祚明</t>
  </si>
  <si>
    <t>3725.5</t>
  </si>
  <si>
    <t>601204-重庆市梁平区梁山第一小学校</t>
  </si>
  <si>
    <t>用于课后延时服务支出，包括教师的服务费约2073600.00元，课后延时服务所产生的材料、水电等费用约230400.00元。</t>
  </si>
  <si>
    <t>1600</t>
  </si>
  <si>
    <t>学生及家长满意度</t>
  </si>
  <si>
    <t>对义务教育家庭经济困难学生进行生活费补助。标准：初中寄宿贫困生625元/生 .期、小学寄宿生500元/生 .期；初中及小学非寄宿建卡均免费提供一顿午餐、标准为初中700元/生 .期、小学为600元/生 .期，初中及小学其他非寄宿贫困生按照初中312.5/生 .期、小学250/生 .期的标准发放。产生良好的社会影响效益，让受资助的家庭经济困难学生及家长满意。</t>
  </si>
  <si>
    <t>保障贫困学生正常入学率</t>
  </si>
  <si>
    <t>资助金发放及时率</t>
  </si>
  <si>
    <t>受资助学生人数</t>
  </si>
  <si>
    <t>168</t>
  </si>
  <si>
    <t>受资助学生及家长满意度</t>
  </si>
  <si>
    <t>要做到足额发放遗属补助，产生良好的社会效益，让遗属满意。</t>
  </si>
  <si>
    <t>增加遗属人员生活收入</t>
  </si>
  <si>
    <t>3931.14</t>
  </si>
  <si>
    <t>遗属人员满意度</t>
  </si>
  <si>
    <t>遗属生活补助人员</t>
  </si>
  <si>
    <t>4</t>
  </si>
  <si>
    <t>梁平区教育系统国有资产出租出借报废处置等。</t>
  </si>
  <si>
    <t>用于改善学校办学环境，保障学校正常运转。</t>
  </si>
  <si>
    <t>保障临聘教师工资发放人数</t>
  </si>
  <si>
    <t>80</t>
  </si>
  <si>
    <t>渝财教【2022】192号文件提前下达2023年城乡义务教育补助经费。区教委和区财政局下达校舍维修资金，保证学校校舍安全，让全体师生更安全、安心教学及学校。</t>
  </si>
  <si>
    <t>校舍安全率</t>
  </si>
  <si>
    <t>校舍维修资金惠及人数</t>
  </si>
  <si>
    <t>1349</t>
  </si>
  <si>
    <t>学校校舍维修面积</t>
  </si>
  <si>
    <t>601205-重庆市梁平区城西小学</t>
  </si>
  <si>
    <t>课后延时服务资金安排，切实保障参加课后延时服务师生的利益，落实中央做的课后延时服务政策。</t>
  </si>
  <si>
    <t>1649</t>
  </si>
  <si>
    <t>延时服务年总额</t>
  </si>
  <si>
    <t>2700000</t>
  </si>
  <si>
    <t>家长满意度</t>
  </si>
  <si>
    <t>贫困学生资助满意度情况</t>
  </si>
  <si>
    <t>贫困学生资助人数</t>
  </si>
  <si>
    <t>对义务教育家庭经济困难学生进行生活费补助。</t>
  </si>
  <si>
    <t>资助家长的满意程度</t>
  </si>
  <si>
    <t>320</t>
  </si>
  <si>
    <t>保障机关、行政事业单位人员、离退人员遗属的利益，缓解抚恤对象的经济困难，遗属生活补助待遇就补尽补，进一步维护社会稳定</t>
  </si>
  <si>
    <t>遗属生活补助金额</t>
  </si>
  <si>
    <t>9780</t>
  </si>
  <si>
    <t>保障遗属人员生活</t>
  </si>
  <si>
    <t>梁平区各项目学校其他非税收入安排的支出</t>
  </si>
  <si>
    <t>惠及人数</t>
  </si>
  <si>
    <t>服务对象满意度</t>
  </si>
  <si>
    <t>非税收入征管成金额</t>
  </si>
  <si>
    <t>10000</t>
  </si>
  <si>
    <t>保障学校日常校舍维修维护费用支出。</t>
  </si>
  <si>
    <t>惠及学生</t>
  </si>
  <si>
    <t>惠及对象满意度</t>
  </si>
  <si>
    <t>学校数量</t>
  </si>
  <si>
    <t>601207-重庆市梁平区桂香小学</t>
  </si>
  <si>
    <t>为切实做按好桂香小学学生放学后延时服务工作，促进学生健康、快乐、幸福成长，帮助家长解决无法按时接送孩子，辅导学生课后作业的实际困难，避免监管盲区，减少学生意外事故。以服务好家长、学生为宗旨，开展课后延时服务，并根据学生家长自愿的原则。50个教学班级，共2230人，每学期照4.5月计算,每天课后3节课,共122名教师参加服务。延时服务费除必要的水电、办公开支外，解决教师适当的超工作量服务费用。</t>
  </si>
  <si>
    <t>义务教育社会认可度</t>
  </si>
  <si>
    <t>课后延时服务学生人数</t>
  </si>
  <si>
    <t>3353600</t>
  </si>
  <si>
    <t>改善学生在校完成作业质量</t>
  </si>
  <si>
    <t>学生资助资金用于对学校贫困学生进行资助，保障学生不因贫困辍学，并改善学生在校就餐时的伙食标准。</t>
  </si>
  <si>
    <t>学生对资助政策的知晓度</t>
  </si>
  <si>
    <t>义务教育阶段受资助学生人数</t>
  </si>
  <si>
    <t>140</t>
  </si>
  <si>
    <t>义务教育阶段受资助金额</t>
  </si>
  <si>
    <t>75000</t>
  </si>
  <si>
    <t>用于义务教育阶段的教学及教学辅助用房、行政办公用房、学生生活服务用房等校舍及附属设施的新建和维修改造。以保障义务教育阶段正常教育教学工作的开展，促进教育发展，确保民生。</t>
  </si>
  <si>
    <t>校舍维修改善环境受益学生人数</t>
  </si>
  <si>
    <t>2462</t>
  </si>
  <si>
    <t>校舍维修资金使用涵盖面积</t>
  </si>
  <si>
    <t>2800</t>
  </si>
  <si>
    <t>601208-重庆市梁平区泰和小学</t>
  </si>
  <si>
    <t>规据教育部延时服务政策，用于开展泰和小学延时服务用。</t>
  </si>
  <si>
    <t>规据教育部延时服务政策，促进学生健康、快乐、幸福成长，帮助家长解决无法按时接送孩子，辅导学生课后作业的实际困难，避免监管盲区，减少学生意外事故。以服务好家长、学生为宗旨，开展课后延时服务，并根据学生家长自愿的原则。本资金足额用于泰和小学近4500名学生，52个教学班，近130名教师延时服务费、购买延时服务所需器材费和缴纳延时服务相关的水电费，以保证学校延时服务活动正常开展。</t>
  </si>
  <si>
    <t>家长学生对延时服务的满意度</t>
  </si>
  <si>
    <t>延时服务收费金额270万</t>
  </si>
  <si>
    <t>万元</t>
  </si>
  <si>
    <t>340</t>
  </si>
  <si>
    <t>420000</t>
  </si>
  <si>
    <t>625</t>
  </si>
  <si>
    <t>充分利用非税资金，发挥社会效益，改善学校环境，提升办学条件。</t>
  </si>
  <si>
    <t>充分利用非税收入、利息收入等，发挥社会效益，改善办学条件。</t>
  </si>
  <si>
    <t>国有资产出租、出借收入、利息收入等</t>
  </si>
  <si>
    <t>200000</t>
  </si>
  <si>
    <t>发挥社会效益，改善办学条件，服务学生人数</t>
  </si>
  <si>
    <t>2093</t>
  </si>
  <si>
    <t>21000</t>
  </si>
  <si>
    <t>惠及学生人数</t>
  </si>
  <si>
    <t>2092</t>
  </si>
  <si>
    <t>本次资金用于泰和小学2025年度义务教育薄弱环节改善及能力提升项目</t>
  </si>
  <si>
    <t>义务教育薄弱环节改善与提升补助资金，促进学校教育健康发展。</t>
  </si>
  <si>
    <t>2300</t>
  </si>
  <si>
    <t>改造面积</t>
  </si>
  <si>
    <t>受益师生满意度</t>
  </si>
  <si>
    <t>学生家长对学校办学条件改善的认可度</t>
  </si>
  <si>
    <t>渝财教【2022】185号文件提前下达2023年三区人才计划教师专项工作补助经费,用于支教教师差旅费、保险等支出,引进教师1人，支教时间一年。通过此次交流，提升教师间的教育教学教研水平，促使学生各方面能稳步提高。</t>
  </si>
  <si>
    <t>培养或引进高水平人才数量</t>
  </si>
  <si>
    <t>1000</t>
  </si>
  <si>
    <t>601209-重庆市梁平区双桂小学</t>
  </si>
  <si>
    <t>严格落实国家教育资助政策，认真审核认定资助对象，精准扶贫不漏一人，资助资金按时足额发放，认真做好资助档案即相关台账资料，加大资助政策宣传力度。</t>
  </si>
  <si>
    <t>补助学生人数</t>
  </si>
  <si>
    <t>141</t>
  </si>
  <si>
    <t>保障补助学生正常入学率</t>
  </si>
  <si>
    <t>被补助学生满意度</t>
  </si>
  <si>
    <t>本项目属于遗属生活补助，保障机关事业单位人员利益，为优抚对象提供经济保障，根据人力社会保障局审批的工资文件按月发放，惠及1人，全额保障遗属人员最低基本生活</t>
  </si>
  <si>
    <t>遗属补助按规定发放金额</t>
  </si>
  <si>
    <t>10800</t>
  </si>
  <si>
    <t>遗属补助收益对象对发放进度满意度</t>
  </si>
  <si>
    <t>遗属补助受益人数</t>
  </si>
  <si>
    <t>校舍维修资金惠及学生数</t>
  </si>
  <si>
    <t>2200</t>
  </si>
  <si>
    <t>3000</t>
  </si>
  <si>
    <t>601210-重庆市梁平区紫竹小学</t>
  </si>
  <si>
    <t>服务经费发放及时率</t>
  </si>
  <si>
    <t>900</t>
  </si>
  <si>
    <t>保障每位困难学生的资助经费支出</t>
  </si>
  <si>
    <t>对困难学生的帮扶可持续</t>
  </si>
  <si>
    <t>建卡家庭学生覆盖率</t>
  </si>
  <si>
    <t>每生资助标准</t>
  </si>
  <si>
    <t>资助各级各类人数</t>
  </si>
  <si>
    <t>110</t>
  </si>
  <si>
    <t>按时足额发放遗属补助，切实保障遗属的正常生活。</t>
  </si>
  <si>
    <t>遗嘱补助人员数</t>
  </si>
  <si>
    <t>遗属人员满意率</t>
  </si>
  <si>
    <t>提高遗属生活质量</t>
  </si>
  <si>
    <t>遗属补助月标准</t>
  </si>
  <si>
    <t>92.39</t>
  </si>
  <si>
    <t>渝财教【2022】192号文件提前下达2023年城乡义务教育补助经费50480元，保障学校校舍正常维修，以保障学校的正常教学秩序。</t>
  </si>
  <si>
    <t>惠及师生覆盖率</t>
  </si>
  <si>
    <t>保障学校教学工作正常开展</t>
  </si>
  <si>
    <t>校舍维修质量达标</t>
  </si>
  <si>
    <t>惠及学校个数</t>
  </si>
  <si>
    <t>个</t>
  </si>
  <si>
    <t>601211-重庆市梁平区安宁小学</t>
  </si>
  <si>
    <t>梁平区安宁小学缴入延时服务费专户返还的资金形成的各项支出，如：办公费、印刷费、电费、劳务费、其他商品服务支出等</t>
  </si>
  <si>
    <t>延时服务参与学生</t>
  </si>
  <si>
    <t>学校根据贫困生人数计算学生资助经费。</t>
  </si>
  <si>
    <t>该项目持续发挥作用</t>
  </si>
  <si>
    <t>8</t>
  </si>
  <si>
    <t>幼儿园资助人数（8人保育教育费）</t>
  </si>
  <si>
    <t>元/个/年</t>
  </si>
  <si>
    <t>幼儿园资助人数（8人生活费）</t>
  </si>
  <si>
    <t>学校根据贫困学生人数计算学生资助经费。</t>
  </si>
  <si>
    <t>按时按标准发放到学生手中</t>
  </si>
  <si>
    <t>资助学生标准</t>
  </si>
  <si>
    <t>梁平区各项目学校其他非税收入安排的支出。本项目包括国有资产出租出借、利息收入、违约金等收入安排的支出。</t>
  </si>
  <si>
    <t>梁平区各项目学校其他非税收入安排的支出。本项目包括国有资产出租出借、利息收入、违约金等收入安排的支出。用于补助学校公用经费、教师培训及差旅费，保证学校正常运转。</t>
  </si>
  <si>
    <t>教师参与率</t>
  </si>
  <si>
    <t>补助教师培训及差旅费人数</t>
  </si>
  <si>
    <t>提前下达我区2023年义务教育和学前教育校舍维修资金。</t>
  </si>
  <si>
    <t>学校维修质量达标率</t>
  </si>
  <si>
    <t>促进教育发展</t>
  </si>
  <si>
    <t>惠及师生人数</t>
  </si>
  <si>
    <t>360</t>
  </si>
  <si>
    <t>601212-重庆市梁平区蟠龙镇中心小学</t>
  </si>
  <si>
    <t>2024年学校离岗民师生活补助。</t>
  </si>
  <si>
    <t>民师人员满意率</t>
  </si>
  <si>
    <t>离岗民师生活补助</t>
  </si>
  <si>
    <t>332000</t>
  </si>
  <si>
    <t>根据渝财文件，幼儿贫困学生数测算。幼儿资助经费831600元，用好帮扶经费，提高学生家长对社会认可。</t>
  </si>
  <si>
    <t>幼儿资助经费</t>
  </si>
  <si>
    <t>82000</t>
  </si>
  <si>
    <t>贫困学生入学率</t>
  </si>
  <si>
    <t>根据渝财发文件，根据学生人数测算，贫困学生补助经费40000元。专款专用，用好扶贫经费，提高学生及家长满意度。</t>
  </si>
  <si>
    <t>义务教育资助经费</t>
  </si>
  <si>
    <t>31250</t>
  </si>
  <si>
    <t>2023遗属补助10人</t>
  </si>
  <si>
    <t>用好遗属经费，服务好遗属人员，增强社会和谐。</t>
  </si>
  <si>
    <t>遗嘱人员满意度</t>
  </si>
  <si>
    <t>2024遗属补助</t>
  </si>
  <si>
    <t>133200</t>
  </si>
  <si>
    <t>根据渝财教【2022】下达2023年校舍维修经费32060元，用于校舍维修。专款专用，用好经费，保护校产。</t>
  </si>
  <si>
    <t>保障校舍安全</t>
  </si>
  <si>
    <t>学生维修经费</t>
  </si>
  <si>
    <t>40000</t>
  </si>
  <si>
    <t>2024年伤残抚恤补助，用好伤残抚恤金，办好满意教育。</t>
  </si>
  <si>
    <t>伤残抚恤金补助金额</t>
  </si>
  <si>
    <t>42550</t>
  </si>
  <si>
    <t>601214-重庆市梁平区星桥镇中心小学</t>
  </si>
  <si>
    <t>梁平区中小学延时服务收费安排的支出，服务人次380，服务400节课，参与服务教师49人。</t>
  </si>
  <si>
    <t>梁平区中小学延时服务收费安排的支出，服务人次257，服务400节课，参与服务教师40余人。</t>
  </si>
  <si>
    <t>年度延时服务收费</t>
  </si>
  <si>
    <t>250000</t>
  </si>
  <si>
    <t>257</t>
  </si>
  <si>
    <t>辅导学生作业完成率</t>
  </si>
  <si>
    <t>完成了预期质量计划</t>
  </si>
  <si>
    <t>培养学生全面发展</t>
  </si>
  <si>
    <t>对学前教育家庭经济困难幼儿保教费和生活费进行资助，标准为幼儿园实际收取的保教费和生活费之和</t>
  </si>
  <si>
    <t>资助对象覆盖率</t>
  </si>
  <si>
    <t>提高资助学生家庭总体收入</t>
  </si>
  <si>
    <t>资助对社会影响程度</t>
  </si>
  <si>
    <t>资助使受资助学生正常完成学业</t>
  </si>
  <si>
    <t>22</t>
  </si>
  <si>
    <t>享受资助人数</t>
  </si>
  <si>
    <t>对义务教育家庭经济困难学生进行生活费补助。标准：初中寄宿贫困生625元/生 .期、小学寄宿生500元/生 .期；初中及小学非寄宿建卡均免费提供一顿午餐、标准为初中700元/生 .期、小学为600元/生 .期，初中及小学其他非寄宿贫困生按照初中312.5/生 .期、小学250/生 .期的标准发放。</t>
  </si>
  <si>
    <t>享受资助学生人数</t>
  </si>
  <si>
    <t>235</t>
  </si>
  <si>
    <t>享受资助学生每年享受资助金额</t>
  </si>
  <si>
    <t>元/人·次</t>
  </si>
  <si>
    <t>提高受资助学生家庭总体收入</t>
  </si>
  <si>
    <t>人（户）</t>
  </si>
  <si>
    <t>按时足额发放10名遗属生活补助。</t>
  </si>
  <si>
    <t>提高遗属生活标准率</t>
  </si>
  <si>
    <t>遗属补助拨付进度</t>
  </si>
  <si>
    <t>遗属补助保障率</t>
  </si>
  <si>
    <t>享受遗属补助人员占比</t>
  </si>
  <si>
    <t>享受遗属补助人数</t>
  </si>
  <si>
    <t>推动了经济发展</t>
  </si>
  <si>
    <t>培养新时代优秀学生</t>
  </si>
  <si>
    <t>汇集学校数量</t>
  </si>
  <si>
    <t>年度指标</t>
  </si>
  <si>
    <t>50000</t>
  </si>
  <si>
    <t>601215-重庆市梁平区合兴小学</t>
  </si>
  <si>
    <t>充分利用延时服务，丰富学生课外活动，有效解决家长上班没时间接孩子问题。</t>
  </si>
  <si>
    <t>解决家长接孩子问题</t>
  </si>
  <si>
    <t>466</t>
  </si>
  <si>
    <t>延时服务课费</t>
  </si>
  <si>
    <t>480000</t>
  </si>
  <si>
    <t>根据幼儿学生需资助人数，确定资助金额，用于解决困难幼儿的保育教育费及生活费。</t>
  </si>
  <si>
    <t>受资助幼儿学生及家长</t>
  </si>
  <si>
    <t>3780</t>
  </si>
  <si>
    <t>学生资助金额</t>
  </si>
  <si>
    <t>15000</t>
  </si>
  <si>
    <t>遗属补助资金，解决公职人员家属基本生活保障。</t>
  </si>
  <si>
    <t>86000</t>
  </si>
  <si>
    <t>有效解决遗属人员的基本生活保障</t>
  </si>
  <si>
    <t>渝财教【2022】192号文件关于提前下达2023年城乡义务教育补助经费。下达校舍维修资金，保障学校校舍安全。</t>
  </si>
  <si>
    <t>校舍维修面积</t>
  </si>
  <si>
    <t>601216-重庆市梁平区龙滩小学</t>
  </si>
  <si>
    <t>延时服务提高教师收入，服务学生，让家长满意。</t>
  </si>
  <si>
    <t>延时服务每年支出数量</t>
  </si>
  <si>
    <t>89100</t>
  </si>
  <si>
    <t>服务学生家长满意度</t>
  </si>
  <si>
    <t>服务场所社会认可度</t>
  </si>
  <si>
    <t>贫困学生资助金拨付进度</t>
  </si>
  <si>
    <t>按时发放学生资助金</t>
  </si>
  <si>
    <t>贫困学生人数</t>
  </si>
  <si>
    <t>36</t>
  </si>
  <si>
    <t>贫困学生享受资助金人员占比</t>
  </si>
  <si>
    <t>贫困学生每月补助</t>
  </si>
  <si>
    <t>全额保障遗属生活无忧，让遗属生活稳定！</t>
  </si>
  <si>
    <t>遗属补助（屈发英）</t>
  </si>
  <si>
    <t>10860</t>
  </si>
  <si>
    <t>社会对教育投入满意度</t>
  </si>
  <si>
    <t>遗属满意度</t>
  </si>
  <si>
    <t>遗属补助（王广珍）</t>
  </si>
  <si>
    <t>10776</t>
  </si>
  <si>
    <t>城乡义务教育校舍维修资金及时拨付，保证学校正常运转。</t>
  </si>
  <si>
    <t>校舍维修效果满意度</t>
  </si>
  <si>
    <t>601217-重庆市梁平区护城小学</t>
  </si>
  <si>
    <t>开展学生课后延时服务，促进学生健康成长，进一步增强教育服务能力，确保双减工作落到</t>
  </si>
  <si>
    <t>延时服务提高学校办学质量</t>
  </si>
  <si>
    <t>148500</t>
  </si>
  <si>
    <t>根据上级资助精神，对学前教育家庭经济困难学生资助</t>
  </si>
  <si>
    <t>受资助学生正常完成学前教育</t>
  </si>
  <si>
    <t>7</t>
  </si>
  <si>
    <t>享受资助享受人数</t>
  </si>
  <si>
    <t>14</t>
  </si>
  <si>
    <t>享受学前教育资助金额</t>
  </si>
  <si>
    <t>4640</t>
  </si>
  <si>
    <t>人/户</t>
  </si>
  <si>
    <t>根据上级资助文件精神，对义务教育困难学生进行资助</t>
  </si>
  <si>
    <t>享受资助学生每年享受资助资金金额</t>
  </si>
  <si>
    <t>享受义务教育资助学生人数</t>
  </si>
  <si>
    <t>全额保障遗属生活补助。</t>
  </si>
  <si>
    <t>遗属补助标准</t>
  </si>
  <si>
    <t>9900</t>
  </si>
  <si>
    <t>遗属补助人人数</t>
  </si>
  <si>
    <t>遗属家庭生活质量提高</t>
  </si>
  <si>
    <t>提高遗属家庭生活质量</t>
  </si>
  <si>
    <t>稳定遗属家庭</t>
  </si>
  <si>
    <t>渝财教【2022】192号文件提前下达2023年城乡义务教育补助经费，其中校舍资金1960万元。</t>
  </si>
  <si>
    <t>学生家长对学校改善办学环境满意度</t>
  </si>
  <si>
    <t>维修校舍面积</t>
  </si>
  <si>
    <t>平米</t>
  </si>
  <si>
    <t>2540</t>
  </si>
  <si>
    <t>校舍维修金惠及人数</t>
  </si>
  <si>
    <t>601218-重庆市梁平区复平镇中心小学</t>
  </si>
  <si>
    <t>保障离岗民师生活补助全年金额86404元及时发放，使本项目100%发挥作用，让离岗民师达到100%的满意。</t>
  </si>
  <si>
    <t>生活补助使用质量</t>
  </si>
  <si>
    <t>资金使用实效率</t>
  </si>
  <si>
    <t>离岗民师生活补助服务人员：邓安群</t>
  </si>
  <si>
    <t>资金使用产生的社会效益</t>
  </si>
  <si>
    <t>按时发放服务费</t>
  </si>
  <si>
    <t>项目产生的社会效益</t>
  </si>
  <si>
    <t>资金使用质量</t>
  </si>
  <si>
    <t>延时服务费收入</t>
  </si>
  <si>
    <t>幼儿资助人次</t>
  </si>
  <si>
    <t>3</t>
  </si>
  <si>
    <t>资助使用质量</t>
  </si>
  <si>
    <t>资助资金使用率</t>
  </si>
  <si>
    <t>按时发放资助金</t>
  </si>
  <si>
    <t>困难生活补助人次</t>
  </si>
  <si>
    <t>资金使用产生的社会效应</t>
  </si>
  <si>
    <t>补助资金使用效益100%</t>
  </si>
  <si>
    <t>资金使用完成时效</t>
  </si>
  <si>
    <t>保障遗属补助100%发放，让遗属人员100%满意。</t>
  </si>
  <si>
    <t>遗属生活补助资金数额</t>
  </si>
  <si>
    <t>32161.32</t>
  </si>
  <si>
    <t>渝财教【2022】192号文件提前下达2023年城乡义务教育补助经费。保障学校正常运行。</t>
  </si>
  <si>
    <t>维修项目产生的社会效益</t>
  </si>
  <si>
    <t>学校校舍维护经费使用效益</t>
  </si>
  <si>
    <t>维修项目完成时效性</t>
  </si>
  <si>
    <t>项目产出质量</t>
  </si>
  <si>
    <t>601219-重庆市梁平区安胜镇中心小学</t>
  </si>
  <si>
    <t>保障离岗民师的正常生活补助收入。</t>
  </si>
  <si>
    <t>离岗民师生活补助拨付率</t>
  </si>
  <si>
    <t>享受离岗民师生活补助人数</t>
  </si>
  <si>
    <t>解决困难离岗民师生活困难进度</t>
  </si>
  <si>
    <t>困难离岗民师满意度</t>
  </si>
  <si>
    <t>离岗民师生活补助在所有生活补助中占比</t>
  </si>
  <si>
    <t>小学延时服务收费安排的</t>
  </si>
  <si>
    <t>延时服务费</t>
  </si>
  <si>
    <t>延时服务享受人员满意度</t>
  </si>
  <si>
    <t>享受延时服务家长消费投入占比</t>
  </si>
  <si>
    <t>495</t>
  </si>
  <si>
    <t>延时服务费收费人数</t>
  </si>
  <si>
    <t>260</t>
  </si>
  <si>
    <t>解决学前教育家庭困难幼儿生活费及保育教育费。</t>
  </si>
  <si>
    <t>受资助困难幼儿满意度</t>
  </si>
  <si>
    <t>持续坚持脱贫攻坚成功率</t>
  </si>
  <si>
    <t>保障贫困幼儿正常入学率</t>
  </si>
  <si>
    <t>困难资助资助及时率</t>
  </si>
  <si>
    <t>资助贫困幼儿人数</t>
  </si>
  <si>
    <t>解决义务教育家庭困难学生生活费。</t>
  </si>
  <si>
    <t>资助贫困学生人数</t>
  </si>
  <si>
    <t>巩固脱贫攻坚成果率</t>
  </si>
  <si>
    <t>解决遗属生活困难实际民生问题，维护学校稳定。</t>
  </si>
  <si>
    <t>解决学校校舍安全隐患，维护学校稳定。</t>
  </si>
  <si>
    <t>601220-重庆市梁平区仁贤小学</t>
  </si>
  <si>
    <t>每月按时发放。</t>
  </si>
  <si>
    <t>离岗民师生活显著提高</t>
  </si>
  <si>
    <t>离岗民师生活补助家庭</t>
  </si>
  <si>
    <t>实施期计划任务完成率</t>
  </si>
  <si>
    <t>按时按量发放学前教育资助金</t>
  </si>
  <si>
    <t>切实减轻家长经济负担户数</t>
  </si>
  <si>
    <t>对义务教育家庭经济困难学生进行生活费补助。标准：小学寄宿生500元/生 .期；小学非寄宿建卡均免费提供一顿午餐、标准为小学为600元/生 .期，小学其他非寄宿贫困生按照250/生 .期的标准发放。</t>
  </si>
  <si>
    <t>资助对象满意度</t>
  </si>
  <si>
    <t>120</t>
  </si>
  <si>
    <t>按时按量发放每月遗属补助，保障遗属合法权益。</t>
  </si>
  <si>
    <t>年发放金额</t>
  </si>
  <si>
    <t>54756</t>
  </si>
  <si>
    <t>遗属人员生活质量保持度</t>
  </si>
  <si>
    <t>改善服务对象生活质量</t>
  </si>
  <si>
    <t>努力保障校舍正常使用，为教育教学提供优良环境。</t>
  </si>
  <si>
    <t>601222-重庆市梁平区金带小学</t>
  </si>
  <si>
    <t>300000</t>
  </si>
  <si>
    <t>开展学生课后延时服务，促进学生健康成长</t>
  </si>
  <si>
    <t>确保双减工作落到实处。</t>
  </si>
  <si>
    <t>对符合资助条件的学前教育家庭经济困难儿童，实行资助全覆盖，减轻其家庭支出负担，保障儿童顺利入学。</t>
  </si>
  <si>
    <t>资助金发放及时到位</t>
  </si>
  <si>
    <t>学前教育免保教费和免生活费人次</t>
  </si>
  <si>
    <t>受益师生覆盖率</t>
  </si>
  <si>
    <t>减轻其家庭支出负担，保障儿童顺利入学。</t>
  </si>
  <si>
    <t>对符合资助条件的普通高中家庭经济困难学生，实行资助全覆盖，减轻其家庭支出负担，保障学生顺利入学。</t>
  </si>
  <si>
    <t>减轻其家庭支出负担</t>
  </si>
  <si>
    <t>享受资助人次</t>
  </si>
  <si>
    <t>朱文珍遗属补助</t>
  </si>
  <si>
    <t>补助发放及时率</t>
  </si>
  <si>
    <t>13200</t>
  </si>
  <si>
    <t>遗属补助社会知晓率</t>
  </si>
  <si>
    <t>城乡义务教育补助经费。</t>
  </si>
  <si>
    <t>实行专款专用，加强对资金使用情况的管理与检查</t>
  </si>
  <si>
    <t>师生满意度高</t>
  </si>
  <si>
    <t>改造校舍数量</t>
  </si>
  <si>
    <t>601223-重庆市梁平区新金带小学</t>
  </si>
  <si>
    <t>确保双减工作落到实处</t>
  </si>
  <si>
    <t>对符合资助条件的家庭经济困难学生，实行资助全覆盖，减轻其家庭支出负担，保障学生顺利入学。</t>
  </si>
  <si>
    <t>渝财教〔2022〕192号文件提前下达2023年城乡义务教育补助经费，保障学校正常运转。</t>
  </si>
  <si>
    <t>335</t>
  </si>
  <si>
    <t>覆盖学校数</t>
  </si>
  <si>
    <t>601224-重庆市梁平区聚奎镇中心小学</t>
  </si>
  <si>
    <t>离岗民师一共2人，2022年项目总额170180.00元,其中包括基本退休费、保留津补贴、生活补贴、医保垫底资金和健康休养费。离岗民师一共2人，2023年项目总额174296.00元,其中包括基本退休费、保留津补贴、生活补贴、医保垫底资金和健康休养费。离岗民师一共2人，2023年项目中含5316元为补发2022年离岗民师生活费及健康休养费。离岗民师一共2人，2024年项目总额177356元,其中包括基本退休费、保留津补贴、生活补贴、医保垫底资金和健康休养费。</t>
  </si>
  <si>
    <t>邱世秀等2人</t>
  </si>
  <si>
    <t>360638.8</t>
  </si>
  <si>
    <t>聚奎镇小课后延时服务费。</t>
  </si>
  <si>
    <t>保障课后延时服务师生利益</t>
  </si>
  <si>
    <t>保障课后延时服务可持续发展</t>
  </si>
  <si>
    <t>课后延时服务费金额</t>
  </si>
  <si>
    <t>1100000</t>
  </si>
  <si>
    <t>保障课后延时服务费完成质量</t>
  </si>
  <si>
    <t>解决学前教育家庭困难学生保教费及生活费。</t>
  </si>
  <si>
    <t>资助贫困学生金额</t>
  </si>
  <si>
    <t>95000</t>
  </si>
  <si>
    <t>150000</t>
  </si>
  <si>
    <t>聚奎镇小2023年遗属人数4人，合计金额43908.72.聚奎镇小2023年遗属人数5人，合计金额56508.72.</t>
  </si>
  <si>
    <t>99963.48</t>
  </si>
  <si>
    <t>保障学校校舍正常使用，保证教育可持续发展，保证师生及家长满意度。</t>
  </si>
  <si>
    <t>师生及家长满意度</t>
  </si>
  <si>
    <t>教育持续发展</t>
  </si>
  <si>
    <t>学校维修费金额</t>
  </si>
  <si>
    <t>60000</t>
  </si>
  <si>
    <t>601226-重庆市梁平区礼让镇中心小学校</t>
  </si>
  <si>
    <t>全额保障2名离岗民师工资足额发放，保证生活质量，提高生活指数。</t>
  </si>
  <si>
    <t>离岗民师满意率</t>
  </si>
  <si>
    <t>全额保障离岗民师工资，提高家庭生活质量</t>
  </si>
  <si>
    <t>对学前教育家庭经济困难幼儿保教费和生活费进行资助，标准为幼儿园实际收取的保教费和生活费之和，根据学生提供家庭经济困难证明及低保证共15人，保障困难幼儿正常入学，保障幼儿在校正常学习生活就餐。</t>
  </si>
  <si>
    <t>幼儿家长及社会满意度</t>
  </si>
  <si>
    <t>96</t>
  </si>
  <si>
    <t>保障幼儿正常入学学习及生活满足度</t>
  </si>
  <si>
    <t>对义务教育家庭经济困难学生进行生活费补助。标准：初中寄宿贫困生625元/生.期、小学寄宿生625元/生.期；初中及小学非寄宿建卡均免费提供一顿午餐、标准为初中700元/生.期、小学为600元/生.期，初中及小学其他非寄宿贫困生按照初中312.5/生.期、小学250/生.期的标准发放。</t>
  </si>
  <si>
    <t>对义务教育家庭经济困难学生进行生活费补助。标准：初中及小学非寄宿建卡均免费提供一顿午餐，小学为600元/生 .期。保障155名申请经济困难学生的生活就餐费，保障经济困难学生正常学习。</t>
  </si>
  <si>
    <t>保障生活困难学生就餐率</t>
  </si>
  <si>
    <t>申请经济困难生活资助人数</t>
  </si>
  <si>
    <t>160</t>
  </si>
  <si>
    <t>学生满意度</t>
  </si>
  <si>
    <t>保障遗属人员的利益，缓解遗属的经济困难，进一步维护社会稳定。根据人力社会保障局审批的工资文件按月发放，惠及7人，全额保障遗属人员最低基本生活。项目实施严格执行相关管理规定，专款专用，项目资金全部用遗属生活补助的发放。</t>
  </si>
  <si>
    <t>受益遗属数</t>
  </si>
  <si>
    <t>发放及时率</t>
  </si>
  <si>
    <t>切实维护遗属利益及满意率</t>
  </si>
  <si>
    <t>保障门面的日常维护，保障有效利用。</t>
  </si>
  <si>
    <t>保障门面的正常完整安全，保障利用率</t>
  </si>
  <si>
    <t>门面数量</t>
  </si>
  <si>
    <t>日常生活工作正常开展，满意度高</t>
  </si>
  <si>
    <t>渝财教【2022】192号文件提前下达2024年城乡义务教育补助经费，校舍使用面积13000㎡，课桌椅1000套，以及各项附属设施。保障校舍正常使用，保障设施设备正常运转，保障各功能室及场地有效维护和各项工作正常开展</t>
  </si>
  <si>
    <t>校舍使用面积</t>
  </si>
  <si>
    <t>2600</t>
  </si>
  <si>
    <t>学生家长教师及社会满意度</t>
  </si>
  <si>
    <t>保障校舍及设施设备正常运转度</t>
  </si>
  <si>
    <t>1、礼让镇小运动场场地改造提升项目。2、运动场设备设施提升改造。</t>
  </si>
  <si>
    <t>1、礼让镇小运动场场地改造4300平方米。2、运动场体育设备设施升级更换篮球架、足球框、乒乓球台等20套。3、操场建设成本造价300元/平方米。4、使用年限8年以上。5、惠及学生人数每期800人以上。6、满足学生运动量，师生满意率高，投诉率为0.</t>
  </si>
  <si>
    <t>体育运动设备设施更换数量</t>
  </si>
  <si>
    <t>套</t>
  </si>
  <si>
    <t>操场建设造价</t>
  </si>
  <si>
    <t>操场使用年限</t>
  </si>
  <si>
    <t>运动场改造面积</t>
  </si>
  <si>
    <t>4300</t>
  </si>
  <si>
    <t>师生投诉率</t>
  </si>
  <si>
    <t>0</t>
  </si>
  <si>
    <t>体育设备设施更换成本</t>
  </si>
  <si>
    <t>601228-重庆市梁平区明达镇中心小学</t>
  </si>
  <si>
    <t>梁平区中小学延时服务收费安排的支出。加强培养学生各方面才能，确保学校教育教学正常运行。</t>
  </si>
  <si>
    <t>培养学生人数</t>
  </si>
  <si>
    <t>名</t>
  </si>
  <si>
    <t>家长和学生满意度</t>
  </si>
  <si>
    <t>资助资金发放及时保证率</t>
  </si>
  <si>
    <t>受益学生家长满意度</t>
  </si>
  <si>
    <t>义务教育阶段家庭经济困难学生生活补助受益人数</t>
  </si>
  <si>
    <t>资助资金发放及时率</t>
  </si>
  <si>
    <t>180</t>
  </si>
  <si>
    <t>遗属生活补助，保障机关事业单位人员利益，根据人力社会保障局文件，对单位遗属进行生活补助</t>
  </si>
  <si>
    <t>单位需补助遗属人数</t>
  </si>
  <si>
    <t>应助遗属满意度</t>
  </si>
  <si>
    <t>单位遗属应助尽助覆盖率</t>
  </si>
  <si>
    <t>非税收入征管成本，根据相关文件规定，事业单位国有资产出租出借收入15000元，保障全校学生生活服务</t>
  </si>
  <si>
    <t>奖助学生人数</t>
  </si>
  <si>
    <t>出租商户社会满意度</t>
  </si>
  <si>
    <t>培训乡村教师人次</t>
  </si>
  <si>
    <t>55</t>
  </si>
  <si>
    <t>渝财教【2022】192号文件提前下达2023年城乡义务教育补助经费。改善感谢条件，推进学校标准化建设，促进义务教育均衡发展。</t>
  </si>
  <si>
    <t>维修费申请支付及时率</t>
  </si>
  <si>
    <t>受益师生人数</t>
  </si>
  <si>
    <t>610</t>
  </si>
  <si>
    <t>650</t>
  </si>
  <si>
    <t>房屋修缮、改造面积</t>
  </si>
  <si>
    <t>1200</t>
  </si>
  <si>
    <t>601229-重庆市梁平区明达镇天台完全小学</t>
  </si>
  <si>
    <t>家长学生满意度</t>
  </si>
  <si>
    <t>在校学生人数</t>
  </si>
  <si>
    <t>280</t>
  </si>
  <si>
    <t>课后服务开展比例</t>
  </si>
  <si>
    <t>此项目是对学前教育家庭经济困难学生进行生活费补助，推进学前教育均衡发展，助力脱贫攻坚和乡村振兴，确保学前教育阶段学生不因贫困而辍学。</t>
  </si>
  <si>
    <t>资助家庭经济困难幼儿入园数</t>
  </si>
  <si>
    <t>家长学生满意率</t>
  </si>
  <si>
    <t>此项目是对义务教育家庭经济困难学生进行生活费补助，推进义务教育均衡发展，助力脱贫攻坚和乡村振兴，确保义务教育阶段学生不因贫困而辍学。</t>
  </si>
  <si>
    <t>全额保障遗属最低生活补助</t>
  </si>
  <si>
    <t>全额保障遗属生活最低生活补助</t>
  </si>
  <si>
    <t>42900</t>
  </si>
  <si>
    <t>遗属生活补助服务人员</t>
  </si>
  <si>
    <t>此项目是渝财教【2022】192号文件提前下达2023年城乡义务教育补助经费，满足义务教育发展需要，合理配置教育资源，改善学校办学条件，促进全区教育均衡发展。</t>
  </si>
  <si>
    <t>137</t>
  </si>
  <si>
    <t>受益学校数</t>
  </si>
  <si>
    <t>601230-重庆市梁平区龙门镇中心小学</t>
  </si>
  <si>
    <t>此项目是对学前教育家庭经济困难学生进行生活费补助，推进学期教育均衡发展，助力脱贫攻坚和乡村振兴，确保学期教育阶段学生不因贫困而辍学。</t>
  </si>
  <si>
    <t>学生家长满意率</t>
  </si>
  <si>
    <t>130</t>
  </si>
  <si>
    <t>本项目属于遗属生活补助，为了保障机关事业单位工作人员利益，为优恤对象提供经济保障，根据人力社会保障局审批的工资文件按月发放，惠及7人，全额保障遗属人员最低基本生活。</t>
  </si>
  <si>
    <t>享受人员政策知晓率</t>
  </si>
  <si>
    <t>补助发放到位率</t>
  </si>
  <si>
    <t>遗属生活补助人员满意率</t>
  </si>
  <si>
    <t>全额保障遗属人员最低基本生活</t>
  </si>
  <si>
    <t>72027.6</t>
  </si>
  <si>
    <t>本项目是学校超市场地租金，根据相关文件用于补充学生寝室管理人员工资，学校水电等支出，共计22800元，全心全意为寄宿学生服务，办好人民满意的教育。</t>
  </si>
  <si>
    <t>缴入国库租金金额</t>
  </si>
  <si>
    <t>师生满意率</t>
  </si>
  <si>
    <t>422</t>
  </si>
  <si>
    <t>此项目是渝财教【2022】192号文件提前下达2023年城乡义务教育补助经费，满足义务教育发展需要，合理配置教育资源，改善学校办学条件，保障校舍安全，促进全区教育均衡发展。</t>
  </si>
  <si>
    <t>601231-重庆市梁平区龙门镇拱桥完全小学</t>
  </si>
  <si>
    <t>资助家庭经济困难幼儿人数</t>
  </si>
  <si>
    <t>13</t>
  </si>
  <si>
    <t>家庭经济困难学生覆盖率</t>
  </si>
  <si>
    <t>本项目属于遗属生活补助，为了保障机关事业单位工作人员利益，为优恤对象提供经济保障，根据人力社会保障局审批的工资文件按月发放，惠及5人，全额保障遗属人员最低基本生活。</t>
  </si>
  <si>
    <t>遗属补助人员满意率</t>
  </si>
  <si>
    <t>53374.2</t>
  </si>
  <si>
    <t>189</t>
  </si>
  <si>
    <t>601232-重庆市梁平区新盛镇中心小学</t>
  </si>
  <si>
    <t>保障离岗民师的利益，缓解离岗民师的经济困难，进一步维护社会稳定。根据人力社会保障局审批的工资文件按月发放，惠及2人，全额保障离岗民师的基本生活。项目实施严格执行相关管理规定，专款专用，项目资金全部用离岗民师生活补助的发放。</t>
  </si>
  <si>
    <t>离岗民师满意度情况</t>
  </si>
  <si>
    <t>受益离岗民师人数</t>
  </si>
  <si>
    <t>课后延时服务的开支原则，一是提取10%用于延时服务期间学校水、电、材料等支出，二是按照激励全体教师参与课后延时服务的积极性，并根据学校课后服务工作安排，按劳分配，将课后延时服务费90%用于教师课时费。落实”双减“政策，让学生在校期间完成家庭作业，参与各类艺术课程，让学生全面发展，办“社会满意、家长放心、教师舒心、学生向往”学校。</t>
  </si>
  <si>
    <t>延时服务收入上缴国库金额数</t>
  </si>
  <si>
    <t>900000</t>
  </si>
  <si>
    <t>延时服务受益学生数</t>
  </si>
  <si>
    <t>受益学生满意度</t>
  </si>
  <si>
    <t>保障遗属人员的利益，缓解遗属的经济困难，进一步维护社会稳定。根据人力社会保障局审批的工资文件按月发放，惠及13人，全额保障遗属人员最低基本生活。项目实施严格执行相关管理规定，专款专用，项目资金全部用遗属生活补助的发放。</t>
  </si>
  <si>
    <t>本项目经费主要用于学校日常运转，严格按照相关规定，合理合法使用资金。</t>
  </si>
  <si>
    <t>保障学校日常运转</t>
  </si>
  <si>
    <t>合理使用校舍维修资金，改善学校办学条件，保障校舍安全，优化师生办公学习和生活环境，消除安全隐患，提升学校形象。</t>
  </si>
  <si>
    <t>符合教育规划率</t>
  </si>
  <si>
    <t>601234-重庆市梁平区文化镇中心小学校</t>
  </si>
  <si>
    <t>保障离岗民师的利益，缓解离岗民师的经济困难，进一步维护社会稳定。根据人力社会保障局审批的工资文件按月发放，惠及1人，全额保障离岗民师的基本生活。项目实施严格执行相关管理规定，专款专用，项目资金全部用离岗民师生活补助的发放。</t>
  </si>
  <si>
    <t>离岗民师生活补助人数</t>
  </si>
  <si>
    <t>课后延时服务家长满意度</t>
  </si>
  <si>
    <t>课后延时服务开展比例</t>
  </si>
  <si>
    <t>助学贷款发放学生数</t>
  </si>
  <si>
    <t>保障遗属人员的利益，缓解遗属的经济困难，进一步维护社会稳定。根据人力社会保障局审批的工资文件按月发放，全额保障遗属人员最低基本生活。项目实施严格执行相关管理规定，专款专用，项目资金全部用遗属生活补助的发放。</t>
  </si>
  <si>
    <t>及时发放率</t>
  </si>
  <si>
    <t>学校国有资产出租出借、其他收入等安排的支出</t>
  </si>
  <si>
    <t>本项目是学校小卖部场地租金，主要用于学校水电等支出等。严格执行相关政策，合理合法合规使用资金。</t>
  </si>
  <si>
    <t>上缴国库租金金额</t>
  </si>
  <si>
    <t>5760</t>
  </si>
  <si>
    <t>601235-重庆市梁平区屏锦镇第一中心小学</t>
  </si>
  <si>
    <t>离岗民师生活补助执行</t>
  </si>
  <si>
    <t>4936.6</t>
  </si>
  <si>
    <t>梁平区各中小学校延时服务收费安排的各项相关支出。</t>
  </si>
  <si>
    <t>重庆市梁平区中小学校收取学生延时服务费用，让资金发挥作用，让学生家长满意。</t>
  </si>
  <si>
    <t>服务师生家长满意</t>
  </si>
  <si>
    <t>对学前教育家庭经济困难幼儿保教费和生活费进行资助，标准为幼儿园实际收取的保教费和生活费之和。保障学前教育正常运转，</t>
  </si>
  <si>
    <t>标 	 学生家长满意度</t>
  </si>
  <si>
    <t>促进幼儿健康发展</t>
  </si>
  <si>
    <t>经济困难学生覆盖率</t>
  </si>
  <si>
    <t>遗属生活补助</t>
  </si>
  <si>
    <t>保障遗属生活的生活补助。</t>
  </si>
  <si>
    <t>发挥遗属生活补助的最大效能</t>
  </si>
  <si>
    <t>让全体遗属满意</t>
  </si>
  <si>
    <t>全额发放到遗属手中保障他们生活</t>
  </si>
  <si>
    <t>98164.8</t>
  </si>
  <si>
    <t>学校幼儿保育教育收费和教职工房租利息等收入。</t>
  </si>
  <si>
    <t>让全体师生家长满意</t>
  </si>
  <si>
    <t>全部用于学前教育让师生家长满意</t>
  </si>
  <si>
    <t>20000</t>
  </si>
  <si>
    <t>做大发挥保育教育收费的作用</t>
  </si>
  <si>
    <t>渝财教【2022】192号文件提前下达2023年城乡义务教育补助经费，用于校舍维修，保障校舍安全。</t>
  </si>
  <si>
    <t>计划2025年9月前，完成塑胶操场建设，面积共4920平方米，造价610元/平方米，帮助改善全校2000名学生的运动环境。</t>
  </si>
  <si>
    <t>完成塑胶操场建设面积</t>
  </si>
  <si>
    <t>4920</t>
  </si>
  <si>
    <t>可持续使用年限</t>
  </si>
  <si>
    <t>学生对塑胶操场满意度</t>
  </si>
  <si>
    <t>项目完成时间</t>
  </si>
  <si>
    <t>月</t>
  </si>
  <si>
    <t>塑胶操场造价</t>
  </si>
  <si>
    <t>帮助改善运动环境学生人数</t>
  </si>
  <si>
    <t>601236-重庆市梁平区屏锦镇第二中心小学</t>
  </si>
  <si>
    <t>梁平区中小学校延时服务收费安排的相关支出。</t>
  </si>
  <si>
    <t>延时服务收费安排的支出，让项目持续发挥作用，让服务对象满意。</t>
  </si>
  <si>
    <t>延时课程学生覆盖率</t>
  </si>
  <si>
    <t>促进教育均衡发展</t>
  </si>
  <si>
    <t>办群众满意的教育</t>
  </si>
  <si>
    <t>遗属补助，让项目持续发挥作用，让遗属满意</t>
  </si>
  <si>
    <t>让项目持续发挥作用</t>
  </si>
  <si>
    <t>73036.08</t>
  </si>
  <si>
    <t>非税收入征管成本，让项目持续发挥作用，让服务对象满意</t>
  </si>
  <si>
    <t>601237-重庆市梁平区屏锦镇第三中心小学</t>
  </si>
  <si>
    <t>促进学生全面发展，解决学生家长下班时间与放学时间不一致的问题。</t>
  </si>
  <si>
    <t>充分发挥延时服务作用</t>
  </si>
  <si>
    <t>让家长和学生都满意</t>
  </si>
  <si>
    <t>学生参与度</t>
  </si>
  <si>
    <t>1040000</t>
  </si>
  <si>
    <t>学前困难学生资助</t>
  </si>
  <si>
    <t>86250</t>
  </si>
  <si>
    <t>办群众满意教育</t>
  </si>
  <si>
    <t>小学经济困难学生生活费补助</t>
  </si>
  <si>
    <t>218750</t>
  </si>
  <si>
    <t>让遗属人员无后顾之忧</t>
  </si>
  <si>
    <t>遗属人员补助金额</t>
  </si>
  <si>
    <t>20748</t>
  </si>
  <si>
    <t>让遗属人员满意</t>
  </si>
  <si>
    <t>门市租金</t>
  </si>
  <si>
    <t>140000</t>
  </si>
  <si>
    <t>校舍维修资金</t>
  </si>
  <si>
    <t>77800</t>
  </si>
  <si>
    <t>601238-重庆市梁平区回龙镇中心小学</t>
  </si>
  <si>
    <t>梁平区中小学延时服务收费安排的支出</t>
  </si>
  <si>
    <t>学生延时服务人数</t>
  </si>
  <si>
    <t>453600</t>
  </si>
  <si>
    <t>义教困难学生资助</t>
  </si>
  <si>
    <t>1146000</t>
  </si>
  <si>
    <t>元/人*月</t>
  </si>
  <si>
    <t>86640</t>
  </si>
  <si>
    <t>非税收入征管成本，学校门市租金。</t>
  </si>
  <si>
    <t>征收对象满意率</t>
  </si>
  <si>
    <t>学校门市租金</t>
  </si>
  <si>
    <t>9000</t>
  </si>
  <si>
    <t>990</t>
  </si>
  <si>
    <t>张开忠伤残抚恤补助，基本生活保障。</t>
  </si>
  <si>
    <t>增加伤残人员每月收入</t>
  </si>
  <si>
    <t>张开忠伤残抚恤补助</t>
  </si>
  <si>
    <t>伤残人员及家属满意率</t>
  </si>
  <si>
    <t>601239-重庆市梁平区八一小学</t>
  </si>
  <si>
    <t>按时足额发放离岗民师工资及补贴</t>
  </si>
  <si>
    <t>5050.5</t>
  </si>
  <si>
    <t>离岗民师工资及补贴满意情况</t>
  </si>
  <si>
    <t>离岗民师</t>
  </si>
  <si>
    <t>足额按时发放课后延时服务</t>
  </si>
  <si>
    <t>2023年学前教育资助款</t>
  </si>
  <si>
    <t>61800</t>
  </si>
  <si>
    <t>2024年义务教育困难学生资助</t>
  </si>
  <si>
    <t>15名遗属补助人员，每月发放13632.12元，让项目持续发挥作用，让遗属人员满意。</t>
  </si>
  <si>
    <t>13619.48</t>
  </si>
  <si>
    <t>渝财教【2022】192号文件提前下达2023年城乡义务教育补助经费。用于校舍维修</t>
  </si>
  <si>
    <t>保障学校校舍维修</t>
  </si>
  <si>
    <t>2023年校舍维修资金</t>
  </si>
  <si>
    <t>25940</t>
  </si>
  <si>
    <t>601241-重庆市梁平区荫平镇中心小学</t>
  </si>
  <si>
    <t>为了促进教育教学发展，用于参加课后延时服务教工的服务支出。</t>
  </si>
  <si>
    <t>延时服务费总额</t>
  </si>
  <si>
    <t>613800</t>
  </si>
  <si>
    <t>学生延时服务多样化</t>
  </si>
  <si>
    <t>620</t>
  </si>
  <si>
    <t>对学前教育家庭经济困难幼儿保教费和生活费进行资助。</t>
  </si>
  <si>
    <t>惠及困难学生20人</t>
  </si>
  <si>
    <t>资助经济困难幼儿保教费和生活费金额</t>
  </si>
  <si>
    <t>107600</t>
  </si>
  <si>
    <t>财政投入加大，保障学生生活资助</t>
  </si>
  <si>
    <t>提升学前教育家庭经济困难学生生活保障</t>
  </si>
  <si>
    <t>解决困难学生家庭</t>
  </si>
  <si>
    <t>义务教育家庭经济困难学生进行生活费补助</t>
  </si>
  <si>
    <t>保障资金发放的及时性</t>
  </si>
  <si>
    <t>保障困难学生生活质量</t>
  </si>
  <si>
    <t>义务教育家庭经济困难学生满意度</t>
  </si>
  <si>
    <t>150</t>
  </si>
  <si>
    <t>教育家庭经济困难学生进行生活费补助</t>
  </si>
  <si>
    <t>遗属生活补助。</t>
  </si>
  <si>
    <t>享受遗属补助拨付进度</t>
  </si>
  <si>
    <t>遗属补助人员数</t>
  </si>
  <si>
    <t>扩大学前教育支出，促进学前教育发展。</t>
  </si>
  <si>
    <t>560</t>
  </si>
  <si>
    <t>残值处理费及时上缴财政</t>
  </si>
  <si>
    <t>校舍维修资金。</t>
  </si>
  <si>
    <t>及时解决校舍隐患，保障正常教学开展</t>
  </si>
  <si>
    <t>保障校舍维修，维护校舍安全</t>
  </si>
  <si>
    <t>8000</t>
  </si>
  <si>
    <t>关于提前下达2025年义务教育薄弱环节改善与能力提升资金。</t>
  </si>
  <si>
    <t>义务教育薄弱环节改善与能力提升补助资金。用于荫平镇小校门设计、拆除及重建修缮工程:；校门旁两幢教工宿舍楼排危拆除整改工程。新建广场及停车库等附属工程。</t>
  </si>
  <si>
    <t>教工宿舍排位拆除</t>
  </si>
  <si>
    <t>师生及家长投诉率</t>
  </si>
  <si>
    <t>新建广场、停车位及附属工程</t>
  </si>
  <si>
    <t>195</t>
  </si>
  <si>
    <t>校门设计、拆除及重建工程</t>
  </si>
  <si>
    <t>600</t>
  </si>
  <si>
    <t>教工宿舍排危拆除</t>
  </si>
  <si>
    <t>3550</t>
  </si>
  <si>
    <t>校门使用年限30年</t>
  </si>
  <si>
    <t>601243-重庆市梁平区云龙镇中心小学</t>
  </si>
  <si>
    <t>发放金额</t>
  </si>
  <si>
    <t>89489.2</t>
  </si>
  <si>
    <t>给离岗民师提供生活保障</t>
  </si>
  <si>
    <t>964</t>
  </si>
  <si>
    <t>1250000</t>
  </si>
  <si>
    <t>对学前教育家庭经济困难幼儿进行生活补助</t>
  </si>
  <si>
    <t>贫困学生满意度情况</t>
  </si>
  <si>
    <t>贫困幼儿资助人数</t>
  </si>
  <si>
    <t>提高学前贫困家庭生活质量</t>
  </si>
  <si>
    <t>全额发放及及时性</t>
  </si>
  <si>
    <t>对义务教育家庭经济困难学生进行生活费补助</t>
  </si>
  <si>
    <t>保障贫困儿童生活质量</t>
  </si>
  <si>
    <t>330</t>
  </si>
  <si>
    <t>保障资金发放及及时性</t>
  </si>
  <si>
    <t>保障遗属生活补助</t>
  </si>
  <si>
    <t>为遗属提供生活保障</t>
  </si>
  <si>
    <t>提高遗属生活收入</t>
  </si>
  <si>
    <t>139700.4</t>
  </si>
  <si>
    <t>发放时间</t>
  </si>
  <si>
    <t>遗属补助人数</t>
  </si>
  <si>
    <t>国有资产出租出借收入用于学校运转开支。</t>
  </si>
  <si>
    <t>租金及处置费及时上缴财政</t>
  </si>
  <si>
    <t>保障校舍安全性</t>
  </si>
  <si>
    <t>保障学校环境优良</t>
  </si>
  <si>
    <t>资金支付的用途</t>
  </si>
  <si>
    <t>校舍维修金额</t>
  </si>
  <si>
    <t>700000</t>
  </si>
  <si>
    <t>601245-重庆市梁平区和林镇中心小学</t>
  </si>
  <si>
    <t>梁平区教育系统离退休教师未纳入社保统发，由单位自行发放生活补助。</t>
  </si>
  <si>
    <t>和林镇小离岗民师2名，离岗民师的相关预算资金主要用于离岗民师生活补助、医保垫底、健康休养费等。</t>
  </si>
  <si>
    <t>离岗民师对生活补助认可度</t>
  </si>
  <si>
    <t>服务对象满意率</t>
  </si>
  <si>
    <t>2025年离岗民师经费金额</t>
  </si>
  <si>
    <t>172367.6</t>
  </si>
  <si>
    <t>离岗民师生活费服务人数</t>
  </si>
  <si>
    <t>对学前教育家庭经济困难幼儿保教费和生活费进行资助，促进学前教育良性发展。</t>
  </si>
  <si>
    <t>享受资助幼儿人数</t>
  </si>
  <si>
    <t>受益家庭</t>
  </si>
  <si>
    <t>每生资助金额</t>
  </si>
  <si>
    <t>3150</t>
  </si>
  <si>
    <t>对义务教育家庭经济困难学生进行生活费补助。小学为非寄宿625元/生.期的标准发放。</t>
  </si>
  <si>
    <t>对和林小学教育家庭经济困难学生进行生活费补助。标准：小学非寄宿贫困生按照312.5/生 .期的标准发放。</t>
  </si>
  <si>
    <t>每生实际受助金额</t>
  </si>
  <si>
    <t>学生资助受益人数</t>
  </si>
  <si>
    <t>补助学生满意度</t>
  </si>
  <si>
    <t>100%到受资助学生银行账户</t>
  </si>
  <si>
    <t>遗属生活困难补助由预算单位按照人社审核数自行发放。</t>
  </si>
  <si>
    <t>和林小学享受遗属补助人员共计8名，遗属补助主要用于以上8名人员的生活补助。</t>
  </si>
  <si>
    <t>符合遗属条件的覆盖率</t>
  </si>
  <si>
    <t>遗属补助总金额</t>
  </si>
  <si>
    <t>76150.68</t>
  </si>
  <si>
    <t>遗属补助享受人数</t>
  </si>
  <si>
    <t>遗属补助人员满意度测评</t>
  </si>
  <si>
    <t>遗属对我校教育支持率</t>
  </si>
  <si>
    <t>2023年校舍维修资金主要用于学校日常零星维修。</t>
  </si>
  <si>
    <t>农村学校校舍日常维修改造质量达标率</t>
  </si>
  <si>
    <t>环保通过率</t>
  </si>
  <si>
    <t>校舍维修资金金额</t>
  </si>
  <si>
    <t>维修资金惠及人数</t>
  </si>
  <si>
    <t>527</t>
  </si>
  <si>
    <t>601247-重庆市梁平区铁门乡中心小学</t>
  </si>
  <si>
    <t>延时服务年度总额</t>
  </si>
  <si>
    <t>100000</t>
  </si>
  <si>
    <t>保障学前贫困儿童正常上学，社会经济的发展和稳定。</t>
  </si>
  <si>
    <t>学前资助人数</t>
  </si>
  <si>
    <t>对义务教育家庭经济困难学生进行生活费补助。保障贫困学生能正常上学，维护社会胡伟大，促进社会经济胡发展。</t>
  </si>
  <si>
    <t>资助贫困学生满意度</t>
  </si>
  <si>
    <t>保障遗属生活补助。</t>
  </si>
  <si>
    <t>发放的及时性</t>
  </si>
  <si>
    <t>遗属生活保障</t>
  </si>
  <si>
    <t>遗属生活补助总额</t>
  </si>
  <si>
    <t>21480</t>
  </si>
  <si>
    <t>遗属生活补助人数</t>
  </si>
  <si>
    <t>保障学校师生安全，保障学校资产安全、完整性</t>
  </si>
  <si>
    <t>资产处置学校所数</t>
  </si>
  <si>
    <t>保障学校资产的安全性、完整性</t>
  </si>
  <si>
    <t>师生的满意度</t>
  </si>
  <si>
    <t>保障校舍安全，维持正常教育教学工作。</t>
  </si>
  <si>
    <t>保障学校校舍安全，正常运转</t>
  </si>
  <si>
    <t>25000</t>
  </si>
  <si>
    <t>601248-重庆市梁平区袁驿镇中心小学</t>
  </si>
  <si>
    <t>用于课后延时服务支出，包括教师的服务费约1242000元。课后延时服务所产生的材料、水电等费用月138000元。</t>
  </si>
  <si>
    <t>为双减工作提供保障</t>
  </si>
  <si>
    <t>课后服务学生人数</t>
  </si>
  <si>
    <t>817</t>
  </si>
  <si>
    <t>保障对学前教育家庭经济困难的幼儿保教费和生活费进行资助，做到及时、足额发放。</t>
  </si>
  <si>
    <t>发放完成率</t>
  </si>
  <si>
    <t>学前教育学生资助款</t>
  </si>
  <si>
    <t>56700</t>
  </si>
  <si>
    <t>保障学生资助及时、足额、合理发放。</t>
  </si>
  <si>
    <t>小学学生资助金</t>
  </si>
  <si>
    <t>301875</t>
  </si>
  <si>
    <t>贫困学生资助覆盖率</t>
  </si>
  <si>
    <t>要做到足额、按时发放遗属补助，产生良好的社会效益，让遗属满意。</t>
  </si>
  <si>
    <t>发放完成度</t>
  </si>
  <si>
    <t>遗属人员生活质量同比增长率</t>
  </si>
  <si>
    <t>生活补助标准</t>
  </si>
  <si>
    <t>1050</t>
  </si>
  <si>
    <t>合理规范使用非税收入征管成本</t>
  </si>
  <si>
    <t>缴费完成率</t>
  </si>
  <si>
    <t>提高学校项目资金</t>
  </si>
  <si>
    <t>教师、学生及家长满意度</t>
  </si>
  <si>
    <t>教师房租</t>
  </si>
  <si>
    <t>合理使用校舍维修资金，做到专款专用。</t>
  </si>
  <si>
    <t>维修完成度</t>
  </si>
  <si>
    <t>保障学校教学正常运转</t>
  </si>
  <si>
    <t>学校公用经费校舍维修资金</t>
  </si>
  <si>
    <t>51200</t>
  </si>
  <si>
    <t>办家长满意的学校</t>
  </si>
  <si>
    <t>601250-重庆市梁平区碧山镇中心小学</t>
  </si>
  <si>
    <t>保障离岗民师生活补助按时足额发放。</t>
  </si>
  <si>
    <t>社会对学校的信任度</t>
  </si>
  <si>
    <t>按标准足额发放生活补助</t>
  </si>
  <si>
    <t>缓解离岗民师家庭经济困难</t>
  </si>
  <si>
    <t>用于课后延时服务支出，包括教师的服务费约648000.00元，课后延时服务所产生的材料、水电等费用约7200.00元。</t>
  </si>
  <si>
    <t>增加课后延时服务活动人员的待遇</t>
  </si>
  <si>
    <t>保障开展课后延时服务活动的经费</t>
  </si>
  <si>
    <t>及时支付率</t>
  </si>
  <si>
    <t>贫困幼儿正常入园率</t>
  </si>
  <si>
    <t>增加贫困幼儿家庭收入</t>
  </si>
  <si>
    <t>发放补助足额保障率</t>
  </si>
  <si>
    <t>幼儿家长满意度</t>
  </si>
  <si>
    <t>按时足额发放贫困家庭学生生活补助，保基本民生。</t>
  </si>
  <si>
    <t>补助困难学生覆盖面</t>
  </si>
  <si>
    <t>增加困难学生家庭收入</t>
  </si>
  <si>
    <t>学生及家长的满意度</t>
  </si>
  <si>
    <t>保障困难遗属人员基本生活补助按时足额发放，确保遗属人员日常基本的生活需求。</t>
  </si>
  <si>
    <t>遗属对生活补助满意度</t>
  </si>
  <si>
    <t>遗属生活补助足额保障率</t>
  </si>
  <si>
    <t>遗属生活补助发放及时率</t>
  </si>
  <si>
    <t>保障遗属补助家庭经济收入</t>
  </si>
  <si>
    <t>1238</t>
  </si>
  <si>
    <t>缓解遗属家庭生活困难</t>
  </si>
  <si>
    <t>职工房租收入用于及时维修房屋，确保房屋安全。</t>
  </si>
  <si>
    <t>职工对住房的满意度</t>
  </si>
  <si>
    <t>校舍维修费用支付及时率</t>
  </si>
  <si>
    <t>校舍维护、设备购置资金保障率</t>
  </si>
  <si>
    <t>社会对校舍安全的满意度</t>
  </si>
  <si>
    <t>保障房屋安全持续使用效果</t>
  </si>
  <si>
    <t>足额使用校舍维修资金，保障教育教学活动正常开展，办人民满意教育。</t>
  </si>
  <si>
    <t>校舍维修及时支付率</t>
  </si>
  <si>
    <t>改善办学条件，消除安全隐患</t>
  </si>
  <si>
    <t>社会对学校满意度</t>
  </si>
  <si>
    <t>601251-重庆市梁平区碧山镇清平完全小学</t>
  </si>
  <si>
    <t>按月足额发放给离岗民师</t>
  </si>
  <si>
    <t>基本生活保障金按期发放准确率</t>
  </si>
  <si>
    <t>资金支付准确率</t>
  </si>
  <si>
    <t>保障服务人员人数</t>
  </si>
  <si>
    <t>通过课后延时辅导，减轻家长对学生课业辅导负担</t>
  </si>
  <si>
    <t>减轻参与学生家长课业辅导负担率</t>
  </si>
  <si>
    <t>课后延时服务学生参与率</t>
  </si>
  <si>
    <t>资助贫困学生，不让贫困生辍学</t>
  </si>
  <si>
    <t>受资助学生家庭满意程度</t>
  </si>
  <si>
    <t>资助学生数</t>
  </si>
  <si>
    <t>16</t>
  </si>
  <si>
    <t>对义务教育家庭经济困难学生进行生活费补助。标准：初中寄宿贫困生625元/生.期、小学寄宿生500元/生.期；初中及小学非寄宿建卡均免费提供一顿午餐、标准为初中700元/生.期、小学为600元/生.期，初中及小学其他非寄宿贫困生按照小学312.5/生.期的标准发放。</t>
  </si>
  <si>
    <t>资助贫困学生，不让贫困学生辍学</t>
  </si>
  <si>
    <t>74</t>
  </si>
  <si>
    <t>受资助学生家庭增收</t>
  </si>
  <si>
    <t>46250</t>
  </si>
  <si>
    <t>按月足额发放遗属补助</t>
  </si>
  <si>
    <t>按期足额发放遗属补助完成率</t>
  </si>
  <si>
    <t>资金足额支付准确率</t>
  </si>
  <si>
    <t>收取教职式房租，利息收入，卖废品收入，用于学校校舍的维修维护清洁</t>
  </si>
  <si>
    <t>工程按期完成率</t>
  </si>
  <si>
    <t>义务教育校舍维修，保证学校正常运转</t>
  </si>
  <si>
    <t>601252-重庆市梁平区虎城镇中心小学</t>
  </si>
  <si>
    <t>梁平区中小学延时服务收费安排的支出。课后延时服务有利于丰富学生课外学习资源，有利于锻炼学生的身体素质。学校针对不同学生的特点，因材施教，提高教育教学质量，促进学生全面健康快乐成长，增强教育服务能力，有效减轻家长负担。家校联手共同教育还孩子，提高学生的学习兴趣和动手、动脑能力。帮助家长解决不能下班后按时接送学生的困难，使人民群众具有更多获得感和幸福感。按时足额发放66名教师延时服务劳务费</t>
  </si>
  <si>
    <t>保障学生在校完成作业质量达标率</t>
  </si>
  <si>
    <t>学生家长满意</t>
  </si>
  <si>
    <t>保障学前教育学生按时入学</t>
  </si>
  <si>
    <t>对每个资助对象足额发放资助金</t>
  </si>
  <si>
    <t>对义务教育家庭经济困难学生进行生活费补助。标准：小学寄宿生500元/生 .期；小学非寄宿建卡均免费提供一顿午餐、标准为小学600元/生 .期，小学其他非寄宿贫困生按照小学250/生 .期的标准发放。</t>
  </si>
  <si>
    <t>按时足额发放12名遗属生活补助，保障遗属基本生活遗属补助，遗属人员安享晚年，维持社会稳定，让遗属人员老有所依。</t>
  </si>
  <si>
    <t>让遗属满意</t>
  </si>
  <si>
    <t>补助人数</t>
  </si>
  <si>
    <t>遗属补助资金发放率</t>
  </si>
  <si>
    <t>2023年城乡义务教育补助经费。保障学校正常运转，改善校园环境，提升教学质量</t>
  </si>
  <si>
    <t>让家长满意社会满意的小学教育</t>
  </si>
  <si>
    <t>2023年城乡义务教育补助经费</t>
  </si>
  <si>
    <t>601254-重庆市梁平区虎城镇波漩完全小学</t>
  </si>
  <si>
    <t>严格执行相关政策，保障离岗民师退休生活补助及时足额发放。预算编制科学合理。</t>
  </si>
  <si>
    <t>离岗民师生活补助津补贴、医保垫底健康修养费</t>
  </si>
  <si>
    <t>88272.4</t>
  </si>
  <si>
    <t>离岗民师满意度指标</t>
  </si>
  <si>
    <t>离岗民师退休生活补助足额发放</t>
  </si>
  <si>
    <t>延时服务费收入数，延时服务费收入数，延时服务费收入数</t>
  </si>
  <si>
    <t>提高教育教学质量</t>
  </si>
  <si>
    <t>2023年对学前教育家庭经济困难幼儿保教费和生活费进行资助，保障正常运转，提高办学质量，改善学前幼儿的生活质量，提升学生家长的满意度</t>
  </si>
  <si>
    <t>2023年学前教育家庭经济困难幼儿保教费和生活费进行资助</t>
  </si>
  <si>
    <t>41200</t>
  </si>
  <si>
    <t>2023年对义务教育家庭经济困难学生进行生活费补助，保障正常运转，提高办学质量，改善经济困难学生生活，提升学生家长对学校的满意度。</t>
  </si>
  <si>
    <t>学生家长社会满意的学校</t>
  </si>
  <si>
    <t>2023年对义务教育家庭经济困难学生进行生活费补助</t>
  </si>
  <si>
    <t>22000</t>
  </si>
  <si>
    <t>改善经济困难学生生活</t>
  </si>
  <si>
    <t>本单位6人享受遗属补助资金，足额按时发放遗属补助资金，产生良好的社会效益。让遗属满意</t>
  </si>
  <si>
    <t>65748.48</t>
  </si>
  <si>
    <t>遗属补助的家庭数</t>
  </si>
  <si>
    <t>遗属人员满意度情况</t>
  </si>
  <si>
    <t>办人民满意的教育，改善教学条件，提高教学水平</t>
  </si>
  <si>
    <t>学校公用经费维修资金</t>
  </si>
  <si>
    <t>办家长满意的教育</t>
  </si>
  <si>
    <t>601255-重庆市梁平区龙胜乡中心小学</t>
  </si>
  <si>
    <t>2023年义务教育家庭经济困难学生生活补助</t>
  </si>
  <si>
    <t>32000</t>
  </si>
  <si>
    <t>遗属补助，遗属人员安享晚年，维持社会稳定，让遗属人员老有所依。</t>
  </si>
  <si>
    <t>遗属补助6人享受补助资金</t>
  </si>
  <si>
    <t>65532</t>
  </si>
  <si>
    <t>遗嘱补助收益人数</t>
  </si>
  <si>
    <t>渝财教【2022】192号文件提前下达2023年城乡义务教育补助经费。保障学校正常运转，提高办学条件，改善校园环境。</t>
  </si>
  <si>
    <t>保障学校正常运转，提高办学条件</t>
  </si>
  <si>
    <t>办家长满意学生满意社会满意的教育</t>
  </si>
  <si>
    <t>下达2023年城乡义务教育补助经费</t>
  </si>
  <si>
    <t>26120</t>
  </si>
  <si>
    <t>601256-重庆市梁平区竹山镇中心小学</t>
  </si>
  <si>
    <t>学生延时服务收入，保障延时服务正常开展，提高学生学习兴趣。</t>
  </si>
  <si>
    <t>收取学生延时金额</t>
  </si>
  <si>
    <t>90000</t>
  </si>
  <si>
    <t>保障延时服务正常开展</t>
  </si>
  <si>
    <t>对学前教育家庭经济困难幼儿保教费和生活费进行资助，及时发放学生资助，保障学校正常运转，办满意学校。</t>
  </si>
  <si>
    <t>保障学生正常入学率</t>
  </si>
  <si>
    <t>对义务教育家庭经济困难学生进行生活费补助。及时发放学生资助，提高学生，家长满意度。</t>
  </si>
  <si>
    <t>学生资助金</t>
  </si>
  <si>
    <t>家长及学生满意度</t>
  </si>
  <si>
    <t>要做到足额、按时发放遗嘱补助，产生良好的社会效益，让遗属满意。</t>
  </si>
  <si>
    <t>遗属补助服务人员</t>
  </si>
  <si>
    <t>114936</t>
  </si>
  <si>
    <t>遗属补助家庭数</t>
  </si>
  <si>
    <t>遗属补助满意度情况</t>
  </si>
  <si>
    <t>80000</t>
  </si>
  <si>
    <t>601257-重庆市梁平区七星镇中心小学</t>
  </si>
  <si>
    <t>对学前教育家庭经济困难学生进行资助，让他们顺利地完成学前教育，提高学前教育。</t>
  </si>
  <si>
    <t>资助人员满意度</t>
  </si>
  <si>
    <t>资助人员数</t>
  </si>
  <si>
    <t>资助学生覆盖率</t>
  </si>
  <si>
    <t>资助困难孩子顺利完成学业。</t>
  </si>
  <si>
    <t>让贫困学生及家庭满意</t>
  </si>
  <si>
    <t>贫困学生补助人数</t>
  </si>
  <si>
    <t>遗嘱人员能够按时领取遗嘱补助。</t>
  </si>
  <si>
    <t>遗嘱人员按时按月领取</t>
  </si>
  <si>
    <t>5250</t>
  </si>
  <si>
    <t>遗嘱人员满意</t>
  </si>
  <si>
    <t>遗嘱人员补助</t>
  </si>
  <si>
    <t>63000</t>
  </si>
  <si>
    <t>搞好校舍维，保证师生健康，更好地服务教育教学。</t>
  </si>
  <si>
    <t>保障学校正常运行</t>
  </si>
  <si>
    <t>校舍维修成本</t>
  </si>
  <si>
    <t>601258-重庆市梁平区福禄镇中心小学</t>
  </si>
  <si>
    <t>为全校学生服务，确保教育可持续发展。</t>
  </si>
  <si>
    <t>延时服务费使用率</t>
  </si>
  <si>
    <t>读者满意度指标</t>
  </si>
  <si>
    <t>学校和社会满意度</t>
  </si>
  <si>
    <t>学校和社会满意率</t>
  </si>
  <si>
    <t>学校根据贫困学生人数计算学生资助经费</t>
  </si>
  <si>
    <t>120000</t>
  </si>
  <si>
    <t>发遗属补助</t>
  </si>
  <si>
    <t>遗嘱补助发放完成率</t>
  </si>
  <si>
    <t>合理使用资金，专款专用</t>
  </si>
  <si>
    <t>补助资助资金及及时率</t>
  </si>
  <si>
    <t>601261-重庆市梁平区曲水镇中心小学</t>
  </si>
  <si>
    <t>延时服务费用于发放教师延时服务。</t>
  </si>
  <si>
    <t>延时服务学生覆盖率</t>
  </si>
  <si>
    <t>加强对学生的资助。</t>
  </si>
  <si>
    <t>贫困生不住，对贫困生生活给予帮助，生活得到一定的改善。</t>
  </si>
  <si>
    <t>受助学生满意度</t>
  </si>
  <si>
    <t>保障学生入学率</t>
  </si>
  <si>
    <t>主要对曲水镇中心小学遗孀进行生活上的补助，使其生活得到一定的改善。</t>
  </si>
  <si>
    <t>发放人员满意度</t>
  </si>
  <si>
    <t>遗属补助足额发放</t>
  </si>
  <si>
    <t>119864.64</t>
  </si>
  <si>
    <t>项目有效性</t>
  </si>
  <si>
    <t>资产处置收入，房屋出租出借收入。</t>
  </si>
  <si>
    <t>自残处置及房屋出租收入</t>
  </si>
  <si>
    <t>达到预定目标</t>
  </si>
  <si>
    <t>保证学校教学日常有序进行，保证师生日常安全。</t>
  </si>
  <si>
    <t>雨雾教育薄改资金的投入，能够有效地改善学生就学环境，让学校工作更好的开展。</t>
  </si>
  <si>
    <t>保障教学质量和硬件设施</t>
  </si>
  <si>
    <t>优良差</t>
  </si>
  <si>
    <t>专递课堂建设资金</t>
  </si>
  <si>
    <t>师生满意</t>
  </si>
  <si>
    <t>601263-重庆市梁平区石安镇中心小学</t>
  </si>
  <si>
    <t>依据梁平区离岗民师人员生活补助名册，离岗民师每月5367.3元，健康休养费26600元，医保垫底资金2000，全额保障退休人员的待遇，提高退休人员生活水平。</t>
  </si>
  <si>
    <t>万兴珍</t>
  </si>
  <si>
    <t>95500</t>
  </si>
  <si>
    <t>收取学生延时服务费，用于教师延时服务支出，提高学生教育，满足家长需求</t>
  </si>
  <si>
    <t>根据幼儿学生需资助人数，测算2023年秋季学前教育资助金，用于解决困难幼儿 的保育费、生活费资助。</t>
  </si>
  <si>
    <t>幼儿资助金</t>
  </si>
  <si>
    <t>幼儿及家长满意度</t>
  </si>
  <si>
    <t>对义务教育家庭经济困难学生进行生活费补助。标准：初中寄宿贫困生625元/生 .期、小学寄宿生500元/生 .期；初中及小学非寄宿建卡均免费提供一顿午餐、标准为初中700元/生 .期、小学为600元/生 .期，初中及小学其他非寄宿贫困生按照初中312.5/生 .期、小学250/生 .期的标准发放。合理使用资金资助学生。</t>
  </si>
  <si>
    <t>135000</t>
  </si>
  <si>
    <t>调整遗嘱补助人员待遇，提高遗嘱补助人员生活保障水平。按月按预算金额足额发放到遗嘱半本人手中，6人每月6879.48。</t>
  </si>
  <si>
    <t>遗嘱补助金额</t>
  </si>
  <si>
    <t>人/月</t>
  </si>
  <si>
    <t>6879.48</t>
  </si>
  <si>
    <t>上缴财政房屋租金，用于保障学校正常运转。</t>
  </si>
  <si>
    <t>补助资金拨付及时率</t>
  </si>
  <si>
    <t>依据渝财教〔2022〕192号文件下达2023年校舍维修资金32990元，用于学校校舍维修，专款专用，合理使用资金。</t>
  </si>
  <si>
    <t>校舍维修次数</t>
  </si>
  <si>
    <t>次</t>
  </si>
  <si>
    <t>校舍维修完成度</t>
  </si>
  <si>
    <t>李世玉工伤，享受伤残抚恤待遇，按照梁平区退役军人事务局和梁平区财政局下发“关于调整部分优抚对象抚恤和生活优待补助标准的通知”，李世玉享受七级工伤待遇抚恤。合理使用资金，专款专用，切实保障伤残人员经费。</t>
  </si>
  <si>
    <t>伤残人员满意指标</t>
  </si>
  <si>
    <t>李世玉</t>
  </si>
  <si>
    <t>42700</t>
  </si>
  <si>
    <t>601265-重庆市梁平区柏家镇中心小学</t>
  </si>
  <si>
    <t>学前教育家庭经济困难幼儿覆盖率</t>
  </si>
  <si>
    <t>学前教育家庭经济困难幼儿数</t>
  </si>
  <si>
    <t>义务教育家庭经济困难学生覆盖率</t>
  </si>
  <si>
    <t>学生及家长满意率</t>
  </si>
  <si>
    <t>义务教育家庭经济困难学生数</t>
  </si>
  <si>
    <t>遗属补助,按文件每月遗属补助5365.41元，全年12个月共64384.92元。</t>
  </si>
  <si>
    <t>伤残生活补助满意情况</t>
  </si>
  <si>
    <t>伤残生活补助家庭</t>
  </si>
  <si>
    <t>伤残生活补助服务人员</t>
  </si>
  <si>
    <t>5365.41</t>
  </si>
  <si>
    <t>渝财教【2022】192号文件提前下达2023年城乡义务教育补助经费，区财政、区教委转下达我校校舍维修经费37310。</t>
  </si>
  <si>
    <t>700</t>
  </si>
  <si>
    <t>改造校舍面积</t>
  </si>
  <si>
    <t>601267-重庆市梁平区紫照镇中心小学</t>
  </si>
  <si>
    <t>努力做好261名学生课后延时服务工作，促进学生全面发展，让家长及社会满意。</t>
  </si>
  <si>
    <t>参加课后延时服务人数</t>
  </si>
  <si>
    <t>261</t>
  </si>
  <si>
    <t>参加课后延时服务学生覆盖率</t>
  </si>
  <si>
    <t>86</t>
  </si>
  <si>
    <t>资助家庭经济困难儿童保教费和生活费，保障完成学前教育，实现可持续发展。</t>
  </si>
  <si>
    <t>家庭经济困难儿童受资助率</t>
  </si>
  <si>
    <t>资助家庭困难儿童</t>
  </si>
  <si>
    <t>对义务教育家庭经济困难学生进行生活费补助。标准：初中寄宿贫困生625元/生.期、小学寄宿生625元/生.期；初中及小学非寄宿建卡均免费提供一顿午餐、标准为初中700元/生.期、小学为600元/生.期，初中及小学其他非寄宿贫困生按照初中312.5/生.期、小学312.5/生.期的标准发放。</t>
  </si>
  <si>
    <t>保证家庭经济困难学生接受教育，实现社会可持续发展。</t>
  </si>
  <si>
    <t>家庭经济困难学生受资助覆盖率</t>
  </si>
  <si>
    <t>全年4名家庭经济困难遗属人员享受生活补助，本年预计发放43297.2元。</t>
  </si>
  <si>
    <t>享受家庭经济困难遗属补助人数</t>
  </si>
  <si>
    <t>享受家庭经济困难遗属补助覆盖率</t>
  </si>
  <si>
    <t>加强国有资产管理，支持教育发展，提高师生满意度。</t>
  </si>
  <si>
    <t>全年非税收入征管成本</t>
  </si>
  <si>
    <t>保障小学、附属幼儿园校舍安全达标，保证各校点教育教学活动正常运转，努力让学生及家长满意。</t>
  </si>
  <si>
    <t>校舍质量达标率</t>
  </si>
  <si>
    <t>601268-重庆市梁平区大观镇中心小学</t>
  </si>
  <si>
    <t>严格落实延时服务费的支出，用来保障参加课后延时服务师生的利益。</t>
  </si>
  <si>
    <t>保障课后延时服务费师生利益</t>
  </si>
  <si>
    <t>参加课后延时服务师生满意度</t>
  </si>
  <si>
    <t>课后延时服务费人数</t>
  </si>
  <si>
    <t>222</t>
  </si>
  <si>
    <t>贫困学生满意程度</t>
  </si>
  <si>
    <t>27</t>
  </si>
  <si>
    <t>服务对象满意程度</t>
  </si>
  <si>
    <t>53597.28</t>
  </si>
  <si>
    <t>保障乡村教师有安稳的住处</t>
  </si>
  <si>
    <t>保障教师住处</t>
  </si>
  <si>
    <t>教师满意度</t>
  </si>
  <si>
    <t>保障学校校舍安全性，保障师生安全。</t>
  </si>
  <si>
    <t>601270-重庆市梁平区福德学校</t>
  </si>
  <si>
    <t>梁平区福德学校中小学延时服务收费安排的支出。</t>
  </si>
  <si>
    <t>福德学校延时服务收费标准为720元/期、全校共计1246人。教师人均5节延时课程，主要在下午第九课完成，每节课每位老师的课时费为30元/节。确保福德学校教育教学正常运行！</t>
  </si>
  <si>
    <t>福德学校全体师生及家长</t>
  </si>
  <si>
    <t>对义务教育家庭经济困难学生进行生活费补助。标准：初中寄宿贫困生750元/生.期；初中及小学非寄宿建卡均免费提供一顿午餐、标准为初中700元/生.期、小学为600元/生.期，初中及小学其他非寄宿贫困生按照初中312.5/生.期、小学250/生.期的标准发放</t>
  </si>
  <si>
    <t>为健全家庭经济困难学生资助体系，提高家庭经济困难学生资助水平，加大财政投入，落实和完善各项助学政策，确保家庭经济困难学生全部纳入资助范围，让困难学生好好完成学业。</t>
  </si>
  <si>
    <t>学生学习成本支出</t>
  </si>
  <si>
    <t>福德学校家庭经济困难学生人数</t>
  </si>
  <si>
    <t>380</t>
  </si>
  <si>
    <t>本项目是学校超市场地租金，根据相关文件用于补助学生寝室管理员工资及学校水电费支出。全心全意为寄宿生服务，办好人民满意的教育。</t>
  </si>
  <si>
    <t>全校学生1246及教职员工</t>
  </si>
  <si>
    <t>2718</t>
  </si>
  <si>
    <t>资金发放率</t>
  </si>
  <si>
    <t>学校超市成本支出</t>
  </si>
  <si>
    <t>为清楚学校安全隐患，提高综合教学能力，改善教学环境，完善教学设施，能够更好地满足福德学校教学环境需要，推动梁平区福德学校教育教学环境建设改善进程，提升福德学校的基础教学环境，更好的满足福德学校对优质教育资源的需求，为学生营造良好的学习环境。</t>
  </si>
  <si>
    <t>福德学校师生受益人数</t>
  </si>
  <si>
    <t>校园安全率</t>
  </si>
  <si>
    <t>根据2024年“三区”人才计划教师要求引进英语教师1人，引进时间1年，让我校2713名学生英语成绩稳步上升！</t>
  </si>
  <si>
    <t>培养和引进高水平人才</t>
  </si>
  <si>
    <t>2713</t>
  </si>
  <si>
    <t>601271-重庆市梁平区品字小学</t>
  </si>
  <si>
    <t>实现优质教育全覆盖，提升学生课后服务水平。</t>
  </si>
  <si>
    <t>学生体质健康达标率</t>
  </si>
  <si>
    <t>社会实践及社会服务</t>
  </si>
  <si>
    <t>九年义务教育在校生</t>
  </si>
  <si>
    <t>万人</t>
  </si>
  <si>
    <t>0.3</t>
  </si>
  <si>
    <t>随迁子女就近入学比例</t>
  </si>
  <si>
    <t>义务教育阶段学生资助。</t>
  </si>
  <si>
    <t>小学适龄儿童入学率</t>
  </si>
  <si>
    <t>校舍维修，提供良好的教育教学环境。</t>
  </si>
  <si>
    <t>0.2</t>
  </si>
  <si>
    <t>人才计划教师专项工作补助</t>
  </si>
  <si>
    <t>用于学校提升管理水平的项目数量</t>
  </si>
  <si>
    <t>义务教育阶段教师交流轮岗比例</t>
  </si>
  <si>
    <t>高水平教师培训人数</t>
  </si>
  <si>
    <t>601272-重庆市梁平区石马小学</t>
  </si>
  <si>
    <t>课后延时服务的开支原则，一是提取10%用于延时服务期间学校水、电、材料等支出，共计10万元，二是按照激励全体教师参与课后延时服务的积极性，并根据学校课后服务工作安排，按劳分配，将课后延时服务费90%用于教师课时费，落实”双减“政策，让学生在校期间完成家庭作业，参与各类艺术课程，让学生全面发展，办人民满意的教育。</t>
  </si>
  <si>
    <t>1110</t>
  </si>
  <si>
    <t>通过对学前教育家庭经济困难学生进行生活补助，使得贫困学生无后顾之忧，能够全身心投入学习，提高学校的教学效果，提高社会对教育的满意度。</t>
  </si>
  <si>
    <t>3295</t>
  </si>
  <si>
    <t>保障困难学生持续入学</t>
  </si>
  <si>
    <t>社会及学生对学校资助的满意度</t>
  </si>
  <si>
    <t>对困难学生补助总额</t>
  </si>
  <si>
    <t>19770</t>
  </si>
  <si>
    <t>义务教育家庭经济困难生活补助总额</t>
  </si>
  <si>
    <t>125000</t>
  </si>
  <si>
    <t>保障义务教育阶段经济困难学生生活补助持续</t>
  </si>
  <si>
    <t>充分利用国有资产出租出借收入，利息收入、事业单位国有资产处置收入等，发挥社会效益，改变办学条件。</t>
  </si>
  <si>
    <t>发挥社会效益，改变办学条件</t>
  </si>
  <si>
    <t>充分利用国有资产出租出借收入，利息收入利用率</t>
  </si>
  <si>
    <t>2023年城乡义务教育补助经费，其中校舍维修资金53660元，用于校舍基本维修补助，保证校舍基本安全，维持正常的进行教育教学。</t>
  </si>
  <si>
    <t>有效保证师生正常教学持续年限</t>
  </si>
  <si>
    <t>校舍维修合格率</t>
  </si>
  <si>
    <t>601273-重庆市梁平区福德小学</t>
  </si>
  <si>
    <t>用于课后延时服务支出，包括教师的服务费约777000.00元，课后延时服务所产生的材料、水电等费用约87000.00元。</t>
  </si>
  <si>
    <t>课后延时服务覆盖面</t>
  </si>
  <si>
    <t>保障房屋维修资金</t>
  </si>
  <si>
    <t>保障教育教学活动正常开展</t>
  </si>
  <si>
    <t>601301-重庆市梁平区第一中学校</t>
  </si>
  <si>
    <t>50015523T000003303334-普通高中国家助学金和免学费资助</t>
  </si>
  <si>
    <t>对普通高中建卡贫困户、低保等学生免收学费，对家庭经济困难学生给与国家助学金。学费资助标准为学校实际收取的标准；国家助学金标准根据学生贫困程度分为三档，一档为3000元/生.年，二档为2500元/生.年，三档为1500元/生.年。</t>
  </si>
  <si>
    <t>对普通高中建卡贫困户、低保等学生免收学费，对家庭经济困难学生给与国家助学金，及时发放学生助学金。</t>
  </si>
  <si>
    <t>受资助学生满意度</t>
  </si>
  <si>
    <t>按照贫困学生资助标准和要求对义务教育家庭经济困难学生进行生活费补助，缓解贫困生家庭生活中的困难。</t>
  </si>
  <si>
    <t>用于发放两名遗属人员工资按每月1875元，全年共计发放22500元。</t>
  </si>
  <si>
    <t>受益遗属人员数量</t>
  </si>
  <si>
    <t>601302-重庆市梁平区梁山初级中学</t>
  </si>
  <si>
    <t>通过使用课后延时服务费，合理的安排有需求学生放学课后活动，推进义务教育学校课后服务的覆盖工作，通过动态监测、监督管理等措施确保学校100%提供优质的课后活动。利用课后时间，学校提供丰富多彩的项目，供学生参加，引导学校和家庭更加关注学生的德智体美劳的全面发展</t>
  </si>
  <si>
    <t>学生对延时服务满意度</t>
  </si>
  <si>
    <t>2096</t>
  </si>
  <si>
    <t>通过对义务教育家庭经济困难学生进行生活费补助，使得贫困学生无后顾之忧，能够全身心投入学习，提高学校的教学效果。</t>
  </si>
  <si>
    <t>社会以及学生对学校的资助满意程度</t>
  </si>
  <si>
    <t>11000</t>
  </si>
  <si>
    <t>补助学生</t>
  </si>
  <si>
    <t>本项目属于遗属补助，全额保障机关事业单位工作人员利益，为学校教职工的遗孀提供基本的生活保障，按月安规发放，为社会的安稳贡献学校的一份力量</t>
  </si>
  <si>
    <t>享受遗属补助金额</t>
  </si>
  <si>
    <t>元/个·年</t>
  </si>
  <si>
    <t>10980</t>
  </si>
  <si>
    <t>对享受遗属补助的满意程度</t>
  </si>
  <si>
    <t>本项目为非税收入征管成本，通过对该资金的合理使用，使得学校能够更好地运转，完成对学校的各项修缮，教学仪器的增加，教学设备的更新以及保障临平人员的工资等，使得学校的教学水平、管理以及形象更上一层楼，为祖国的教育事业做出更大的贡献。</t>
  </si>
  <si>
    <t>学生对学校的满意度</t>
  </si>
  <si>
    <t>保障学校更加高效的运转</t>
  </si>
  <si>
    <t>通过合理使用渝财教【2022】192号文件校舍维修资金改善学校校舍条件，对部分有待维修的校舍进行维修，提升学校的教育教学能力</t>
  </si>
  <si>
    <t>学校维修校舍等次数</t>
  </si>
  <si>
    <t>师生对学校校舍等使用满意程度</t>
  </si>
  <si>
    <t>601303-重庆市梁平区南华初级中学</t>
  </si>
  <si>
    <t>按学生自愿原则每生每学期收费640元作为课后延时服务费，教师按照个人意愿参加延时服务。参加课后延时服务的老师按50元/节课的标准发放劳务费。以正确价值观教育、文化课辅导、体艺素养发展、实践创新能力提升等为主要内容，通过整合校内外优质教育资源，形成课程化、体系化、制度化课后延时服务工作方案，以落实“双减政策”，达到优化学生健康成长环境，减轻学生、家长和社会过重家庭教育负担，提高学生发展核心素养的主动性、针对性、实效性，让学校和教师有更多的价值感和意义感，家长和学生有更多的幸福感和获得感。</t>
  </si>
  <si>
    <t>学生需求满足率</t>
  </si>
  <si>
    <t>学生及学生家长满意度</t>
  </si>
  <si>
    <t>课后延时服务人数</t>
  </si>
  <si>
    <t>2682</t>
  </si>
  <si>
    <t>落实各项资助政策，确保资助对象认定准确，资助资金及时足额发放，家庭经济困难学生资助全覆盖、最高档、无遗漏，保障经济困难家庭学生接受满意的教育，减轻家庭负担，维护社会稳定。</t>
  </si>
  <si>
    <t>寄宿生生活补助金额</t>
  </si>
  <si>
    <t>1284000</t>
  </si>
  <si>
    <t>寄宿生学生人数</t>
  </si>
  <si>
    <t>856</t>
  </si>
  <si>
    <t>保障义务教育阶段家庭经济学生入学时间</t>
  </si>
  <si>
    <t>根据人力资源和社会保障局审批的遗属待遇审批表，给予陈林老师遗属915元/月的标准进行发放，以缓解陈林老师遗属的经济困难，体现党和政府的人文关怀，进一步维护社会稳定，</t>
  </si>
  <si>
    <t>遗属生活困难补助金额</t>
  </si>
  <si>
    <t>915</t>
  </si>
  <si>
    <t>遗属生活补助发放完成率</t>
  </si>
  <si>
    <t>遗属满意程度</t>
  </si>
  <si>
    <t>学校根据行军床的合同对校园超市营业额按19.11%的比例进行管理费的提成，通过非税缴费平台缴入财政专户。对财政返还的非税收入支付教师工作餐费用，惠及人数200余人；校园保安的假期值班补助，惠及人数10余人；学校正常运转的其他经费，以此提升师生满意度，办师生满意的教育。</t>
  </si>
  <si>
    <t>校园超市场地出租出借收入</t>
  </si>
  <si>
    <t>850000</t>
  </si>
  <si>
    <t>控制在预算范围内</t>
  </si>
  <si>
    <t>65000</t>
  </si>
  <si>
    <t>实施免费义务教育，不断健全校舍维修改造长效机制。提高学校办学条件，办学生和家长满意的教育。</t>
  </si>
  <si>
    <t>改善义务教育学校办学条件</t>
  </si>
  <si>
    <t>校舍维修下达资金金额</t>
  </si>
  <si>
    <t>601304-重庆市梁平区实验中学</t>
  </si>
  <si>
    <t>优化学生健康成长环境，减轻学生、家长和社会过重家庭教育负担，解决家长按时接送孩子困难问题。提高学生发展核心素养的主动性、针对性、实效性，让学校和教师有更多的价值感和意义感、家长和学生有更多的幸福感和获得感，有效促进学生德智体美劳全面发，努力建成与梁平区“双区驱动”战略相匹配的一流基础教育环境。</t>
  </si>
  <si>
    <t>课程内容达标率</t>
  </si>
  <si>
    <t>课后延时服务覆盖率</t>
  </si>
  <si>
    <t>课后延时服务开展及时率</t>
  </si>
  <si>
    <t>对我校符合免学费和助学金条件的学生和建档立卡户学生足额、及时的发放受助资金。保障资助政策顺利落实，确保我校正常运行和推动初高中教育的发展</t>
  </si>
  <si>
    <t>资助发放到位及时率</t>
  </si>
  <si>
    <t>因贫辍学率</t>
  </si>
  <si>
    <t>弥补学校公用经费支出，保证学校日常运行，推进教育信息化设备应用。目标1：保障日常办公运转。目标2：保障临聘人员工资劳务等正常支出。目标3：促进教育教学质量提高目标4：促进师资队伍水平提升目标5：促进教育保障能力增强目标6：开展相关文体活动，增强师生文体技能</t>
  </si>
  <si>
    <t>资金使用率</t>
  </si>
  <si>
    <t>采购完成及时率</t>
  </si>
  <si>
    <t>项目计划完成率</t>
  </si>
  <si>
    <t>完善学校校舍安全保障长效机制，支持学校维修改造、抗震加固、改扩建校含及其附属设施，改善校园环境，提升办学条件。接照项目实施计划，完成当年校舍维修资金涉及项目。确保校舍安全，让师生安心教育教学。</t>
  </si>
  <si>
    <t>办学条件改善程度</t>
  </si>
  <si>
    <t>改善</t>
  </si>
  <si>
    <t>校园环境改善程度</t>
  </si>
  <si>
    <t>维修改造及时率</t>
  </si>
  <si>
    <t>及时</t>
  </si>
  <si>
    <t>维修改造学校项目数量验收合格率</t>
  </si>
  <si>
    <t>维修改造实际完成率</t>
  </si>
  <si>
    <t>可持续</t>
  </si>
  <si>
    <t>601305-重庆市梁平区双桂初级中学</t>
  </si>
  <si>
    <t>课后延时服务教师参与度</t>
  </si>
  <si>
    <t>提高教师服务积极性</t>
  </si>
  <si>
    <t>课后延时对学生学习可持续发展</t>
  </si>
  <si>
    <t>对义务教育家庭经济困难学生进行生活费补助。标准：初中寄宿贫困生750元/生.期、小学寄宿生500元/生.期；初中及小学非寄宿建卡均免费提供一顿午餐、标准为初中700元/生.期、小学为600元/生.期，初中及小学其他非寄宿贫困生按照初中375元/生.期、小学250/生.期的标准发放。</t>
  </si>
  <si>
    <t>对义务教育家庭经济困难学生进行生活费补助。标准：初中寄宿贫困生750元/生 期、；初中及小学非寄宿建卡均免费提供一顿午餐、标准为初中700元/生 .期，初中及小学其他非寄宿贫困生按照初中375/生 .期</t>
  </si>
  <si>
    <t>贫困学生资助标准</t>
  </si>
  <si>
    <t>家长、学生对资助的满意度</t>
  </si>
  <si>
    <t>对困难学生学习的可持续发展</t>
  </si>
  <si>
    <t>对确实困难学生的生活资助</t>
  </si>
  <si>
    <t>受资助学生数量</t>
  </si>
  <si>
    <t>250</t>
  </si>
  <si>
    <t>双桂初中唐先翠遗属补助</t>
  </si>
  <si>
    <t>双桂初中唐先翠遗属补助足额按时发放</t>
  </si>
  <si>
    <t>遗属对补助的满意度</t>
  </si>
  <si>
    <t>895.9</t>
  </si>
  <si>
    <t>对遗属家庭生活可持续影响</t>
  </si>
  <si>
    <t>保证学校校舍安全舒适，达到良好的办学效果。</t>
  </si>
  <si>
    <t>校舍资金拨付率</t>
  </si>
  <si>
    <t>校舍维修资金对学校的可持续发展</t>
  </si>
  <si>
    <t>教师、学生对校舍维修满意度</t>
  </si>
  <si>
    <t>601306-重庆市梁平区蟠龙镇初级中学</t>
  </si>
  <si>
    <t>333</t>
  </si>
  <si>
    <t>保障家庭经济困难学生接受教育，实现社会可持续发展。</t>
  </si>
  <si>
    <t>保障校舍安全标，保证教育教学活动正常运转，努力让学生及家长满意。</t>
  </si>
  <si>
    <t>601307-重庆市梁平区合兴初级中学</t>
  </si>
  <si>
    <t>梁平区中小学延时服务收费安排的支出，对学生进行课后服务，对教师发放劳务费。</t>
  </si>
  <si>
    <t>延时服务对学生的促进作用</t>
  </si>
  <si>
    <t>960</t>
  </si>
  <si>
    <t>对义务教育家庭经济困难学生进行生活费补助。标准：初中寄宿贫困生750元/生.期、小学寄宿生500元/生.期；初中及小学非寄宿建卡均免费提供一顿午餐、标准为初中750元/生.期、小学为600元/生.期，初中及小学其他非寄宿贫困生按照初中375/生.期、小学250/生.期的标准发放。</t>
  </si>
  <si>
    <t>初中义务教育贫困学生助学金2025年预算为1104750.00元，保障学生权益。</t>
  </si>
  <si>
    <t>对贫困学生的关爱</t>
  </si>
  <si>
    <t>对教育的可持续发展</t>
  </si>
  <si>
    <t>将助学金按规定及时发放率</t>
  </si>
  <si>
    <t>资助各级各类贫困学生</t>
  </si>
  <si>
    <t>502</t>
  </si>
  <si>
    <t>遗属补助，为了学校健康发展，保证社会良好秩序，保证社会稳定发展，按时发放生活补助费。</t>
  </si>
  <si>
    <t>对社会的稳定起重要作用</t>
  </si>
  <si>
    <t>对遗属家庭生活的影响</t>
  </si>
  <si>
    <t>补助资金发放及时率</t>
  </si>
  <si>
    <t>改善学校办学条件，保障学校正常运转，办人民满意教育。</t>
  </si>
  <si>
    <t>对办学条件的改善和巩固</t>
  </si>
  <si>
    <t>对教育事业的促进</t>
  </si>
  <si>
    <t>601308-重庆市梁平区仁贤初级中学</t>
  </si>
  <si>
    <t>按照相关规定，据实收取延时服务费，全部用于对学生服务。</t>
  </si>
  <si>
    <t>社会满意度</t>
  </si>
  <si>
    <t>促进学生可持续发展</t>
  </si>
  <si>
    <t>核算延时服务成本</t>
  </si>
  <si>
    <t>发放延时服务费数量</t>
  </si>
  <si>
    <t>保证延时服务质量</t>
  </si>
  <si>
    <t>对义务教育家庭经济困难学生进行生活费补助。标准：初中寄宿贫困生625元/生.期、小学寄宿生500元/生.期；初中及小学非寄宿建卡均免费提供一顿午餐、标准为初中750元/生.期、小学为600元/生.期，初中及小学其他非寄宿贫困生按照初中312.5/生.期、小学250/生.期的标准发放。</t>
  </si>
  <si>
    <t>社会稳定</t>
  </si>
  <si>
    <t>促进家庭经济困难学生持续接受义务教育</t>
  </si>
  <si>
    <t>保证家庭经济困难学生不因贫困而辍学</t>
  </si>
  <si>
    <t>覆盖家庭经济困难学生</t>
  </si>
  <si>
    <t>受益学生如实接受资助</t>
  </si>
  <si>
    <t>按规定，如实全额发给遗属生活补助。</t>
  </si>
  <si>
    <t>核实遗属生活成本</t>
  </si>
  <si>
    <t>发放遗属补助金额</t>
  </si>
  <si>
    <t>31980</t>
  </si>
  <si>
    <t>促进社会和谐发展</t>
  </si>
  <si>
    <t>社会、遗属满意</t>
  </si>
  <si>
    <t>保障遗属基本生活</t>
  </si>
  <si>
    <t>按合同和相关规定，据实征收租金等非税收入</t>
  </si>
  <si>
    <t>促进教育可持续发展</t>
  </si>
  <si>
    <t>如是核算租金、小卖部收入</t>
  </si>
  <si>
    <t>财政返还非税收入数</t>
  </si>
  <si>
    <t>45000</t>
  </si>
  <si>
    <t>非税收入用途效果</t>
  </si>
  <si>
    <t>改善学校环境，保障学校正常运转，办人民满意教育。</t>
  </si>
  <si>
    <t>保障校园校舍安全</t>
  </si>
  <si>
    <t>各项工作完成率</t>
  </si>
  <si>
    <t>如实核算校舍维修成本</t>
  </si>
  <si>
    <t>601310-重庆市梁平区礼让初级中学</t>
  </si>
  <si>
    <t>此项目对义务教育家庭经济困难学生进行生活费补助，标准：初中寄宿贫困生750元/生 ，期初中及小学其他非寄宿贫困生按照初中375/生 .期，推进义务教育均衡发展，助力脱贫攻坚和乡村振兴，确保义务教育阶段学生不因贫困而辍学。</t>
  </si>
  <si>
    <t>640</t>
  </si>
  <si>
    <t>本项目属于遗属生活补助，为了保障机关事业单位工作人员利益，为优恤对象提供经济保障，根据人力社会保障局审批的工资文件按月发放，惠及5人，全额保障遗属人员最低基本生活</t>
  </si>
  <si>
    <t>保障遗属补助人员最低生活</t>
  </si>
  <si>
    <t>本项目是学校超市场地租金，根据相关文件用于补充学生寝室管理人员工资，学校水电等支出，共计20000元，全心全意为寄宿学生服务，办好人民满意的教育。</t>
  </si>
  <si>
    <t>全校师生人员满意度</t>
  </si>
  <si>
    <t>全校学生885及教职员工</t>
  </si>
  <si>
    <t>965</t>
  </si>
  <si>
    <t>此项目是渝财教【2022】192号文件提前下达2023年城乡义务教育补助经费。为满足义务教育发展需要，合理配置教育资源，改善办学条件，保障校舍安全，促进教育均衡发展。</t>
  </si>
  <si>
    <t>931</t>
  </si>
  <si>
    <t>601311-重庆市梁平区明达镇初级中学</t>
  </si>
  <si>
    <t>学生生活补助真正解决家庭贫困学生上学困难的问题，减轻家庭负担，客观公正的落实贫困政策，帮助贫困学生顺利完成学业。</t>
  </si>
  <si>
    <t>354</t>
  </si>
  <si>
    <t>困难家庭学生覆盖率</t>
  </si>
  <si>
    <t>本项目属于遗属生活补助，为了保证机关事业单位工作人员的利益。根据人力社会保障局的工资文件按月发放。，保障遗属人员的基本生活。</t>
  </si>
  <si>
    <t>遗属补助人员满意度</t>
  </si>
  <si>
    <t>国有资产出租出借、利息等其他收入安排的支出</t>
  </si>
  <si>
    <t>本项目是学校小卖部租金，根据相关文件用于补充学生寝室管理人员的工资等，全心全意为寄宿生服务，办人民满意的教育。</t>
  </si>
  <si>
    <t>学生满意率</t>
  </si>
  <si>
    <t>国有资产出租出借收入金额</t>
  </si>
  <si>
    <t>消除学校安全隐患，提高综合教学能力，改善教学环境，完善教学设施，能够更好地满足教学环境的需要，推动教学环境改善进程，更好的满足对优质教育资源的需要。</t>
  </si>
  <si>
    <t>601312-重庆市梁平区新盛初级中学</t>
  </si>
  <si>
    <t>根据学校延时服务情况，按劳分配原则，安排学校13个班级学生开展课后延时服务。确保义务教育延时服务政策落实落地。</t>
  </si>
  <si>
    <t>对义务教育家庭经济困难学生进行生活费补助。标准：初中寄宿贫困生750元/生.期、；初中及小学非寄宿建卡均免费提供一顿午餐、标准为初中700元/生.期、小学为600元/生.期，初中及小学其他非寄宿贫困生按照初中375/生.期、的标准发放。</t>
  </si>
  <si>
    <t>建立健全我校学生资助工作长效机制为中心，做好我校贫困学生资助工作，提高资助工作服务质量，确保每个孩子不因为家庭经济困难而失学，办人民满意的教育。</t>
  </si>
  <si>
    <t>精准资助贫困学生率</t>
  </si>
  <si>
    <t>脱贫户覆盖率</t>
  </si>
  <si>
    <t>帮扶对象满意率</t>
  </si>
  <si>
    <t>本项目为学校遗属补助，主要用于维持学校教职工遗属日常正常生活，严格按照相关规定，合理合法合规及时发放给遗属使用资金。</t>
  </si>
  <si>
    <t>按预定标准完成</t>
  </si>
  <si>
    <t>受益遗属人数</t>
  </si>
  <si>
    <t>9</t>
  </si>
  <si>
    <t>本项目为小卖部场地租金和校外门市租金，主要用于维持学校日常正常运转，严格按照相关规定，合理合法合规使用资金。</t>
  </si>
  <si>
    <t>按预计执行率</t>
  </si>
  <si>
    <t>收益学校数</t>
  </si>
  <si>
    <t>建立完善义务教育学校校舍维修改造机制，努力改善办学条件，促进教育公平和社会公平，优化我校教学环境。</t>
  </si>
  <si>
    <t>修缮改造任务完成率</t>
  </si>
  <si>
    <t>601314-重庆市梁平区屏锦中学</t>
  </si>
  <si>
    <t>按时足额发放离岗民师工资，让离岗民师满意学校工作，安度晚年，生活幸福。</t>
  </si>
  <si>
    <t>离岗民师工资满意情况</t>
  </si>
  <si>
    <t>李忠勇</t>
  </si>
  <si>
    <t>90500</t>
  </si>
  <si>
    <t>重庆市梁平区屏锦中学缴入延时服务费专户返还的资金形成的各项支出.</t>
  </si>
  <si>
    <t>全年延时服务总额</t>
  </si>
  <si>
    <t>1500000</t>
  </si>
  <si>
    <t>高中助学金，确保高中助学金及时准确发放到学生手中。保障学生正常学习生活。</t>
  </si>
  <si>
    <t>资助学生金额</t>
  </si>
  <si>
    <t>2100000</t>
  </si>
  <si>
    <t>高中教育覆盖率</t>
  </si>
  <si>
    <t>完成义务教育家庭经济困难学生生活费补助，确保按时足额发放。</t>
  </si>
  <si>
    <t>1400</t>
  </si>
  <si>
    <t>全年学生资助总额</t>
  </si>
  <si>
    <t>每年遗属补助工资总额工资</t>
  </si>
  <si>
    <t>75600</t>
  </si>
  <si>
    <t>利于社会稳定</t>
  </si>
  <si>
    <t>国有资产出租出借收入，用于学校正常运转，校舍维修和教师中考考务费支出，确保义务教育学校顺利完成，教育教学正常实施，服务师生，师生满意学校工作。</t>
  </si>
  <si>
    <t>教师对教育教学服务满意度</t>
  </si>
  <si>
    <t>开设中考考场数量</t>
  </si>
  <si>
    <t>2025年年城乡义务教育校舍补助经费。</t>
  </si>
  <si>
    <t>义务教育校舍维修资金</t>
  </si>
  <si>
    <t>义务教育校舍维修</t>
  </si>
  <si>
    <t>收益学生人数</t>
  </si>
  <si>
    <t>1870</t>
  </si>
  <si>
    <t>保证校舍安全</t>
  </si>
  <si>
    <t>50015523T000003516554-普通高中改善办学条件经费</t>
  </si>
  <si>
    <t>2025年普通高中学校改善办学条件资金。</t>
  </si>
  <si>
    <t>2024年普通高中学校改善办学条件资金，优化育人环境，提高办学条件。</t>
  </si>
  <si>
    <t>高完中灯光质量合格率</t>
  </si>
  <si>
    <t>高完中灯光改善程度</t>
  </si>
  <si>
    <t>提高初高中学生入学率</t>
  </si>
  <si>
    <t>惠及全校师生人数</t>
  </si>
  <si>
    <t>601315-重庆市梁平区回龙镇初级中学</t>
  </si>
  <si>
    <t>为提高乡村教育振兴，提高教育质量，办人民满意教育。补助教师课后延时补助</t>
  </si>
  <si>
    <t>＞</t>
  </si>
  <si>
    <t>51</t>
  </si>
  <si>
    <t>家长学校满意</t>
  </si>
  <si>
    <t>义务教育寄宿生人数</t>
  </si>
  <si>
    <t>480</t>
  </si>
  <si>
    <t>2023黄明珍等4人遗属补助</t>
  </si>
  <si>
    <t>有利于社会和谐稳定</t>
  </si>
  <si>
    <t>黄明珍等4人遗属补助</t>
  </si>
  <si>
    <t>21597.48</t>
  </si>
  <si>
    <t>门市出租出借收入用于学校正常运转，校舍维修等支出，确保义务教育学校顺利完成，教育教学正常实施。</t>
  </si>
  <si>
    <t>教师对教育教学服务满意</t>
  </si>
  <si>
    <t>保证学校正常运转</t>
  </si>
  <si>
    <t>门市出租出借收入</t>
  </si>
  <si>
    <t>义务教育补助经费人数</t>
  </si>
  <si>
    <t>家长学生满意</t>
  </si>
  <si>
    <t>校舍安全</t>
  </si>
  <si>
    <t>601316-重庆市梁平区屏锦镇七桥初级中学</t>
  </si>
  <si>
    <t>每生每期720元，学生数224人，全年上下两期共322560.00元。</t>
  </si>
  <si>
    <t>224</t>
  </si>
  <si>
    <t>学生资助</t>
  </si>
  <si>
    <t>资助学生经费</t>
  </si>
  <si>
    <t>750000</t>
  </si>
  <si>
    <t>遗属补助。每月815元，全年9780元。</t>
  </si>
  <si>
    <t>815</t>
  </si>
  <si>
    <t>教师周转房住房租金.每年每户480元，16户，共7680元。</t>
  </si>
  <si>
    <t>周转房住房教师满意度</t>
  </si>
  <si>
    <t>教师周转房住房租金</t>
  </si>
  <si>
    <t>保证学生入学率</t>
  </si>
  <si>
    <t>601318-重庆市梁平区云龙中学</t>
  </si>
  <si>
    <t>提高延时服务质量，保障学生课后延时服务有序进行。</t>
  </si>
  <si>
    <t>730</t>
  </si>
  <si>
    <t>延时活动有序开展，内容丰富多彩</t>
  </si>
  <si>
    <t>学生课后延时活动多样化</t>
  </si>
  <si>
    <t>参加延时服务学生及家长满意度</t>
  </si>
  <si>
    <t>参加延时服务教师人数</t>
  </si>
  <si>
    <t>保障困难学生生活，促进教育发展。</t>
  </si>
  <si>
    <t>保障贫困学生人数</t>
  </si>
  <si>
    <t>困难学生享受资助人数占全校学生人数比</t>
  </si>
  <si>
    <t>按时足额发放困难学生生活补助</t>
  </si>
  <si>
    <t>学生资助政策知晓率</t>
  </si>
  <si>
    <t>确保遗属补助按时足额发放，保障困难遗属生活。</t>
  </si>
  <si>
    <t>困难遗属生活水平提高覆盖面</t>
  </si>
  <si>
    <t>困难遗属生活水平明显提高</t>
  </si>
  <si>
    <t>遗属补助项目持续进行</t>
  </si>
  <si>
    <t>保障遗属人数</t>
  </si>
  <si>
    <t>遗属补助发放完成时间</t>
  </si>
  <si>
    <t>国有资产出租</t>
  </si>
  <si>
    <t>小卖部租金及时上交财政</t>
  </si>
  <si>
    <t>小卖部出租，持续服务学生</t>
  </si>
  <si>
    <t>在校师生满意度</t>
  </si>
  <si>
    <t>小卖部出租面积</t>
  </si>
  <si>
    <t>保障学校校舍安全，保障正常教学活动进行。</t>
  </si>
  <si>
    <t>资金1年内使用完成</t>
  </si>
  <si>
    <t>保障校舍安全率</t>
  </si>
  <si>
    <t>校舍安全，教学工作稳定开展</t>
  </si>
  <si>
    <t>此项资金持续保障校舍安全</t>
  </si>
  <si>
    <t>保障九年义务教育在校生</t>
  </si>
  <si>
    <t>750</t>
  </si>
  <si>
    <t>601320-重庆市梁平区袁驿中学</t>
  </si>
  <si>
    <t>用于课后服务支出，包括教师服务费，课后延时所有材料费。</t>
  </si>
  <si>
    <t>高中助学金</t>
  </si>
  <si>
    <t>学生与家长满意度高</t>
  </si>
  <si>
    <t>初中学生资助金</t>
  </si>
  <si>
    <t>保障困难学生正常入学率</t>
  </si>
  <si>
    <t>学生与家长满意度好</t>
  </si>
  <si>
    <t>学校遗属补助金</t>
  </si>
  <si>
    <t>及时发放遗属生活补助</t>
  </si>
  <si>
    <t>55260</t>
  </si>
  <si>
    <t>遗属生活补助满意情况</t>
  </si>
  <si>
    <t>非税收入征管成本高中学费住宿费等</t>
  </si>
  <si>
    <t>保证学校正常维修和实验品经费</t>
  </si>
  <si>
    <t>学校教师败很满意</t>
  </si>
  <si>
    <t>保障学校健康发展</t>
  </si>
  <si>
    <t>支持学校维修和实验费用</t>
  </si>
  <si>
    <t>保障学校日常公用支出足额使用,初中教育可持续发展,教师学生满意</t>
  </si>
  <si>
    <t>教师学生满意</t>
  </si>
  <si>
    <t>601321-重庆市梁平区碧山镇初级中学</t>
  </si>
  <si>
    <t>按要求安排课后延时服务费支出，提高课后延时服务质量。</t>
  </si>
  <si>
    <t>缓解家长接送困难，为双减工作提供保障</t>
  </si>
  <si>
    <t>增加课后延时服务活动人员待遇</t>
  </si>
  <si>
    <t>保障开展课后服务活动的经费</t>
  </si>
  <si>
    <t>发放寄宿生生活补助足额保障率</t>
  </si>
  <si>
    <t>按时足额发放遗属生活补助，缓解遗属生活中的困难，让遗属人员生活有获得感。</t>
  </si>
  <si>
    <t>缓解遗属家庭生活困难，让遗属人员有获得感</t>
  </si>
  <si>
    <t>遗属对生活补助发放工作的满意度</t>
  </si>
  <si>
    <t>增加遗属家庭生活收入</t>
  </si>
  <si>
    <t>905</t>
  </si>
  <si>
    <t>安排的宿舍房租、小卖部租金等征管成本支出，主要用于增添教育教学设备，及时维护校舍，改善学生学习生活环境，助力提高教育教学质量。</t>
  </si>
  <si>
    <t>增加对学校校舍维修的投入，改善办学条件</t>
  </si>
  <si>
    <t>提升学生家长对学校的支持，助力教育教学工作</t>
  </si>
  <si>
    <t>师生对学习生活环境认可度</t>
  </si>
  <si>
    <t>设备购置、校舍维护足额保障率</t>
  </si>
  <si>
    <t>校舍维修足额保障率</t>
  </si>
  <si>
    <t>改善办学条件，消除校舍安全隐患</t>
  </si>
  <si>
    <t>增加对校园的投入，提升社会对学校工作的理解和支持</t>
  </si>
  <si>
    <t>601322-重庆市梁平区虎城初级中学</t>
  </si>
  <si>
    <t>缓解家长接送困难产生的社会效益</t>
  </si>
  <si>
    <t>提高劳动报酬</t>
  </si>
  <si>
    <t>提高学生学习兴趣</t>
  </si>
  <si>
    <t>补助及时率</t>
  </si>
  <si>
    <t>保障贫困学生生活质量</t>
  </si>
  <si>
    <t>贫困学生生活补助满意情况</t>
  </si>
  <si>
    <t>补助贫困学生人数</t>
  </si>
  <si>
    <t>遗属困难补助</t>
  </si>
  <si>
    <t>遗属补助月金额</t>
  </si>
  <si>
    <t>2753</t>
  </si>
  <si>
    <t>遗属困难补助标准</t>
  </si>
  <si>
    <t>保障遗属生活补助家庭数量</t>
  </si>
  <si>
    <t>解决临聘人员工资等，保障学校正常运转。</t>
  </si>
  <si>
    <t>支持教职工活动</t>
  </si>
  <si>
    <t>保障临聘人员工资发放人数</t>
  </si>
  <si>
    <t>增加临聘人员家庭经济收入</t>
  </si>
  <si>
    <t>服务学生数量</t>
  </si>
  <si>
    <t>1005</t>
  </si>
  <si>
    <t>维修质量满意度</t>
  </si>
  <si>
    <t>伤残抚恤补助</t>
  </si>
  <si>
    <t>伤残本人及家属满意度</t>
  </si>
  <si>
    <t>保障伤残人员基本生活质量</t>
  </si>
  <si>
    <t>伤残生活补助人员补助标准</t>
  </si>
  <si>
    <t>21243</t>
  </si>
  <si>
    <t>保障人员数</t>
  </si>
  <si>
    <t>601323-重庆市梁平区福禄中学</t>
  </si>
  <si>
    <t>对我校高中建卡贫困户、低保等学生免收学费，对家庭经济困难学生给与国家助学金。及时发放，保障资助政策顺利落实，确保我校正常运转，促进高中教育发展。</t>
  </si>
  <si>
    <t>奖助学金按规定及时发放率</t>
  </si>
  <si>
    <t>家长、师生满意度</t>
  </si>
  <si>
    <t>对我校义务教育家庭经济困难学生进行生活费补助。及时发放，保障资助政策顺利落实，确保我校正常运转，促进初中教育发展。</t>
  </si>
  <si>
    <t>因贫学生辍学率</t>
  </si>
  <si>
    <t>机关事业单位工作人员遗属定期生活困难补助</t>
  </si>
  <si>
    <t>机关事业单位工作人员遗属定期生活困难补助能够全额、及时发放到补助对象，解决遗属生活困难。</t>
  </si>
  <si>
    <t>遗属补助覆盖人数</t>
  </si>
  <si>
    <t>遗属补助对象满意度</t>
  </si>
  <si>
    <t>遗属补助可持续发挥作用</t>
  </si>
  <si>
    <t>国有资产出租出借、利息收入、中考考点劳务费等。</t>
  </si>
  <si>
    <t>利用闲置资产，确保学校全体师生高质量运转</t>
  </si>
  <si>
    <t>1167</t>
  </si>
  <si>
    <t>2023年城乡义务教育补助经费改善学校办学条件</t>
  </si>
  <si>
    <t>房屋修缮面积</t>
  </si>
  <si>
    <t>师生和家长满意度</t>
  </si>
  <si>
    <t>601326-重庆市梁平区柏家初级中学</t>
  </si>
  <si>
    <t>落实高质量课后延时服务工作，促进666名学生全面发展。</t>
  </si>
  <si>
    <t>优化</t>
  </si>
  <si>
    <t>享受遗属补助4人，元标准915元/人，全年补助金额43920。</t>
  </si>
  <si>
    <t>加强国有资产管理，促进教育发展。</t>
  </si>
  <si>
    <t>全年非税收入数</t>
  </si>
  <si>
    <t>保障校舍安全达标，保证教育教学活动正常运转，努力让学生及家长满意。</t>
  </si>
  <si>
    <t>财政保障经费</t>
  </si>
  <si>
    <t>601401-重庆市梁平中学</t>
  </si>
  <si>
    <t>本项目为普通高中教育收费，其中包括普通高中学费800元每生每学期、普通高中一类住宿费350元或三类住宿费280元每生每学期。严格按照发改委文件依据，合理收支。实施高中学历教育，促进基础教育发展。</t>
  </si>
  <si>
    <t>科目调整次数</t>
  </si>
  <si>
    <t>资金的合理利用率</t>
  </si>
  <si>
    <t>学费住宿费及时收取率</t>
  </si>
  <si>
    <t>资金拨付到位率</t>
  </si>
  <si>
    <t>学生住宿费、住宿费</t>
  </si>
  <si>
    <t>1150</t>
  </si>
  <si>
    <t>贫困生资助年限</t>
  </si>
  <si>
    <t>人均发放助学金额</t>
  </si>
  <si>
    <t>1850</t>
  </si>
  <si>
    <t>资助贫困学生覆盖率</t>
  </si>
  <si>
    <t>严格执行相关政策，保障行政事业单位离退人员遗属的利益，按时足额发放。遗属生活补助待遇应补尽补，缓解遗属的经济困难，进一步维护社会稳定，预算科学合理，减少结余资金。</t>
  </si>
  <si>
    <t>遗属补助发放金额</t>
  </si>
  <si>
    <t>33060</t>
  </si>
  <si>
    <t>遗属补助发放月份</t>
  </si>
  <si>
    <t>本项目包括国有资产出租出借、利息收入、违约金等收入安排的支出。及时缴纳财政，收到拨款及时支付。预算编制科学合理，减少结余资金。实施高中学历教育，促进基础教育发展。</t>
  </si>
  <si>
    <t>使用学生的教育效果</t>
  </si>
  <si>
    <t>房屋建筑物的折旧</t>
  </si>
  <si>
    <t>使用学生及家长对在校生活期间产生的正面评价</t>
  </si>
  <si>
    <t>国有资产合理利用率</t>
  </si>
  <si>
    <t>2025年国有资产出租出借收入金额</t>
  </si>
  <si>
    <t>1800000</t>
  </si>
  <si>
    <t>渝财教[2022]188号文件提前下达2023年普通高中学校改善办学条件资金。</t>
  </si>
  <si>
    <t>本项目为渝财教[2022]188号文件提前下达2023年普通高中学校改善办学条件资金。实施高中学历教育，促进基础教育发展。</t>
  </si>
  <si>
    <t>4457</t>
  </si>
  <si>
    <t>设备采购合格率</t>
  </si>
  <si>
    <t>校舍修建质量达标率</t>
  </si>
  <si>
    <t>601402-重庆市梁平红旗中学校</t>
  </si>
  <si>
    <t>梁平区各学校教育收费资金安排的各项支出。</t>
  </si>
  <si>
    <t>本项目仅用于教育收费(发改委发文依据)，不涉及服务性收费，包括高中的学费、高中住宿费。严格按照核定收费标准收取每生每年学费1600元，住宿费700元。及时足额缴纳财政，收到拨款，及时支出，预算编制科学合理，减少给予资金。</t>
  </si>
  <si>
    <t>教育收费用于项目经费</t>
  </si>
  <si>
    <t>元/人</t>
  </si>
  <si>
    <t>78720</t>
  </si>
  <si>
    <t>本项目包括国有资产出租出借、利息收入、违约金等收入安排的支出。及时缴纳财政，收到拨款及时支付学校经费，足额缴纳，预算编制科学合理，减少结余资金。</t>
  </si>
  <si>
    <t>提升业务素质、深化非税收入管理理念</t>
  </si>
  <si>
    <t>稳步提升</t>
  </si>
  <si>
    <t>完成非税收入应支付的税金</t>
  </si>
  <si>
    <t>完成非税收入任务</t>
  </si>
  <si>
    <t>1600000</t>
  </si>
  <si>
    <t>非税收入完成情况</t>
  </si>
  <si>
    <t>产生的经济效益</t>
  </si>
  <si>
    <t>2023年普通高中学校改善办学条件资金，优化育人环境，提高办学条件。</t>
  </si>
  <si>
    <t>有效改善办学条件</t>
  </si>
  <si>
    <t>改善工程合格率或采购设备合格率</t>
  </si>
  <si>
    <t>601403-重庆市梁平区知德中学</t>
  </si>
  <si>
    <t>对我校符合免学费和助学金条件的贫困学生足额、及时的发放受助资金，减轻资助学生家庭经济困难及生活负担，帮助学生顺利完成学业。保障资助政策顺利落实，确保我校正常运行，促进高中教育发展。</t>
  </si>
  <si>
    <t>受助学生中“六类”学生助学金覆盖率</t>
  </si>
  <si>
    <t>促进高中教育发展学校</t>
  </si>
  <si>
    <t>有效减轻家庭经济困难学生生活负担</t>
  </si>
  <si>
    <t>免学费、教科书费</t>
  </si>
  <si>
    <t>115</t>
  </si>
  <si>
    <t>用于保障学校校舍的安全稳定，改善办学条件。</t>
  </si>
  <si>
    <t>硬件设施提升，改善办学条件</t>
  </si>
  <si>
    <t>惠及学校数量</t>
  </si>
  <si>
    <t>3200</t>
  </si>
  <si>
    <t>加强管理，节约成本</t>
  </si>
  <si>
    <t>50015525T000004645091-合作办学运营经费</t>
  </si>
  <si>
    <t>合作办学运营经费</t>
  </si>
  <si>
    <t>与南开中学合作办学,促进知德中学高中教育发展</t>
  </si>
  <si>
    <t>合作办学项目班次</t>
  </si>
  <si>
    <t>合作办学招收学生人数</t>
  </si>
  <si>
    <t>重本升学率</t>
  </si>
  <si>
    <t>建成示范性高级中学所数</t>
  </si>
  <si>
    <t>601999-重庆市梁平区教育委员会（非预算单位）</t>
  </si>
  <si>
    <t>50015523T000003300924-原民办教师医疗及养老保险</t>
  </si>
  <si>
    <t>原民办教师医疗及养老保险80万元。</t>
  </si>
  <si>
    <t>处理在特定历史条件下形成的中小学教师队伍的民办教师民生问题，维护社会稳定。</t>
  </si>
  <si>
    <t>项目资金惠及人数</t>
  </si>
  <si>
    <t>1300</t>
  </si>
  <si>
    <t>原民办教师满意度达100%</t>
  </si>
  <si>
    <t>需财政补助经费</t>
  </si>
  <si>
    <t>800000</t>
  </si>
  <si>
    <t>50015523T000003301885-社区教育经费</t>
  </si>
  <si>
    <t>全市各级财政每年要安排专项经费，支持重庆终身学习网的建设、全市大型学习活动的组织、市民免费培训项目补助、社区教育师资培训和教学资源建设、教材编写等公益性教育服务;建设国家级、市级社区教育示范区、实验区的区县（自治县），每年应按不低于人均2元的标准（区域常住人口）安排社区教育专项经费，全区按64万常住人口计算，共计128万元。</t>
  </si>
  <si>
    <t>开展城乡社区教育，推进各类学习型组织建设，加快形成全民学习、终身学习的学习型社会，提高居民幸福感。</t>
  </si>
  <si>
    <t>社区教育受益人群数</t>
  </si>
  <si>
    <t>640000</t>
  </si>
  <si>
    <t>通过技能培训，人均收入增长</t>
  </si>
  <si>
    <t>社区群众满意度</t>
  </si>
  <si>
    <t>对梁平区学前教育阶段家庭经济困难幼儿按保教费及生活费之和进行资助。</t>
  </si>
  <si>
    <t>资助各级各类学生数</t>
  </si>
  <si>
    <t>350</t>
  </si>
  <si>
    <t>对梁平区普通高中建卡贫困户、低保等学生免收学费，对家庭经济困难学生给与国家助学金。学费资助标准为学校实际收取的标准；国家助学金标准根据学生贫困程度分为三档，一档为3000元/生.年，二档为2500元/生.年，三档为1500元/生.年</t>
  </si>
  <si>
    <t>资助重庆籍建卡家庭学生数</t>
  </si>
  <si>
    <t>对梁平区义务教育阶段所有家庭贫困学生进行生活费资金，做到应助尽助。</t>
  </si>
  <si>
    <t>资助覆盖学生数</t>
  </si>
  <si>
    <t>50015523T000003307411-义务教育阶段学校贫困学生作业本经费</t>
  </si>
  <si>
    <t>根据渝教财【2012】128号文件，义务教育学校贫困学生作业本经费需区级财力承担。</t>
  </si>
  <si>
    <t>根据渝教财【2012】128号文件精神，对梁平区教育系统义务教育学校贫困学生约4005人次的作业本进行减免，减轻贫困学生家庭经济困难。</t>
  </si>
  <si>
    <t>4005</t>
  </si>
  <si>
    <t>50015523T000003307421-校园专职安保经费</t>
  </si>
  <si>
    <t>根据渝府办发[2018]160号重庆市人民政府办公厅关于进一步做好中小学幼儿园安全工作的通知，教育系统校园安保人员经费及器材经费由市区两级承担。</t>
  </si>
  <si>
    <t>对全区教育系统所有学校提供安保服务，发放全区教育系统600名安保人员的工资待遇。</t>
  </si>
  <si>
    <t>安保事故发生率</t>
  </si>
  <si>
    <t>＜</t>
  </si>
  <si>
    <t>安保人员出勤率</t>
  </si>
  <si>
    <t>安保人员满意度</t>
  </si>
  <si>
    <t>聘用安保数量</t>
  </si>
  <si>
    <t>解决校园矛盾纠纷次数</t>
  </si>
  <si>
    <t>50015523T000003425858-生源地助学贷款财政贴息和风险补偿金</t>
  </si>
  <si>
    <t>对生源地信用助学贷款在校学生给与财政贴息和风险补偿金。</t>
  </si>
  <si>
    <t>对梁平区资助学生生源地信用助学贷款在校学生给与财政贴息和风险补偿金，共计100万元。</t>
  </si>
  <si>
    <t>生源地信用助学贷款回收率</t>
  </si>
  <si>
    <t>对中职学生免收学费，对家庭经济困难学生给与国家助学金和住宿费资助。学费资助标准为学校实际收取的标准；国家助学金标准根据学生贫困程度分为二档，一档为3000元/生.年，二档为2000元/生.年，共650万元</t>
  </si>
  <si>
    <t>渝财教【2023】38号文件下达2023年城乡义务教育补助经费，其中校舍维修资金2015万元，教委系统代编上级转移支付30%的资金605万元。</t>
  </si>
  <si>
    <t>92</t>
  </si>
  <si>
    <t>渝财教【2023】32号下达2023年学前教育发展资金，其中扩大学前教育资源奖补资金2057万元。</t>
  </si>
  <si>
    <t>渝财教【2023】32号下达 2023 年学前教育发展资金，其中扩大学前教育资源奖补资金2057万元。</t>
  </si>
  <si>
    <t>全国普惠性学前教育资源覆盖率</t>
  </si>
  <si>
    <t>公办园在园幼儿占比</t>
  </si>
  <si>
    <t>改善薄弱园</t>
  </si>
  <si>
    <t>渝财教[2023]39号文件下达2023年普通高中学校改善办学条件资金。</t>
  </si>
  <si>
    <t>普通高中超大班额比例</t>
  </si>
  <si>
    <t>新建改扩建工程验收合格率</t>
  </si>
  <si>
    <t>高中阶段毛入学率</t>
  </si>
  <si>
    <t>50015524T000004076311-学前教育教师编制差缺政府购买服务（含5个学段区级配套）</t>
  </si>
  <si>
    <t>重庆市梁平区人民政府《关于印发重庆市梁平区第三期学前教育行动计划实施方案的通知》（梁平府发〔2018〕4号）；重庆市梁平区人民政府《关于落实区人大常委会对区政府学前教育工作评议意见的报告》（梁平府发〔2018〕33号)学前教育差缺120人，购买服务按5万元/年·人预算，计600万元。</t>
  </si>
  <si>
    <t>幼儿园教师持证上岗率</t>
  </si>
  <si>
    <t>公办幼儿园在编专任教师比列</t>
  </si>
  <si>
    <t>办园条件达标幼儿园比列</t>
  </si>
  <si>
    <t>小区配套幼儿园中办公或普惠园占比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</si>
</sst>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
      <scheme val="minor"/>
    </font>
    <font>
      <sz val="11"/>
      <color theme="1"/>
      <name val="宋体"/>
      <charset val="134"/>
      <scheme val="minor"/>
    </font>
    <font>
      <sz val="10"/>
      <color rgb="FF000000"/>
      <name val="方正楷体_GBK"/>
      <charset val="134"/>
    </font>
    <font>
      <sz val="9"/>
      <name val="SimSun"/>
      <charset val="134"/>
    </font>
    <font>
      <b/>
      <sz val="17"/>
      <color rgb="FF000000"/>
      <name val="方正黑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charset val="134"/>
    </font>
    <font>
      <b/>
      <sz val="15"/>
      <color rgb="FF000000"/>
      <name val="SimSun"/>
      <charset val="134"/>
    </font>
    <font>
      <b/>
      <sz val="17"/>
      <color rgb="FF000000"/>
      <name val="宋体"/>
      <charset val="134"/>
    </font>
    <font>
      <sz val="9"/>
      <color rgb="FF000000"/>
      <name val="宋体"/>
      <charset val="134"/>
    </font>
    <font>
      <b/>
      <sz val="12"/>
      <color rgb="FF000000"/>
      <name val="黑体"/>
      <charset val="134"/>
    </font>
    <font>
      <b/>
      <sz val="12"/>
      <color rgb="FF000000"/>
      <name val="仿宋"/>
      <charset val="134"/>
    </font>
    <font>
      <sz val="10"/>
      <color rgb="FF000000"/>
      <name val="宋体"/>
      <charset val="134"/>
    </font>
    <font>
      <sz val="10"/>
      <color rgb="FF000000"/>
      <name val="仿宋"/>
      <charset val="134"/>
    </font>
    <font>
      <sz val="15"/>
      <color rgb="FF000000"/>
      <name val="方正小标宋_GBK"/>
      <charset val="134"/>
    </font>
    <font>
      <sz val="10"/>
      <color rgb="FF000000"/>
      <name val="方正黑体_GBK"/>
      <charset val="134"/>
    </font>
    <font>
      <b/>
      <sz val="10"/>
      <color rgb="FF000000"/>
      <name val="方正仿宋_GBK"/>
      <charset val="134"/>
    </font>
    <font>
      <sz val="12"/>
      <color rgb="FF000000"/>
      <name val="Times New Roman"/>
      <charset val="134"/>
    </font>
    <font>
      <b/>
      <sz val="10"/>
      <color rgb="FF000000"/>
      <name val="Times New Roman"/>
      <charset val="134"/>
    </font>
    <font>
      <sz val="19"/>
      <color rgb="FF000000"/>
      <name val="方正小标宋_GBK"/>
      <charset val="134"/>
    </font>
    <font>
      <sz val="12"/>
      <color rgb="FF000000"/>
      <name val="方正仿宋_GBK"/>
      <charset val="134"/>
    </font>
    <font>
      <b/>
      <sz val="12"/>
      <color rgb="FF000000"/>
      <name val="Times New Roman"/>
      <charset val="134"/>
    </font>
    <font>
      <sz val="11"/>
      <color rgb="FF000000"/>
      <name val="方正黑体_GBK"/>
      <charset val="134"/>
    </font>
    <font>
      <sz val="11"/>
      <name val="黑体"/>
      <charset val="134"/>
    </font>
    <font>
      <b/>
      <sz val="9"/>
      <color rgb="FF000000"/>
      <name val="方正仿宋_GBK"/>
      <charset val="134"/>
    </font>
    <font>
      <sz val="11"/>
      <color rgb="FF000000"/>
      <name val="方正楷体_GBK"/>
      <charset val="134"/>
    </font>
    <font>
      <sz val="14"/>
      <color rgb="FF000000"/>
      <name val="方正黑体_GBK"/>
      <charset val="134"/>
    </font>
    <font>
      <b/>
      <sz val="11"/>
      <color indexed="8"/>
      <name val="宋体"/>
      <charset val="1"/>
      <scheme val="minor"/>
    </font>
    <font>
      <sz val="11"/>
      <color rgb="FF000000"/>
      <name val="方正仿宋_GBK"/>
      <charset val="134"/>
    </font>
    <font>
      <sz val="18"/>
      <color rgb="FF000000"/>
      <name val="方正小标宋_GBK"/>
      <charset val="134"/>
    </font>
    <font>
      <sz val="12"/>
      <color rgb="FF000000"/>
      <name val="方正黑体_GBK"/>
      <charset val="134"/>
    </font>
    <font>
      <sz val="17"/>
      <color rgb="FF000000"/>
      <name val="方正小标宋_GBK"/>
      <charset val="134"/>
    </font>
    <font>
      <b/>
      <sz val="10"/>
      <color rgb="FF000000"/>
      <name val="宋体"/>
      <charset val="134"/>
    </font>
    <font>
      <sz val="12"/>
      <color rgb="FF000000"/>
      <name val="仿宋"/>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3" borderId="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4" fillId="0" borderId="0" applyNumberFormat="0" applyFill="0" applyBorder="0" applyAlignment="0" applyProtection="0">
      <alignment vertical="center"/>
    </xf>
    <xf numFmtId="0" fontId="45" fillId="4" borderId="11" applyNumberFormat="0" applyAlignment="0" applyProtection="0">
      <alignment vertical="center"/>
    </xf>
    <xf numFmtId="0" fontId="46" fillId="5" borderId="12" applyNumberFormat="0" applyAlignment="0" applyProtection="0">
      <alignment vertical="center"/>
    </xf>
    <xf numFmtId="0" fontId="47" fillId="5" borderId="11" applyNumberFormat="0" applyAlignment="0" applyProtection="0">
      <alignment vertical="center"/>
    </xf>
    <xf numFmtId="0" fontId="48" fillId="6" borderId="13" applyNumberFormat="0" applyAlignment="0" applyProtection="0">
      <alignment vertical="center"/>
    </xf>
    <xf numFmtId="0" fontId="49" fillId="0" borderId="14" applyNumberFormat="0" applyFill="0" applyAlignment="0" applyProtection="0">
      <alignment vertical="center"/>
    </xf>
    <xf numFmtId="0" fontId="50" fillId="0" borderId="15"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cellStyleXfs>
  <cellXfs count="113">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0" xfId="0" applyFont="1" applyFill="1" applyBorder="1" applyAlignment="1">
      <alignment horizontal="righ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xf>
    <xf numFmtId="0" fontId="12" fillId="0" borderId="1" xfId="0" applyFont="1" applyBorder="1" applyAlignment="1">
      <alignment horizontal="center" vertical="center" wrapText="1"/>
    </xf>
    <xf numFmtId="4" fontId="14" fillId="0" borderId="2"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0" fontId="15" fillId="0" borderId="1" xfId="0" applyFont="1" applyBorder="1" applyAlignment="1">
      <alignment vertical="center" wrapText="1"/>
    </xf>
    <xf numFmtId="0" fontId="5" fillId="0" borderId="1" xfId="0" applyFont="1" applyBorder="1" applyAlignment="1">
      <alignment horizontal="center" vertical="center" wrapText="1"/>
    </xf>
    <xf numFmtId="0" fontId="15" fillId="0" borderId="1" xfId="0" applyNumberFormat="1" applyFont="1" applyBorder="1" applyAlignment="1">
      <alignment horizontal="left" vertical="center" wrapText="1"/>
    </xf>
    <xf numFmtId="0" fontId="15" fillId="0" borderId="1" xfId="0" applyNumberFormat="1" applyFont="1" applyBorder="1" applyAlignment="1">
      <alignment horizontal="center" vertical="center" wrapText="1"/>
    </xf>
    <xf numFmtId="0" fontId="14" fillId="0" borderId="0" xfId="0" applyFont="1" applyBorder="1" applyAlignment="1">
      <alignment horizontal="right" vertical="center" wrapText="1"/>
    </xf>
    <xf numFmtId="0" fontId="15" fillId="0" borderId="1" xfId="0" applyFont="1" applyFill="1" applyBorder="1" applyAlignment="1">
      <alignment horizontal="center"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4" xfId="0" applyFont="1" applyBorder="1" applyAlignment="1">
      <alignment horizontal="center" vertical="center" wrapText="1"/>
    </xf>
    <xf numFmtId="4" fontId="19" fillId="0" borderId="5" xfId="0" applyNumberFormat="1" applyFont="1" applyFill="1" applyBorder="1" applyAlignment="1">
      <alignment horizontal="center" vertical="center" wrapText="1"/>
    </xf>
    <xf numFmtId="4" fontId="20" fillId="0" borderId="4" xfId="0" applyNumberFormat="1" applyFont="1" applyBorder="1" applyAlignment="1">
      <alignment horizontal="center" vertical="center"/>
    </xf>
    <xf numFmtId="0" fontId="0" fillId="0" borderId="5" xfId="0" applyFont="1" applyBorder="1">
      <alignment vertical="center"/>
    </xf>
    <xf numFmtId="0" fontId="2" fillId="0" borderId="0" xfId="0" applyFont="1" applyBorder="1" applyAlignment="1">
      <alignment horizontal="right" vertical="center"/>
    </xf>
    <xf numFmtId="0" fontId="2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2" fillId="0" borderId="5" xfId="0" applyFont="1" applyBorder="1" applyAlignment="1">
      <alignment vertical="center" wrapText="1"/>
    </xf>
    <xf numFmtId="0" fontId="5" fillId="0" borderId="5" xfId="0" applyFont="1" applyBorder="1" applyAlignment="1">
      <alignment horizontal="center" vertical="center" wrapText="1"/>
    </xf>
    <xf numFmtId="4" fontId="23" fillId="0" borderId="5" xfId="0" applyNumberFormat="1" applyFont="1" applyFill="1" applyBorder="1" applyAlignment="1">
      <alignment horizontal="right" vertical="center" wrapText="1"/>
    </xf>
    <xf numFmtId="0" fontId="22" fillId="0" borderId="5" xfId="0" applyNumberFormat="1" applyFont="1" applyBorder="1" applyAlignment="1">
      <alignment horizontal="left" vertical="center"/>
    </xf>
    <xf numFmtId="0" fontId="22" fillId="0" borderId="5" xfId="0" applyNumberFormat="1" applyFont="1" applyBorder="1">
      <alignment vertical="center"/>
    </xf>
    <xf numFmtId="4" fontId="19" fillId="0" borderId="5" xfId="0" applyNumberFormat="1" applyFont="1" applyFill="1" applyBorder="1" applyAlignment="1">
      <alignment horizontal="right" vertical="center" wrapText="1"/>
    </xf>
    <xf numFmtId="0" fontId="22" fillId="0" borderId="5" xfId="0" applyNumberFormat="1" applyFont="1" applyBorder="1" applyAlignment="1">
      <alignment horizontal="left" vertical="center" wrapText="1"/>
    </xf>
    <xf numFmtId="0" fontId="22" fillId="0" borderId="5" xfId="0" applyNumberFormat="1" applyFont="1" applyBorder="1" applyAlignment="1">
      <alignment vertical="center" wrapText="1"/>
    </xf>
    <xf numFmtId="0" fontId="0" fillId="0" borderId="0" xfId="0" applyNumberFormat="1" applyFont="1">
      <alignment vertical="center"/>
    </xf>
    <xf numFmtId="176" fontId="0" fillId="0" borderId="0" xfId="0" applyNumberFormat="1" applyFont="1">
      <alignment vertical="center"/>
    </xf>
    <xf numFmtId="4" fontId="19" fillId="2" borderId="5" xfId="0" applyNumberFormat="1" applyFont="1" applyFill="1" applyBorder="1" applyAlignment="1">
      <alignment horizontal="right" vertical="center" wrapText="1"/>
    </xf>
    <xf numFmtId="0" fontId="24" fillId="0" borderId="5" xfId="0" applyFont="1" applyBorder="1" applyAlignment="1">
      <alignment horizontal="center" vertical="center"/>
    </xf>
    <xf numFmtId="0" fontId="25"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6" fillId="0" borderId="5" xfId="0" applyFont="1" applyBorder="1" applyAlignment="1">
      <alignment horizontal="center" vertical="center"/>
    </xf>
    <xf numFmtId="4" fontId="19" fillId="0" borderId="5" xfId="0" applyNumberFormat="1" applyFont="1" applyBorder="1" applyAlignment="1">
      <alignment horizontal="right" vertical="center"/>
    </xf>
    <xf numFmtId="4" fontId="19" fillId="2" borderId="5" xfId="0" applyNumberFormat="1" applyFont="1" applyFill="1" applyBorder="1" applyAlignment="1">
      <alignment horizontal="right" vertical="center"/>
    </xf>
    <xf numFmtId="0" fontId="27" fillId="0" borderId="0" xfId="0" applyFont="1" applyBorder="1" applyAlignment="1">
      <alignment horizontal="right" vertical="center"/>
    </xf>
    <xf numFmtId="0" fontId="28" fillId="0" borderId="5" xfId="0" applyFont="1" applyBorder="1" applyAlignment="1">
      <alignment horizontal="center" vertical="center"/>
    </xf>
    <xf numFmtId="0" fontId="7" fillId="0" borderId="0" xfId="0" applyFont="1" applyBorder="1">
      <alignment vertical="center"/>
    </xf>
    <xf numFmtId="0" fontId="29" fillId="0" borderId="5" xfId="0" applyFont="1" applyBorder="1" applyAlignment="1">
      <alignment horizontal="center" vertical="center"/>
    </xf>
    <xf numFmtId="4" fontId="19" fillId="0" borderId="5" xfId="0" applyNumberFormat="1" applyFont="1" applyFill="1" applyBorder="1" applyAlignment="1">
      <alignment horizontal="center" vertical="center"/>
    </xf>
    <xf numFmtId="0" fontId="30" fillId="0" borderId="5" xfId="0" applyFont="1" applyBorder="1" applyAlignment="1">
      <alignment horizontal="left" vertical="center"/>
    </xf>
    <xf numFmtId="0" fontId="22" fillId="0" borderId="5" xfId="0" applyNumberFormat="1" applyFont="1" applyBorder="1" applyAlignment="1">
      <alignment horizontal="center" vertical="center"/>
    </xf>
    <xf numFmtId="0" fontId="22" fillId="0" borderId="5" xfId="0" applyFont="1" applyBorder="1">
      <alignment vertical="center"/>
    </xf>
    <xf numFmtId="4" fontId="19" fillId="0" borderId="5" xfId="0" applyNumberFormat="1" applyFont="1" applyBorder="1" applyAlignment="1">
      <alignment horizontal="center" vertical="center"/>
    </xf>
    <xf numFmtId="0" fontId="31" fillId="0" borderId="0" xfId="0" applyFont="1" applyBorder="1" applyAlignment="1">
      <alignment horizontal="center" vertical="center"/>
    </xf>
    <xf numFmtId="0" fontId="32" fillId="0" borderId="1" xfId="0" applyFont="1" applyBorder="1" applyAlignment="1">
      <alignment horizontal="center" vertical="center"/>
    </xf>
    <xf numFmtId="0" fontId="18" fillId="0" borderId="1" xfId="0" applyFont="1" applyBorder="1" applyAlignment="1">
      <alignment horizontal="center" vertical="center"/>
    </xf>
    <xf numFmtId="4" fontId="19" fillId="0" borderId="1" xfId="0" applyNumberFormat="1" applyFont="1" applyBorder="1" applyAlignment="1">
      <alignment horizontal="right" vertical="center"/>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33" fillId="0" borderId="0" xfId="0" applyFont="1" applyBorder="1" applyAlignment="1">
      <alignment horizontal="center" vertical="center" wrapText="1"/>
    </xf>
    <xf numFmtId="0" fontId="32" fillId="0" borderId="1" xfId="0" applyFont="1" applyBorder="1" applyAlignment="1">
      <alignment horizontal="center" vertical="center" wrapText="1"/>
    </xf>
    <xf numFmtId="4" fontId="19" fillId="0" borderId="1" xfId="0" applyNumberFormat="1" applyFont="1" applyBorder="1" applyAlignment="1">
      <alignment horizontal="center" vertical="center"/>
    </xf>
    <xf numFmtId="4" fontId="34" fillId="0" borderId="1" xfId="0" applyNumberFormat="1" applyFont="1" applyBorder="1" applyAlignment="1">
      <alignment horizontal="center" vertical="center"/>
    </xf>
    <xf numFmtId="0" fontId="35" fillId="0" borderId="1" xfId="0" applyNumberFormat="1" applyFont="1" applyBorder="1" applyAlignment="1">
      <alignment horizontal="left" vertical="center"/>
    </xf>
    <xf numFmtId="0" fontId="35" fillId="0" borderId="7" xfId="0" applyNumberFormat="1" applyFont="1" applyBorder="1" applyAlignment="1">
      <alignment horizontal="left" vertical="center"/>
    </xf>
    <xf numFmtId="4" fontId="19" fillId="0" borderId="7" xfId="0" applyNumberFormat="1" applyFont="1" applyBorder="1" applyAlignment="1">
      <alignment horizontal="center" vertical="center"/>
    </xf>
    <xf numFmtId="0" fontId="35" fillId="0" borderId="5" xfId="0" applyNumberFormat="1" applyFont="1" applyBorder="1" applyAlignment="1">
      <alignment horizontal="left" vertical="center"/>
    </xf>
    <xf numFmtId="4" fontId="19" fillId="0" borderId="5" xfId="0" applyNumberFormat="1" applyFont="1" applyBorder="1" applyAlignment="1">
      <alignment horizontal="left" vertical="center"/>
    </xf>
    <xf numFmtId="0" fontId="0" fillId="0" borderId="0" xfId="0" applyFont="1" applyFill="1">
      <alignment vertical="center"/>
    </xf>
    <xf numFmtId="0" fontId="33"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4" fontId="23" fillId="0" borderId="1" xfId="0" applyNumberFormat="1" applyFont="1" applyBorder="1" applyAlignment="1">
      <alignment horizontal="right" vertical="center"/>
    </xf>
    <xf numFmtId="0" fontId="35" fillId="0" borderId="1" xfId="0" applyNumberFormat="1" applyFont="1" applyBorder="1">
      <alignment vertical="center"/>
    </xf>
    <xf numFmtId="4" fontId="19" fillId="0" borderId="1" xfId="0" applyNumberFormat="1" applyFont="1" applyFill="1" applyBorder="1" applyAlignment="1">
      <alignment horizontal="right" vertical="center"/>
    </xf>
    <xf numFmtId="4" fontId="19" fillId="2" borderId="1" xfId="0" applyNumberFormat="1" applyFont="1" applyFill="1" applyBorder="1" applyAlignment="1">
      <alignment horizontal="righ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5" fillId="0" borderId="1" xfId="0" applyFont="1" applyBorder="1" applyAlignment="1">
      <alignment horizontal="center" vertical="center"/>
    </xf>
    <xf numFmtId="4" fontId="23" fillId="0" borderId="1" xfId="0" applyNumberFormat="1" applyFont="1" applyFill="1" applyBorder="1" applyAlignment="1">
      <alignment horizontal="right" vertical="center"/>
    </xf>
    <xf numFmtId="0" fontId="22" fillId="0" borderId="1" xfId="0" applyFont="1" applyBorder="1">
      <alignment vertical="center"/>
    </xf>
    <xf numFmtId="0" fontId="35"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7" fillId="0" borderId="1" xfId="0" applyFont="1" applyFill="1" applyBorder="1" applyAlignment="1">
      <alignment horizontal="right" vertical="center" wrapText="1"/>
    </xf>
    <xf numFmtId="0" fontId="22" fillId="0" borderId="1" xfId="0" applyFont="1" applyBorder="1" applyAlignment="1">
      <alignment vertical="center" wrapText="1"/>
    </xf>
    <xf numFmtId="0" fontId="7" fillId="0" borderId="1" xfId="0" applyNumberFormat="1" applyFont="1" applyBorder="1" applyAlignment="1">
      <alignment horizontal="right" vertical="center" wrapText="1"/>
    </xf>
    <xf numFmtId="4" fontId="36"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topLeftCell="A6" workbookViewId="0">
      <selection activeCell="C8" sqref="C8:C9"/>
    </sheetView>
  </sheetViews>
  <sheetFormatPr defaultColWidth="10" defaultRowHeight="14.4" outlineLevelCol="7"/>
  <cols>
    <col min="1" max="1" width="0.268518518518519" customWidth="1"/>
    <col min="2" max="2" width="23.6203703703704" customWidth="1"/>
    <col min="3" max="3" width="18.75" customWidth="1"/>
    <col min="4" max="4" width="25.787037037037" customWidth="1"/>
    <col min="5" max="5" width="17.1018518518519" customWidth="1"/>
    <col min="6" max="6" width="16.287037037037" customWidth="1"/>
    <col min="7" max="7" width="20.5185185185185" customWidth="1"/>
    <col min="8" max="8" width="21.537037037037" customWidth="1"/>
    <col min="9" max="11" width="9.76851851851852" customWidth="1"/>
  </cols>
  <sheetData>
    <row r="1" ht="16.35" customHeight="1" spans="1:2">
      <c r="A1" s="24"/>
      <c r="B1" s="25" t="s">
        <v>0</v>
      </c>
    </row>
    <row r="2" ht="16.35" customHeight="1"/>
    <row r="3" ht="40.5" customHeight="1" spans="2:8">
      <c r="B3" s="46" t="s">
        <v>1</v>
      </c>
      <c r="C3" s="46"/>
      <c r="D3" s="46"/>
      <c r="E3" s="46"/>
      <c r="F3" s="46"/>
      <c r="G3" s="46"/>
      <c r="H3" s="46"/>
    </row>
    <row r="4" ht="23.25" customHeight="1" spans="8:8">
      <c r="H4" s="69" t="s">
        <v>2</v>
      </c>
    </row>
    <row r="5" ht="43.1" customHeight="1" spans="2:8">
      <c r="B5" s="101" t="s">
        <v>3</v>
      </c>
      <c r="C5" s="101"/>
      <c r="D5" s="101" t="s">
        <v>4</v>
      </c>
      <c r="E5" s="101"/>
      <c r="F5" s="101"/>
      <c r="G5" s="101"/>
      <c r="H5" s="101"/>
    </row>
    <row r="6" ht="43.1" customHeight="1" spans="2:8">
      <c r="B6" s="102" t="s">
        <v>5</v>
      </c>
      <c r="C6" s="102" t="s">
        <v>6</v>
      </c>
      <c r="D6" s="102"/>
      <c r="E6" s="102" t="s">
        <v>7</v>
      </c>
      <c r="F6" s="101" t="s">
        <v>8</v>
      </c>
      <c r="G6" s="101" t="s">
        <v>9</v>
      </c>
      <c r="H6" s="101" t="s">
        <v>10</v>
      </c>
    </row>
    <row r="7" ht="24.15" customHeight="1" spans="2:8">
      <c r="B7" s="103" t="s">
        <v>11</v>
      </c>
      <c r="C7" s="97">
        <v>186461.23</v>
      </c>
      <c r="D7" s="103" t="s">
        <v>12</v>
      </c>
      <c r="E7" s="104">
        <v>186461.23</v>
      </c>
      <c r="F7" s="104">
        <v>176660.18</v>
      </c>
      <c r="G7" s="104">
        <v>9801.05</v>
      </c>
      <c r="H7" s="97"/>
    </row>
    <row r="8" ht="23.25" customHeight="1" spans="2:8">
      <c r="B8" s="105" t="s">
        <v>13</v>
      </c>
      <c r="C8" s="81">
        <v>176660.18</v>
      </c>
      <c r="D8" s="106" t="s">
        <v>14</v>
      </c>
      <c r="E8" s="99">
        <v>141799.67</v>
      </c>
      <c r="F8" s="99">
        <v>141799.67</v>
      </c>
      <c r="G8" s="99"/>
      <c r="H8" s="81"/>
    </row>
    <row r="9" ht="23.25" customHeight="1" spans="2:8">
      <c r="B9" s="105" t="s">
        <v>15</v>
      </c>
      <c r="C9" s="81">
        <v>9801.05</v>
      </c>
      <c r="D9" s="106" t="s">
        <v>16</v>
      </c>
      <c r="E9" s="99">
        <v>5</v>
      </c>
      <c r="F9" s="99">
        <v>5</v>
      </c>
      <c r="G9" s="99"/>
      <c r="H9" s="81"/>
    </row>
    <row r="10" ht="23.25" customHeight="1" spans="2:8">
      <c r="B10" s="105" t="s">
        <v>17</v>
      </c>
      <c r="C10" s="81"/>
      <c r="D10" s="106" t="s">
        <v>18</v>
      </c>
      <c r="E10" s="99">
        <v>20388.04</v>
      </c>
      <c r="F10" s="99">
        <v>20388.04</v>
      </c>
      <c r="G10" s="99"/>
      <c r="H10" s="81"/>
    </row>
    <row r="11" ht="23.25" customHeight="1" spans="2:8">
      <c r="B11" s="105"/>
      <c r="C11" s="81"/>
      <c r="D11" s="106" t="s">
        <v>19</v>
      </c>
      <c r="E11" s="99">
        <v>7475.1</v>
      </c>
      <c r="F11" s="99">
        <v>7475.1</v>
      </c>
      <c r="G11" s="99"/>
      <c r="H11" s="81"/>
    </row>
    <row r="12" ht="23.25" customHeight="1" spans="2:8">
      <c r="B12" s="105"/>
      <c r="C12" s="81"/>
      <c r="D12" s="106" t="s">
        <v>20</v>
      </c>
      <c r="E12" s="99">
        <v>14.26</v>
      </c>
      <c r="F12" s="99">
        <v>14.26</v>
      </c>
      <c r="G12" s="99"/>
      <c r="H12" s="81"/>
    </row>
    <row r="13" ht="20.7" customHeight="1" spans="2:8">
      <c r="B13" s="107"/>
      <c r="C13" s="108"/>
      <c r="D13" s="106" t="s">
        <v>21</v>
      </c>
      <c r="E13" s="99">
        <v>6978.11</v>
      </c>
      <c r="F13" s="99">
        <v>6978.11</v>
      </c>
      <c r="G13" s="99"/>
      <c r="H13" s="108"/>
    </row>
    <row r="14" ht="20.7" customHeight="1" spans="2:8">
      <c r="B14" s="107"/>
      <c r="C14" s="108"/>
      <c r="D14" s="106" t="s">
        <v>22</v>
      </c>
      <c r="E14" s="99">
        <v>9801.05</v>
      </c>
      <c r="F14" s="99"/>
      <c r="G14" s="99">
        <v>9801.05</v>
      </c>
      <c r="H14" s="108"/>
    </row>
    <row r="15" ht="22.4" customHeight="1" spans="2:8">
      <c r="B15" s="34" t="s">
        <v>23</v>
      </c>
      <c r="C15" s="97"/>
      <c r="D15" s="34" t="s">
        <v>24</v>
      </c>
      <c r="E15" s="109"/>
      <c r="F15" s="109"/>
      <c r="G15" s="109"/>
      <c r="H15" s="108"/>
    </row>
    <row r="16" ht="21.55" customHeight="1" spans="2:8">
      <c r="B16" s="110" t="s">
        <v>25</v>
      </c>
      <c r="C16" s="81"/>
      <c r="D16" s="107"/>
      <c r="E16" s="109"/>
      <c r="F16" s="109"/>
      <c r="G16" s="109"/>
      <c r="H16" s="108"/>
    </row>
    <row r="17" ht="20.7" customHeight="1" spans="2:8">
      <c r="B17" s="110" t="s">
        <v>26</v>
      </c>
      <c r="C17" s="81"/>
      <c r="D17" s="107"/>
      <c r="E17" s="109"/>
      <c r="F17" s="109"/>
      <c r="G17" s="109"/>
      <c r="H17" s="108"/>
    </row>
    <row r="18" ht="20.7" customHeight="1" spans="2:8">
      <c r="B18" s="110" t="s">
        <v>27</v>
      </c>
      <c r="C18" s="81"/>
      <c r="D18" s="107"/>
      <c r="E18" s="109"/>
      <c r="F18" s="109"/>
      <c r="G18" s="109"/>
      <c r="H18" s="108"/>
    </row>
    <row r="19" ht="20.7" customHeight="1" spans="2:8">
      <c r="B19" s="107"/>
      <c r="C19" s="111"/>
      <c r="D19" s="107"/>
      <c r="E19" s="109"/>
      <c r="F19" s="109"/>
      <c r="G19" s="109"/>
      <c r="H19" s="108"/>
    </row>
    <row r="20" ht="24.15" customHeight="1" spans="2:8">
      <c r="B20" s="103" t="s">
        <v>28</v>
      </c>
      <c r="C20" s="112">
        <v>186461.23</v>
      </c>
      <c r="D20" s="103" t="s">
        <v>29</v>
      </c>
      <c r="E20" s="104">
        <v>186461.23</v>
      </c>
      <c r="F20" s="104">
        <v>176660.18</v>
      </c>
      <c r="G20" s="104">
        <v>9801.05</v>
      </c>
      <c r="H20" s="97"/>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47"/>
  <sheetViews>
    <sheetView workbookViewId="0">
      <selection activeCell="E8" sqref="E8:F8"/>
    </sheetView>
  </sheetViews>
  <sheetFormatPr defaultColWidth="10" defaultRowHeight="14.4" outlineLevelCol="5"/>
  <cols>
    <col min="1" max="1" width="0.12962962962963" customWidth="1"/>
    <col min="2" max="2" width="9.76851851851852" customWidth="1"/>
    <col min="3" max="3" width="40.7037037037037" customWidth="1"/>
    <col min="4" max="4" width="12.75" customWidth="1"/>
    <col min="5" max="5" width="13.1574074074074" style="93" customWidth="1"/>
    <col min="6" max="6" width="13.4351851851852" customWidth="1"/>
  </cols>
  <sheetData>
    <row r="1" ht="16.35" customHeight="1" spans="1:6">
      <c r="A1" s="24"/>
      <c r="B1" s="25" t="s">
        <v>30</v>
      </c>
      <c r="C1" s="24"/>
      <c r="D1" s="24"/>
      <c r="E1" s="4"/>
      <c r="F1" s="24"/>
    </row>
    <row r="2" ht="16.35" customHeight="1" spans="2:6">
      <c r="B2" s="84" t="s">
        <v>31</v>
      </c>
      <c r="C2" s="84"/>
      <c r="D2" s="84"/>
      <c r="E2" s="94"/>
      <c r="F2" s="84"/>
    </row>
    <row r="3" ht="16.35" customHeight="1" spans="2:6">
      <c r="B3" s="84"/>
      <c r="C3" s="84"/>
      <c r="D3" s="84"/>
      <c r="E3" s="94"/>
      <c r="F3" s="84"/>
    </row>
    <row r="4" ht="16.35" customHeight="1" spans="2:6">
      <c r="B4" s="24"/>
      <c r="C4" s="24"/>
      <c r="D4" s="24"/>
      <c r="E4" s="4"/>
      <c r="F4" s="24"/>
    </row>
    <row r="5" ht="20.7" customHeight="1" spans="2:6">
      <c r="B5" s="24"/>
      <c r="C5" s="24"/>
      <c r="D5" s="24"/>
      <c r="E5" s="4"/>
      <c r="F5" s="45" t="s">
        <v>2</v>
      </c>
    </row>
    <row r="6" ht="34.5" customHeight="1" spans="2:6">
      <c r="B6" s="85" t="s">
        <v>32</v>
      </c>
      <c r="C6" s="85"/>
      <c r="D6" s="85" t="s">
        <v>33</v>
      </c>
      <c r="E6" s="95"/>
      <c r="F6" s="85"/>
    </row>
    <row r="7" ht="29.3" customHeight="1" spans="2:6">
      <c r="B7" s="85" t="s">
        <v>34</v>
      </c>
      <c r="C7" s="85" t="s">
        <v>35</v>
      </c>
      <c r="D7" s="85" t="s">
        <v>36</v>
      </c>
      <c r="E7" s="95" t="s">
        <v>37</v>
      </c>
      <c r="F7" s="85" t="s">
        <v>38</v>
      </c>
    </row>
    <row r="8" ht="22.4" customHeight="1" spans="2:6">
      <c r="B8" s="96" t="s">
        <v>7</v>
      </c>
      <c r="C8" s="96"/>
      <c r="D8" s="97">
        <f>D9+D26+D29+D37+D42+D45</f>
        <v>176660.18</v>
      </c>
      <c r="E8" s="97">
        <f>E9+E26+E29+E37+E42+E45</f>
        <v>153907.24</v>
      </c>
      <c r="F8" s="97">
        <f>F9+F26+F29+F37+F42+F45</f>
        <v>22752.94</v>
      </c>
    </row>
    <row r="9" ht="19.8" customHeight="1" spans="2:6">
      <c r="B9" s="98" t="s">
        <v>39</v>
      </c>
      <c r="C9" s="98" t="s">
        <v>14</v>
      </c>
      <c r="D9" s="81">
        <f>D10+D13+D19+D21+D23</f>
        <v>141799.67</v>
      </c>
      <c r="E9" s="81">
        <f>E10+E13+E19+E21+E23</f>
        <v>119468.23</v>
      </c>
      <c r="F9" s="81">
        <f>F10+F13+F19+F21+F23</f>
        <v>22331.44</v>
      </c>
    </row>
    <row r="10" ht="17.25" customHeight="1" spans="2:6">
      <c r="B10" s="98" t="s">
        <v>40</v>
      </c>
      <c r="C10" s="98" t="s">
        <v>41</v>
      </c>
      <c r="D10" s="81">
        <f>D11+D12</f>
        <v>1406.07</v>
      </c>
      <c r="E10" s="81">
        <f>E11+E12</f>
        <v>1215.53</v>
      </c>
      <c r="F10" s="81">
        <f>F11+F12</f>
        <v>190.54</v>
      </c>
    </row>
    <row r="11" ht="18.95" customHeight="1" spans="2:6">
      <c r="B11" s="98" t="s">
        <v>42</v>
      </c>
      <c r="C11" s="98" t="s">
        <v>43</v>
      </c>
      <c r="D11" s="81">
        <f>E11+F11</f>
        <v>940.23</v>
      </c>
      <c r="E11" s="99">
        <v>749.69</v>
      </c>
      <c r="F11" s="81">
        <v>190.54</v>
      </c>
    </row>
    <row r="12" ht="18.95" customHeight="1" spans="2:6">
      <c r="B12" s="98" t="s">
        <v>44</v>
      </c>
      <c r="C12" s="98" t="s">
        <v>45</v>
      </c>
      <c r="D12" s="81">
        <f>E12+F12</f>
        <v>465.84</v>
      </c>
      <c r="E12" s="99">
        <v>465.84</v>
      </c>
      <c r="F12" s="81"/>
    </row>
    <row r="13" ht="17.25" customHeight="1" spans="2:6">
      <c r="B13" s="98" t="s">
        <v>46</v>
      </c>
      <c r="C13" s="98" t="s">
        <v>47</v>
      </c>
      <c r="D13" s="81">
        <f>D14+D15+D16+D17+D18</f>
        <v>131077.16</v>
      </c>
      <c r="E13" s="81">
        <f>E14+E15+E16+E17+E18</f>
        <v>113536.98</v>
      </c>
      <c r="F13" s="81">
        <f>F14+F15+F16+F17+F18</f>
        <v>17540.18</v>
      </c>
    </row>
    <row r="14" ht="18.95" customHeight="1" spans="2:6">
      <c r="B14" s="98" t="s">
        <v>48</v>
      </c>
      <c r="C14" s="98" t="s">
        <v>49</v>
      </c>
      <c r="D14" s="81">
        <f>E14+F14</f>
        <v>5374.08</v>
      </c>
      <c r="E14" s="99">
        <v>2045.13</v>
      </c>
      <c r="F14" s="81">
        <v>3328.95</v>
      </c>
    </row>
    <row r="15" ht="18.95" customHeight="1" spans="2:6">
      <c r="B15" s="98" t="s">
        <v>50</v>
      </c>
      <c r="C15" s="98" t="s">
        <v>51</v>
      </c>
      <c r="D15" s="81">
        <f>E15+F15</f>
        <v>63308.58</v>
      </c>
      <c r="E15" s="99">
        <v>58466.64</v>
      </c>
      <c r="F15" s="81">
        <v>4841.94</v>
      </c>
    </row>
    <row r="16" ht="18.95" customHeight="1" spans="2:6">
      <c r="B16" s="98" t="s">
        <v>52</v>
      </c>
      <c r="C16" s="98" t="s">
        <v>53</v>
      </c>
      <c r="D16" s="81">
        <f>E16+F16</f>
        <v>41470.6</v>
      </c>
      <c r="E16" s="99">
        <v>37715.68</v>
      </c>
      <c r="F16" s="81">
        <v>3754.92</v>
      </c>
    </row>
    <row r="17" ht="18.95" customHeight="1" spans="2:6">
      <c r="B17" s="98" t="s">
        <v>54</v>
      </c>
      <c r="C17" s="98" t="s">
        <v>55</v>
      </c>
      <c r="D17" s="81">
        <f>E17+F17</f>
        <v>20645.32</v>
      </c>
      <c r="E17" s="99">
        <v>15309.53</v>
      </c>
      <c r="F17" s="81">
        <v>5335.79</v>
      </c>
    </row>
    <row r="18" ht="18.95" customHeight="1" spans="2:6">
      <c r="B18" s="98" t="s">
        <v>56</v>
      </c>
      <c r="C18" s="98" t="s">
        <v>57</v>
      </c>
      <c r="D18" s="81">
        <f>E18+F18</f>
        <v>278.58</v>
      </c>
      <c r="E18" s="99"/>
      <c r="F18" s="81">
        <v>278.58</v>
      </c>
    </row>
    <row r="19" ht="17.25" customHeight="1" spans="2:6">
      <c r="B19" s="98" t="s">
        <v>58</v>
      </c>
      <c r="C19" s="98" t="s">
        <v>59</v>
      </c>
      <c r="D19" s="81">
        <v>7614.08</v>
      </c>
      <c r="E19" s="99">
        <v>3181.35</v>
      </c>
      <c r="F19" s="81">
        <v>4432.73</v>
      </c>
    </row>
    <row r="20" ht="18.95" customHeight="1" spans="2:6">
      <c r="B20" s="98" t="s">
        <v>60</v>
      </c>
      <c r="C20" s="98" t="s">
        <v>61</v>
      </c>
      <c r="D20" s="81">
        <v>7614.08</v>
      </c>
      <c r="E20" s="99">
        <v>3181.35</v>
      </c>
      <c r="F20" s="81">
        <v>4432.73</v>
      </c>
    </row>
    <row r="21" ht="17.25" customHeight="1" spans="2:6">
      <c r="B21" s="98" t="s">
        <v>62</v>
      </c>
      <c r="C21" s="98" t="s">
        <v>63</v>
      </c>
      <c r="D21" s="81">
        <v>668.77</v>
      </c>
      <c r="E21" s="99">
        <v>543.14</v>
      </c>
      <c r="F21" s="81">
        <v>125.63</v>
      </c>
    </row>
    <row r="22" ht="18.95" customHeight="1" spans="2:6">
      <c r="B22" s="98" t="s">
        <v>64</v>
      </c>
      <c r="C22" s="98" t="s">
        <v>65</v>
      </c>
      <c r="D22" s="81">
        <v>668.77</v>
      </c>
      <c r="E22" s="99">
        <v>543.14</v>
      </c>
      <c r="F22" s="81">
        <v>125.63</v>
      </c>
    </row>
    <row r="23" ht="17.25" customHeight="1" spans="2:6">
      <c r="B23" s="98" t="s">
        <v>66</v>
      </c>
      <c r="C23" s="98" t="s">
        <v>67</v>
      </c>
      <c r="D23" s="81">
        <f>D24+D25</f>
        <v>1033.59</v>
      </c>
      <c r="E23" s="81">
        <f>E24+E25</f>
        <v>991.23</v>
      </c>
      <c r="F23" s="81">
        <f>F24+F25</f>
        <v>42.36</v>
      </c>
    </row>
    <row r="24" ht="18.95" customHeight="1" spans="2:6">
      <c r="B24" s="98" t="s">
        <v>68</v>
      </c>
      <c r="C24" s="98" t="s">
        <v>69</v>
      </c>
      <c r="D24" s="81">
        <v>1033.12</v>
      </c>
      <c r="E24" s="99">
        <v>990.76</v>
      </c>
      <c r="F24" s="81">
        <v>42.36</v>
      </c>
    </row>
    <row r="25" ht="18.95" customHeight="1" spans="2:6">
      <c r="B25" s="98" t="s">
        <v>70</v>
      </c>
      <c r="C25" s="98" t="s">
        <v>71</v>
      </c>
      <c r="D25" s="81">
        <v>0.47</v>
      </c>
      <c r="E25" s="99">
        <v>0.47</v>
      </c>
      <c r="F25" s="81"/>
    </row>
    <row r="26" ht="19.8" customHeight="1" spans="2:6">
      <c r="B26" s="98" t="s">
        <v>72</v>
      </c>
      <c r="C26" s="98" t="s">
        <v>16</v>
      </c>
      <c r="D26" s="81">
        <v>5</v>
      </c>
      <c r="E26" s="99"/>
      <c r="F26" s="81">
        <v>5</v>
      </c>
    </row>
    <row r="27" ht="17.25" customHeight="1" spans="2:6">
      <c r="B27" s="98" t="s">
        <v>73</v>
      </c>
      <c r="C27" s="98" t="s">
        <v>74</v>
      </c>
      <c r="D27" s="81">
        <v>5</v>
      </c>
      <c r="E27" s="99"/>
      <c r="F27" s="81">
        <v>5</v>
      </c>
    </row>
    <row r="28" ht="18.95" customHeight="1" spans="2:6">
      <c r="B28" s="98" t="s">
        <v>75</v>
      </c>
      <c r="C28" s="98" t="s">
        <v>76</v>
      </c>
      <c r="D28" s="81">
        <v>5</v>
      </c>
      <c r="E28" s="99"/>
      <c r="F28" s="81">
        <v>5</v>
      </c>
    </row>
    <row r="29" ht="18.95" customHeight="1" spans="2:6">
      <c r="B29" s="98" t="s">
        <v>77</v>
      </c>
      <c r="C29" s="98" t="s">
        <v>18</v>
      </c>
      <c r="D29" s="81">
        <f>D30+D34</f>
        <v>20388.04</v>
      </c>
      <c r="E29" s="81">
        <f>E30+E34</f>
        <v>19985.8</v>
      </c>
      <c r="F29" s="81">
        <f>F30+F34</f>
        <v>402.24</v>
      </c>
    </row>
    <row r="30" ht="18.95" customHeight="1" spans="2:6">
      <c r="B30" s="98" t="s">
        <v>78</v>
      </c>
      <c r="C30" s="98" t="s">
        <v>79</v>
      </c>
      <c r="D30" s="81">
        <f>D31+D32+D33</f>
        <v>19985.8</v>
      </c>
      <c r="E30" s="81">
        <f>E31+E32+E33</f>
        <v>19985.8</v>
      </c>
      <c r="F30" s="81"/>
    </row>
    <row r="31" ht="17.25" customHeight="1" spans="2:6">
      <c r="B31" s="98" t="s">
        <v>80</v>
      </c>
      <c r="C31" s="98" t="s">
        <v>81</v>
      </c>
      <c r="D31" s="81">
        <v>13094.86</v>
      </c>
      <c r="E31" s="99">
        <v>13094.86</v>
      </c>
      <c r="F31" s="81"/>
    </row>
    <row r="32" ht="18.95" customHeight="1" spans="2:6">
      <c r="B32" s="98" t="s">
        <v>82</v>
      </c>
      <c r="C32" s="98" t="s">
        <v>83</v>
      </c>
      <c r="D32" s="81">
        <v>6547.79</v>
      </c>
      <c r="E32" s="99">
        <v>6547.79</v>
      </c>
      <c r="F32" s="81"/>
    </row>
    <row r="33" ht="18.95" customHeight="1" spans="2:6">
      <c r="B33" s="98" t="s">
        <v>84</v>
      </c>
      <c r="C33" s="98" t="s">
        <v>85</v>
      </c>
      <c r="D33" s="100">
        <v>343.15</v>
      </c>
      <c r="E33" s="100">
        <v>343.15</v>
      </c>
      <c r="F33" s="81"/>
    </row>
    <row r="34" ht="17.25" customHeight="1" spans="2:6">
      <c r="B34" s="98" t="s">
        <v>86</v>
      </c>
      <c r="C34" s="98" t="s">
        <v>87</v>
      </c>
      <c r="D34" s="81">
        <v>402.24</v>
      </c>
      <c r="E34" s="99"/>
      <c r="F34" s="81">
        <v>402.24</v>
      </c>
    </row>
    <row r="35" ht="18.95" customHeight="1" spans="2:6">
      <c r="B35" s="98" t="s">
        <v>88</v>
      </c>
      <c r="C35" s="98" t="s">
        <v>89</v>
      </c>
      <c r="D35" s="81">
        <v>379.56</v>
      </c>
      <c r="E35" s="99"/>
      <c r="F35" s="81">
        <v>379.56</v>
      </c>
    </row>
    <row r="36" ht="19.8" customHeight="1" spans="2:6">
      <c r="B36" s="98" t="s">
        <v>90</v>
      </c>
      <c r="C36" s="98" t="s">
        <v>91</v>
      </c>
      <c r="D36" s="81">
        <v>22.68</v>
      </c>
      <c r="E36" s="99"/>
      <c r="F36" s="81">
        <v>22.68</v>
      </c>
    </row>
    <row r="37" ht="17.25" customHeight="1" spans="2:6">
      <c r="B37" s="98" t="s">
        <v>92</v>
      </c>
      <c r="C37" s="98" t="s">
        <v>19</v>
      </c>
      <c r="D37" s="81">
        <v>7475.1</v>
      </c>
      <c r="E37" s="99">
        <v>7475.1</v>
      </c>
      <c r="F37" s="81"/>
    </row>
    <row r="38" ht="18.95" customHeight="1" spans="2:6">
      <c r="B38" s="98" t="s">
        <v>93</v>
      </c>
      <c r="C38" s="98" t="s">
        <v>94</v>
      </c>
      <c r="D38" s="81">
        <v>7475.1</v>
      </c>
      <c r="E38" s="99">
        <v>7475.1</v>
      </c>
      <c r="F38" s="81"/>
    </row>
    <row r="39" ht="17.25" customHeight="1" spans="2:6">
      <c r="B39" s="98" t="s">
        <v>95</v>
      </c>
      <c r="C39" s="98" t="s">
        <v>96</v>
      </c>
      <c r="D39" s="81">
        <v>31.21</v>
      </c>
      <c r="E39" s="99">
        <v>31.21</v>
      </c>
      <c r="F39" s="81"/>
    </row>
    <row r="40" ht="18.95" customHeight="1" spans="2:6">
      <c r="B40" s="98" t="s">
        <v>97</v>
      </c>
      <c r="C40" s="98" t="s">
        <v>98</v>
      </c>
      <c r="D40" s="81">
        <v>5619.05</v>
      </c>
      <c r="E40" s="99">
        <v>5619.05</v>
      </c>
      <c r="F40" s="81"/>
    </row>
    <row r="41" ht="18.95" customHeight="1" spans="2:6">
      <c r="B41" s="98" t="s">
        <v>99</v>
      </c>
      <c r="C41" s="98" t="s">
        <v>100</v>
      </c>
      <c r="D41" s="81">
        <v>1824.84</v>
      </c>
      <c r="E41" s="99">
        <v>1824.84</v>
      </c>
      <c r="F41" s="81"/>
    </row>
    <row r="42" ht="18.95" customHeight="1" spans="2:6">
      <c r="B42" s="98" t="s">
        <v>101</v>
      </c>
      <c r="C42" s="98" t="s">
        <v>20</v>
      </c>
      <c r="D42" s="81">
        <v>14.26</v>
      </c>
      <c r="E42" s="99"/>
      <c r="F42" s="81">
        <v>14.26</v>
      </c>
    </row>
    <row r="43" ht="19.8" customHeight="1" spans="2:6">
      <c r="B43" s="98" t="s">
        <v>102</v>
      </c>
      <c r="C43" s="98" t="s">
        <v>103</v>
      </c>
      <c r="D43" s="81">
        <v>14.26</v>
      </c>
      <c r="E43" s="99"/>
      <c r="F43" s="81">
        <v>14.26</v>
      </c>
    </row>
    <row r="44" ht="17.25" customHeight="1" spans="2:6">
      <c r="B44" s="98" t="s">
        <v>104</v>
      </c>
      <c r="C44" s="98" t="s">
        <v>105</v>
      </c>
      <c r="D44" s="81">
        <v>14.26</v>
      </c>
      <c r="E44" s="99"/>
      <c r="F44" s="81">
        <v>14.26</v>
      </c>
    </row>
    <row r="45" ht="18.95" customHeight="1" spans="2:6">
      <c r="B45" s="98" t="s">
        <v>106</v>
      </c>
      <c r="C45" s="98" t="s">
        <v>21</v>
      </c>
      <c r="D45" s="81">
        <v>6978.11</v>
      </c>
      <c r="E45" s="99">
        <v>6978.11</v>
      </c>
      <c r="F45" s="81"/>
    </row>
    <row r="46" ht="17.25" customHeight="1" spans="2:6">
      <c r="B46" s="98" t="s">
        <v>107</v>
      </c>
      <c r="C46" s="98" t="s">
        <v>108</v>
      </c>
      <c r="D46" s="81">
        <v>6978.11</v>
      </c>
      <c r="E46" s="99">
        <v>6978.11</v>
      </c>
      <c r="F46" s="81"/>
    </row>
    <row r="47" ht="18.95" customHeight="1" spans="2:6">
      <c r="B47" s="98" t="s">
        <v>109</v>
      </c>
      <c r="C47" s="98" t="s">
        <v>110</v>
      </c>
      <c r="D47" s="81">
        <v>6978.11</v>
      </c>
      <c r="E47" s="99">
        <v>6978.11</v>
      </c>
      <c r="F47" s="81"/>
    </row>
  </sheetData>
  <mergeCells count="4">
    <mergeCell ref="B6:C6"/>
    <mergeCell ref="D6:F6"/>
    <mergeCell ref="B8:C8"/>
    <mergeCell ref="B2:F3"/>
  </mergeCells>
  <printOptions horizontalCentered="1"/>
  <pageMargins left="0.0784722222222222" right="0.0784722222222222" top="0.393055555555556" bottom="0.0784722222222222" header="0" footer="0"/>
  <pageSetup paperSize="9" scale="84" fitToWidth="0" orientation="portrait" horizontalDpi="600"/>
  <headerFooter/>
  <ignoredErrors>
    <ignoredError sqref="D13"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F54"/>
  <sheetViews>
    <sheetView topLeftCell="A37" workbookViewId="0">
      <selection activeCell="F1" sqref="F$1:F$1048576"/>
    </sheetView>
  </sheetViews>
  <sheetFormatPr defaultColWidth="10"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24"/>
      <c r="B1" s="25" t="s">
        <v>111</v>
      </c>
      <c r="C1" s="71"/>
      <c r="D1" s="71"/>
      <c r="E1" s="71"/>
      <c r="F1" s="71"/>
    </row>
    <row r="2" ht="16.35" customHeight="1" spans="2:6">
      <c r="B2" s="78" t="s">
        <v>112</v>
      </c>
      <c r="C2" s="78"/>
      <c r="D2" s="78"/>
      <c r="E2" s="78"/>
      <c r="F2" s="78"/>
    </row>
    <row r="3" ht="16.35" customHeight="1" spans="2:6">
      <c r="B3" s="78"/>
      <c r="C3" s="78"/>
      <c r="D3" s="78"/>
      <c r="E3" s="78"/>
      <c r="F3" s="78"/>
    </row>
    <row r="4" ht="16.35" customHeight="1" spans="2:6">
      <c r="B4" s="71"/>
      <c r="C4" s="71"/>
      <c r="D4" s="71"/>
      <c r="E4" s="71"/>
      <c r="F4" s="71"/>
    </row>
    <row r="5" ht="19.8" customHeight="1" spans="2:6">
      <c r="B5" s="71"/>
      <c r="C5" s="71"/>
      <c r="D5" s="71"/>
      <c r="E5" s="71"/>
      <c r="F5" s="45" t="s">
        <v>2</v>
      </c>
    </row>
    <row r="6" ht="36.2" customHeight="1" spans="2:6">
      <c r="B6" s="79" t="s">
        <v>113</v>
      </c>
      <c r="C6" s="79"/>
      <c r="D6" s="79" t="s">
        <v>114</v>
      </c>
      <c r="E6" s="79"/>
      <c r="F6" s="79"/>
    </row>
    <row r="7" ht="27.6" customHeight="1" spans="2:6">
      <c r="B7" s="79" t="s">
        <v>115</v>
      </c>
      <c r="C7" s="79" t="s">
        <v>35</v>
      </c>
      <c r="D7" s="79" t="s">
        <v>36</v>
      </c>
      <c r="E7" s="79" t="s">
        <v>116</v>
      </c>
      <c r="F7" s="79" t="s">
        <v>117</v>
      </c>
    </row>
    <row r="8" ht="19.8" customHeight="1" spans="2:6">
      <c r="B8" s="80" t="s">
        <v>7</v>
      </c>
      <c r="C8" s="80"/>
      <c r="D8" s="87">
        <f>D9+D26+D49+D53</f>
        <v>153907.24</v>
      </c>
      <c r="E8" s="87">
        <f>E9+E26+E49+E53</f>
        <v>142076.16</v>
      </c>
      <c r="F8" s="87">
        <f>F9+F26+F49+F53</f>
        <v>11831.08</v>
      </c>
    </row>
    <row r="9" ht="19.8" customHeight="1" spans="2:6">
      <c r="B9" s="88" t="s">
        <v>118</v>
      </c>
      <c r="C9" s="88" t="s">
        <v>119</v>
      </c>
      <c r="D9" s="86">
        <f>SUM(D10:D25)</f>
        <v>129460.03</v>
      </c>
      <c r="E9" s="86">
        <f>SUM(E10:E25)</f>
        <v>129454.88</v>
      </c>
      <c r="F9" s="86">
        <f>SUM(F10:F25)</f>
        <v>5.15</v>
      </c>
    </row>
    <row r="10" ht="18.95" customHeight="1" spans="2:6">
      <c r="B10" s="88" t="s">
        <v>120</v>
      </c>
      <c r="C10" s="88" t="s">
        <v>121</v>
      </c>
      <c r="D10" s="86">
        <v>32011.58</v>
      </c>
      <c r="E10" s="86">
        <v>32011.58</v>
      </c>
      <c r="F10" s="86"/>
    </row>
    <row r="11" ht="18.95" customHeight="1" spans="2:6">
      <c r="B11" s="88" t="s">
        <v>122</v>
      </c>
      <c r="C11" s="88" t="s">
        <v>123</v>
      </c>
      <c r="D11" s="86">
        <v>5.15</v>
      </c>
      <c r="E11" s="86"/>
      <c r="F11" s="86">
        <v>5.15</v>
      </c>
    </row>
    <row r="12" ht="18.95" customHeight="1" spans="2:6">
      <c r="B12" s="88" t="s">
        <v>124</v>
      </c>
      <c r="C12" s="88" t="s">
        <v>125</v>
      </c>
      <c r="D12" s="86">
        <v>13094.86</v>
      </c>
      <c r="E12" s="86">
        <v>13094.86</v>
      </c>
      <c r="F12" s="86"/>
    </row>
    <row r="13" ht="18.95" customHeight="1" spans="2:6">
      <c r="B13" s="88" t="s">
        <v>126</v>
      </c>
      <c r="C13" s="88" t="s">
        <v>127</v>
      </c>
      <c r="D13" s="86">
        <v>6547.79</v>
      </c>
      <c r="E13" s="86">
        <v>6547.79</v>
      </c>
      <c r="F13" s="86"/>
    </row>
    <row r="14" ht="18.95" customHeight="1" spans="2:6">
      <c r="B14" s="88" t="s">
        <v>128</v>
      </c>
      <c r="C14" s="88" t="s">
        <v>129</v>
      </c>
      <c r="D14" s="86">
        <v>5650.26</v>
      </c>
      <c r="E14" s="86">
        <v>5650.26</v>
      </c>
      <c r="F14" s="86"/>
    </row>
    <row r="15" ht="18.95" customHeight="1" spans="2:6">
      <c r="B15" s="88" t="s">
        <v>130</v>
      </c>
      <c r="C15" s="88" t="s">
        <v>131</v>
      </c>
      <c r="D15" s="86">
        <v>336.01</v>
      </c>
      <c r="E15" s="86">
        <v>336.01</v>
      </c>
      <c r="F15" s="86"/>
    </row>
    <row r="16" ht="18.95" customHeight="1" spans="2:6">
      <c r="B16" s="88" t="s">
        <v>132</v>
      </c>
      <c r="C16" s="88" t="s">
        <v>133</v>
      </c>
      <c r="D16" s="86">
        <v>6978.11</v>
      </c>
      <c r="E16" s="86">
        <v>6978.11</v>
      </c>
      <c r="F16" s="86"/>
    </row>
    <row r="17" ht="18.95" customHeight="1" spans="2:6">
      <c r="B17" s="88" t="s">
        <v>134</v>
      </c>
      <c r="C17" s="88" t="s">
        <v>135</v>
      </c>
      <c r="D17" s="86">
        <v>1025.44</v>
      </c>
      <c r="E17" s="86">
        <v>1025.44</v>
      </c>
      <c r="F17" s="86"/>
    </row>
    <row r="18" ht="18.95" customHeight="1" spans="2:6">
      <c r="B18" s="88" t="s">
        <v>136</v>
      </c>
      <c r="C18" s="88" t="s">
        <v>137</v>
      </c>
      <c r="D18" s="86">
        <v>78.25</v>
      </c>
      <c r="E18" s="86">
        <v>78.25</v>
      </c>
      <c r="F18" s="86"/>
    </row>
    <row r="19" ht="18.95" customHeight="1" spans="2:6">
      <c r="B19" s="88" t="s">
        <v>138</v>
      </c>
      <c r="C19" s="88" t="s">
        <v>139</v>
      </c>
      <c r="D19" s="86">
        <v>1076.36</v>
      </c>
      <c r="E19" s="86">
        <v>1076.36</v>
      </c>
      <c r="F19" s="86"/>
    </row>
    <row r="20" ht="18.95" customHeight="1" spans="2:6">
      <c r="B20" s="88" t="s">
        <v>140</v>
      </c>
      <c r="C20" s="88" t="s">
        <v>141</v>
      </c>
      <c r="D20" s="86">
        <v>1592.28</v>
      </c>
      <c r="E20" s="86">
        <v>1592.28</v>
      </c>
      <c r="F20" s="86"/>
    </row>
    <row r="21" ht="18.95" customHeight="1" spans="2:6">
      <c r="B21" s="88" t="s">
        <v>142</v>
      </c>
      <c r="C21" s="88" t="s">
        <v>143</v>
      </c>
      <c r="D21" s="86">
        <v>108.65</v>
      </c>
      <c r="E21" s="86">
        <v>108.65</v>
      </c>
      <c r="F21" s="86"/>
    </row>
    <row r="22" ht="18.95" customHeight="1" spans="2:6">
      <c r="B22" s="88" t="s">
        <v>144</v>
      </c>
      <c r="C22" s="88" t="s">
        <v>145</v>
      </c>
      <c r="D22" s="86">
        <v>55.2</v>
      </c>
      <c r="E22" s="86">
        <v>55.2</v>
      </c>
      <c r="F22" s="86"/>
    </row>
    <row r="23" ht="18.95" customHeight="1" spans="2:6">
      <c r="B23" s="88" t="s">
        <v>146</v>
      </c>
      <c r="C23" s="88" t="s">
        <v>147</v>
      </c>
      <c r="D23" s="86">
        <v>9.34</v>
      </c>
      <c r="E23" s="86">
        <v>9.34</v>
      </c>
      <c r="F23" s="86"/>
    </row>
    <row r="24" ht="18.95" customHeight="1" spans="2:6">
      <c r="B24" s="88" t="s">
        <v>148</v>
      </c>
      <c r="C24" s="88" t="s">
        <v>149</v>
      </c>
      <c r="D24" s="86">
        <v>23219.25</v>
      </c>
      <c r="E24" s="86">
        <v>23219.25</v>
      </c>
      <c r="F24" s="86"/>
    </row>
    <row r="25" ht="18.95" customHeight="1" spans="2:6">
      <c r="B25" s="88" t="s">
        <v>150</v>
      </c>
      <c r="C25" s="88" t="s">
        <v>151</v>
      </c>
      <c r="D25" s="86">
        <v>37671.5</v>
      </c>
      <c r="E25" s="86">
        <v>37671.5</v>
      </c>
      <c r="F25" s="86"/>
    </row>
    <row r="26" ht="18.95" customHeight="1" spans="2:6">
      <c r="B26" s="88" t="s">
        <v>152</v>
      </c>
      <c r="C26" s="88" t="s">
        <v>153</v>
      </c>
      <c r="D26" s="86">
        <f>SUM(D27:D48)</f>
        <v>11802.13</v>
      </c>
      <c r="E26" s="86"/>
      <c r="F26" s="86">
        <f>SUM(F27:F48)</f>
        <v>11802.13</v>
      </c>
    </row>
    <row r="27" ht="18.95" customHeight="1" spans="2:6">
      <c r="B27" s="88" t="s">
        <v>154</v>
      </c>
      <c r="C27" s="88" t="s">
        <v>155</v>
      </c>
      <c r="D27" s="86">
        <v>5522.17</v>
      </c>
      <c r="E27" s="86"/>
      <c r="F27" s="86">
        <v>5522.17</v>
      </c>
    </row>
    <row r="28" ht="18.95" customHeight="1" spans="2:6">
      <c r="B28" s="88" t="s">
        <v>156</v>
      </c>
      <c r="C28" s="88" t="s">
        <v>157</v>
      </c>
      <c r="D28" s="86">
        <v>288.76</v>
      </c>
      <c r="E28" s="86"/>
      <c r="F28" s="86">
        <v>288.76</v>
      </c>
    </row>
    <row r="29" ht="18.95" customHeight="1" spans="2:6">
      <c r="B29" s="88" t="s">
        <v>158</v>
      </c>
      <c r="C29" s="88" t="s">
        <v>159</v>
      </c>
      <c r="D29" s="86">
        <v>4</v>
      </c>
      <c r="E29" s="86"/>
      <c r="F29" s="86">
        <v>4</v>
      </c>
    </row>
    <row r="30" ht="18.95" customHeight="1" spans="2:6">
      <c r="B30" s="88" t="s">
        <v>160</v>
      </c>
      <c r="C30" s="88" t="s">
        <v>161</v>
      </c>
      <c r="D30" s="86">
        <v>631.27</v>
      </c>
      <c r="E30" s="86"/>
      <c r="F30" s="86">
        <v>631.27</v>
      </c>
    </row>
    <row r="31" ht="18.95" customHeight="1" spans="2:6">
      <c r="B31" s="88" t="s">
        <v>162</v>
      </c>
      <c r="C31" s="88" t="s">
        <v>163</v>
      </c>
      <c r="D31" s="86">
        <v>620.66</v>
      </c>
      <c r="E31" s="86"/>
      <c r="F31" s="86">
        <v>620.66</v>
      </c>
    </row>
    <row r="32" ht="18.95" customHeight="1" spans="2:6">
      <c r="B32" s="88" t="s">
        <v>164</v>
      </c>
      <c r="C32" s="88" t="s">
        <v>165</v>
      </c>
      <c r="D32" s="86">
        <v>351.2</v>
      </c>
      <c r="E32" s="86"/>
      <c r="F32" s="86">
        <v>351.2</v>
      </c>
    </row>
    <row r="33" ht="18.95" customHeight="1" spans="2:6">
      <c r="B33" s="88" t="s">
        <v>166</v>
      </c>
      <c r="C33" s="88" t="s">
        <v>167</v>
      </c>
      <c r="D33" s="86">
        <v>144.67</v>
      </c>
      <c r="E33" s="86"/>
      <c r="F33" s="86">
        <v>144.67</v>
      </c>
    </row>
    <row r="34" ht="18.95" customHeight="1" spans="2:6">
      <c r="B34" s="88" t="s">
        <v>168</v>
      </c>
      <c r="C34" s="88" t="s">
        <v>169</v>
      </c>
      <c r="D34" s="86">
        <v>197.46</v>
      </c>
      <c r="E34" s="86"/>
      <c r="F34" s="86">
        <v>197.46</v>
      </c>
    </row>
    <row r="35" ht="18.95" customHeight="1" spans="2:6">
      <c r="B35" s="88" t="s">
        <v>170</v>
      </c>
      <c r="C35" s="88" t="s">
        <v>171</v>
      </c>
      <c r="D35" s="86">
        <v>265.96</v>
      </c>
      <c r="E35" s="86"/>
      <c r="F35" s="86">
        <v>265.96</v>
      </c>
    </row>
    <row r="36" ht="19.8" customHeight="1" spans="2:6">
      <c r="B36" s="88" t="s">
        <v>172</v>
      </c>
      <c r="C36" s="88" t="s">
        <v>173</v>
      </c>
      <c r="D36" s="86">
        <v>37.91</v>
      </c>
      <c r="E36" s="86"/>
      <c r="F36" s="86">
        <v>37.91</v>
      </c>
    </row>
    <row r="37" ht="18.95" customHeight="1" spans="2:6">
      <c r="B37" s="88" t="s">
        <v>174</v>
      </c>
      <c r="C37" s="88" t="s">
        <v>175</v>
      </c>
      <c r="D37" s="86">
        <v>4</v>
      </c>
      <c r="E37" s="86"/>
      <c r="F37" s="86">
        <v>4</v>
      </c>
    </row>
    <row r="38" ht="18.95" customHeight="1" spans="2:6">
      <c r="B38" s="88" t="s">
        <v>176</v>
      </c>
      <c r="C38" s="88" t="s">
        <v>177</v>
      </c>
      <c r="D38" s="86">
        <v>876.44</v>
      </c>
      <c r="E38" s="86"/>
      <c r="F38" s="86">
        <v>876.44</v>
      </c>
    </row>
    <row r="39" ht="18.95" customHeight="1" spans="2:6">
      <c r="B39" s="88" t="s">
        <v>178</v>
      </c>
      <c r="C39" s="88" t="s">
        <v>179</v>
      </c>
      <c r="D39" s="86">
        <v>5</v>
      </c>
      <c r="E39" s="86"/>
      <c r="F39" s="86">
        <v>5</v>
      </c>
    </row>
    <row r="40" ht="15.6" spans="2:6">
      <c r="B40" s="88" t="s">
        <v>180</v>
      </c>
      <c r="C40" s="88" t="s">
        <v>181</v>
      </c>
      <c r="D40" s="86">
        <v>0</v>
      </c>
      <c r="E40" s="86"/>
      <c r="F40" s="86">
        <v>0</v>
      </c>
    </row>
    <row r="41" ht="15.6" spans="2:6">
      <c r="B41" s="88" t="s">
        <v>182</v>
      </c>
      <c r="C41" s="88" t="s">
        <v>183</v>
      </c>
      <c r="D41" s="86">
        <v>33.49</v>
      </c>
      <c r="E41" s="86"/>
      <c r="F41" s="86">
        <v>33.49</v>
      </c>
    </row>
    <row r="42" ht="15.6" spans="2:6">
      <c r="B42" s="88" t="s">
        <v>184</v>
      </c>
      <c r="C42" s="88" t="s">
        <v>185</v>
      </c>
      <c r="D42" s="86">
        <v>5</v>
      </c>
      <c r="E42" s="86"/>
      <c r="F42" s="86">
        <v>5</v>
      </c>
    </row>
    <row r="43" ht="15.6" spans="2:6">
      <c r="B43" s="89" t="s">
        <v>186</v>
      </c>
      <c r="C43" s="89" t="s">
        <v>187</v>
      </c>
      <c r="D43" s="90">
        <v>699.73</v>
      </c>
      <c r="E43" s="90"/>
      <c r="F43" s="90">
        <v>699.73</v>
      </c>
    </row>
    <row r="44" ht="15.6" spans="2:6">
      <c r="B44" s="91" t="s">
        <v>188</v>
      </c>
      <c r="C44" s="91" t="s">
        <v>189</v>
      </c>
      <c r="D44" s="77">
        <v>1713.21</v>
      </c>
      <c r="E44" s="77"/>
      <c r="F44" s="77">
        <v>1713.21</v>
      </c>
    </row>
    <row r="45" ht="15.6" spans="2:6">
      <c r="B45" s="91" t="s">
        <v>190</v>
      </c>
      <c r="C45" s="91" t="s">
        <v>191</v>
      </c>
      <c r="D45" s="77">
        <v>6.5</v>
      </c>
      <c r="E45" s="77"/>
      <c r="F45" s="77">
        <v>6.5</v>
      </c>
    </row>
    <row r="46" ht="15.6" spans="2:6">
      <c r="B46" s="91" t="s">
        <v>192</v>
      </c>
      <c r="C46" s="91" t="s">
        <v>193</v>
      </c>
      <c r="D46" s="77">
        <v>32.24</v>
      </c>
      <c r="E46" s="77"/>
      <c r="F46" s="77">
        <v>32.24</v>
      </c>
    </row>
    <row r="47" ht="15.6" spans="2:6">
      <c r="B47" s="92" t="s">
        <v>194</v>
      </c>
      <c r="C47" s="92" t="s">
        <v>195</v>
      </c>
      <c r="D47" s="77">
        <v>123</v>
      </c>
      <c r="E47" s="77"/>
      <c r="F47" s="77">
        <v>123</v>
      </c>
    </row>
    <row r="48" ht="15.6" spans="2:6">
      <c r="B48" s="92" t="s">
        <v>196</v>
      </c>
      <c r="C48" s="92" t="s">
        <v>197</v>
      </c>
      <c r="D48" s="77">
        <v>239.46</v>
      </c>
      <c r="E48" s="77"/>
      <c r="F48" s="77">
        <v>239.46</v>
      </c>
    </row>
    <row r="49" ht="15.6" spans="2:6">
      <c r="B49" s="92" t="s">
        <v>198</v>
      </c>
      <c r="C49" s="92" t="s">
        <v>199</v>
      </c>
      <c r="D49" s="77">
        <v>12621.28</v>
      </c>
      <c r="E49" s="77">
        <v>12621.28</v>
      </c>
      <c r="F49" s="77"/>
    </row>
    <row r="50" ht="15.6" spans="2:6">
      <c r="B50" s="92" t="s">
        <v>200</v>
      </c>
      <c r="C50" s="92" t="s">
        <v>201</v>
      </c>
      <c r="D50" s="77">
        <v>11820.16</v>
      </c>
      <c r="E50" s="77">
        <v>11820.16</v>
      </c>
      <c r="F50" s="77"/>
    </row>
    <row r="51" ht="15.6" spans="2:6">
      <c r="B51" s="92" t="s">
        <v>202</v>
      </c>
      <c r="C51" s="92" t="s">
        <v>203</v>
      </c>
      <c r="D51" s="77">
        <v>799.4</v>
      </c>
      <c r="E51" s="77">
        <v>799.4</v>
      </c>
      <c r="F51" s="77"/>
    </row>
    <row r="52" ht="15.6" spans="2:6">
      <c r="B52" s="92" t="s">
        <v>204</v>
      </c>
      <c r="C52" s="92" t="s">
        <v>205</v>
      </c>
      <c r="D52" s="77">
        <v>1.72</v>
      </c>
      <c r="E52" s="77">
        <v>1.72</v>
      </c>
      <c r="F52" s="77"/>
    </row>
    <row r="53" ht="15.6" spans="2:6">
      <c r="B53" s="92" t="s">
        <v>206</v>
      </c>
      <c r="C53" s="92" t="s">
        <v>207</v>
      </c>
      <c r="D53" s="77">
        <v>23.8</v>
      </c>
      <c r="E53" s="77"/>
      <c r="F53" s="77">
        <v>23.8</v>
      </c>
    </row>
    <row r="54" ht="15.6" spans="2:6">
      <c r="B54" s="92" t="s">
        <v>208</v>
      </c>
      <c r="C54" s="92" t="s">
        <v>209</v>
      </c>
      <c r="D54" s="77">
        <v>23.8</v>
      </c>
      <c r="E54" s="77"/>
      <c r="F54" s="77">
        <v>23.8</v>
      </c>
    </row>
  </sheetData>
  <mergeCells count="4">
    <mergeCell ref="B6:C6"/>
    <mergeCell ref="D6:F6"/>
    <mergeCell ref="B8:C8"/>
    <mergeCell ref="B2:F3"/>
  </mergeCells>
  <printOptions horizontalCentered="1"/>
  <pageMargins left="0.0784722222222222" right="0.0784722222222222" top="0.393055555555556" bottom="0.0784722222222222" header="0" footer="0"/>
  <pageSetup paperSize="9" scale="84" fitToWidth="0" orientation="portrait" horizontalDpi="600"/>
  <headerFooter/>
  <ignoredErrors>
    <ignoredError sqref="D2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9"/>
  <sheetViews>
    <sheetView workbookViewId="0">
      <selection activeCell="F9" sqref="F9"/>
    </sheetView>
  </sheetViews>
  <sheetFormatPr defaultColWidth="10" defaultRowHeight="14.4" outlineLevelCol="6"/>
  <cols>
    <col min="1" max="1" width="0.407407407407407" customWidth="1"/>
    <col min="2" max="2" width="20.6296296296296" customWidth="1"/>
    <col min="3" max="3" width="19.4074074074074" customWidth="1"/>
    <col min="4" max="4" width="16.5555555555556" customWidth="1"/>
    <col min="5" max="5" width="18.8703703703704" customWidth="1"/>
    <col min="6" max="6" width="17.7777777777778" customWidth="1"/>
    <col min="7" max="7" width="17.2314814814815" customWidth="1"/>
  </cols>
  <sheetData>
    <row r="1" ht="16.35" customHeight="1" spans="1:2">
      <c r="A1" s="24"/>
      <c r="B1" s="25" t="s">
        <v>210</v>
      </c>
    </row>
    <row r="2" ht="16.35" customHeight="1" spans="2:7">
      <c r="B2" s="84" t="s">
        <v>211</v>
      </c>
      <c r="C2" s="84"/>
      <c r="D2" s="84"/>
      <c r="E2" s="84"/>
      <c r="F2" s="84"/>
      <c r="G2" s="84"/>
    </row>
    <row r="3" ht="16.35" customHeight="1" spans="2:7">
      <c r="B3" s="84"/>
      <c r="C3" s="84"/>
      <c r="D3" s="84"/>
      <c r="E3" s="84"/>
      <c r="F3" s="84"/>
      <c r="G3" s="84"/>
    </row>
    <row r="4" ht="16.35" customHeight="1" spans="2:7">
      <c r="B4" s="84"/>
      <c r="C4" s="84"/>
      <c r="D4" s="84"/>
      <c r="E4" s="84"/>
      <c r="F4" s="84"/>
      <c r="G4" s="84"/>
    </row>
    <row r="5" ht="20.7" customHeight="1" spans="7:7">
      <c r="G5" s="45" t="s">
        <v>2</v>
      </c>
    </row>
    <row r="6" ht="38.8" customHeight="1" spans="2:7">
      <c r="B6" s="85" t="s">
        <v>33</v>
      </c>
      <c r="C6" s="85"/>
      <c r="D6" s="85"/>
      <c r="E6" s="85"/>
      <c r="F6" s="85"/>
      <c r="G6" s="85"/>
    </row>
    <row r="7" ht="36.2" customHeight="1" spans="2:7">
      <c r="B7" s="85" t="s">
        <v>7</v>
      </c>
      <c r="C7" s="85" t="s">
        <v>212</v>
      </c>
      <c r="D7" s="85" t="s">
        <v>213</v>
      </c>
      <c r="E7" s="85"/>
      <c r="F7" s="85"/>
      <c r="G7" s="85" t="s">
        <v>214</v>
      </c>
    </row>
    <row r="8" ht="36.2" customHeight="1" spans="2:7">
      <c r="B8" s="85"/>
      <c r="C8" s="85"/>
      <c r="D8" s="85" t="s">
        <v>215</v>
      </c>
      <c r="E8" s="85" t="s">
        <v>216</v>
      </c>
      <c r="F8" s="85" t="s">
        <v>217</v>
      </c>
      <c r="G8" s="85"/>
    </row>
    <row r="9" ht="25.85" customHeight="1" spans="2:7">
      <c r="B9" s="86">
        <v>11.5</v>
      </c>
      <c r="C9" s="86"/>
      <c r="D9" s="86">
        <v>6.5</v>
      </c>
      <c r="E9" s="86"/>
      <c r="F9" s="86">
        <v>6.5</v>
      </c>
      <c r="G9" s="86">
        <v>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2"/>
  <sheetViews>
    <sheetView workbookViewId="0">
      <selection activeCell="E11" sqref="E8 E11"/>
    </sheetView>
  </sheetViews>
  <sheetFormatPr defaultColWidth="10" defaultRowHeight="14.4" outlineLevelCol="4"/>
  <cols>
    <col min="1" max="1" width="11.537037037037" customWidth="1"/>
    <col min="2" max="2" width="36.5" customWidth="1"/>
    <col min="3" max="3" width="15.3333333333333" customWidth="1"/>
    <col min="4" max="4" width="14.7962962962963" customWidth="1"/>
    <col min="5" max="5" width="15.3333333333333" customWidth="1"/>
  </cols>
  <sheetData>
    <row r="1" ht="16.35" customHeight="1" spans="1:5">
      <c r="A1" s="25" t="s">
        <v>218</v>
      </c>
      <c r="B1" s="71"/>
      <c r="C1" s="71"/>
      <c r="D1" s="71"/>
      <c r="E1" s="71"/>
    </row>
    <row r="2" ht="25" customHeight="1" spans="1:5">
      <c r="A2" s="78" t="s">
        <v>219</v>
      </c>
      <c r="B2" s="78"/>
      <c r="C2" s="78"/>
      <c r="D2" s="78"/>
      <c r="E2" s="78"/>
    </row>
    <row r="3" ht="26.7" customHeight="1" spans="1:5">
      <c r="A3" s="78"/>
      <c r="B3" s="78"/>
      <c r="C3" s="78"/>
      <c r="D3" s="78"/>
      <c r="E3" s="78"/>
    </row>
    <row r="4" ht="21.55" customHeight="1" spans="1:5">
      <c r="A4" s="71"/>
      <c r="B4" s="71"/>
      <c r="C4" s="71"/>
      <c r="D4" s="71"/>
      <c r="E4" s="45" t="s">
        <v>2</v>
      </c>
    </row>
    <row r="5" ht="33.6" customHeight="1" spans="1:5">
      <c r="A5" s="79" t="s">
        <v>34</v>
      </c>
      <c r="B5" s="79" t="s">
        <v>35</v>
      </c>
      <c r="C5" s="79" t="s">
        <v>220</v>
      </c>
      <c r="D5" s="79"/>
      <c r="E5" s="79"/>
    </row>
    <row r="6" ht="31.05" customHeight="1" spans="1:5">
      <c r="A6" s="79"/>
      <c r="B6" s="79"/>
      <c r="C6" s="79" t="s">
        <v>36</v>
      </c>
      <c r="D6" s="79" t="s">
        <v>221</v>
      </c>
      <c r="E6" s="79" t="s">
        <v>222</v>
      </c>
    </row>
    <row r="7" ht="20.7" customHeight="1" spans="1:5">
      <c r="A7" s="80" t="s">
        <v>7</v>
      </c>
      <c r="B7" s="80"/>
      <c r="C7" s="81">
        <v>9801.05</v>
      </c>
      <c r="D7" s="81"/>
      <c r="E7" s="81">
        <v>9801.05</v>
      </c>
    </row>
    <row r="8" ht="16.35" customHeight="1" spans="1:5">
      <c r="A8" s="15" t="s">
        <v>223</v>
      </c>
      <c r="B8" s="82" t="s">
        <v>22</v>
      </c>
      <c r="C8" s="81">
        <v>9801.05</v>
      </c>
      <c r="D8" s="81"/>
      <c r="E8" s="81">
        <v>9801.05</v>
      </c>
    </row>
    <row r="9" ht="16.35" customHeight="1" spans="1:5">
      <c r="A9" s="83" t="s">
        <v>224</v>
      </c>
      <c r="B9" s="14" t="s">
        <v>225</v>
      </c>
      <c r="C9" s="81">
        <v>4.15</v>
      </c>
      <c r="D9" s="81"/>
      <c r="E9" s="81">
        <v>4.15</v>
      </c>
    </row>
    <row r="10" ht="16.35" customHeight="1" spans="1:5">
      <c r="A10" s="83" t="s">
        <v>226</v>
      </c>
      <c r="B10" s="14" t="s">
        <v>227</v>
      </c>
      <c r="C10" s="81">
        <v>4.15</v>
      </c>
      <c r="D10" s="81"/>
      <c r="E10" s="81">
        <v>4.15</v>
      </c>
    </row>
    <row r="11" ht="16.35" customHeight="1" spans="1:5">
      <c r="A11" s="83" t="s">
        <v>228</v>
      </c>
      <c r="B11" s="14" t="s">
        <v>229</v>
      </c>
      <c r="C11" s="81">
        <v>9796.9</v>
      </c>
      <c r="D11" s="81"/>
      <c r="E11" s="81">
        <v>9796.9</v>
      </c>
    </row>
    <row r="12" ht="16.35" customHeight="1" spans="1:5">
      <c r="A12" s="83" t="s">
        <v>230</v>
      </c>
      <c r="B12" s="14" t="s">
        <v>231</v>
      </c>
      <c r="C12" s="81">
        <v>9796.9</v>
      </c>
      <c r="D12" s="81"/>
      <c r="E12" s="81">
        <v>9796.9</v>
      </c>
    </row>
  </sheetData>
  <mergeCells count="5">
    <mergeCell ref="C5:E5"/>
    <mergeCell ref="A7:B7"/>
    <mergeCell ref="A5:A6"/>
    <mergeCell ref="B5:B6"/>
    <mergeCell ref="A2:E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15"/>
  <sheetViews>
    <sheetView workbookViewId="0">
      <selection activeCell="E9" sqref="E9"/>
    </sheetView>
  </sheetViews>
  <sheetFormatPr defaultColWidth="10" defaultRowHeight="14.4" outlineLevelCol="4"/>
  <cols>
    <col min="1" max="1" width="0.12962962962963" customWidth="1"/>
    <col min="2" max="2" width="26.0555555555556" customWidth="1"/>
    <col min="3" max="3" width="16.8240740740741" customWidth="1"/>
    <col min="4" max="4" width="26.6018518518519" customWidth="1"/>
    <col min="5" max="5" width="17.3703703703704" customWidth="1"/>
    <col min="6" max="6" width="9.76851851851852" customWidth="1"/>
  </cols>
  <sheetData>
    <row r="1" ht="16.35" customHeight="1" spans="2:2">
      <c r="B1" s="25" t="s">
        <v>232</v>
      </c>
    </row>
    <row r="2" ht="16.35" customHeight="1" spans="2:5">
      <c r="B2" s="46" t="s">
        <v>233</v>
      </c>
      <c r="C2" s="46"/>
      <c r="D2" s="46"/>
      <c r="E2" s="46"/>
    </row>
    <row r="3" ht="16.35" customHeight="1" spans="2:5">
      <c r="B3" s="46"/>
      <c r="C3" s="46"/>
      <c r="D3" s="46"/>
      <c r="E3" s="46"/>
    </row>
    <row r="4" ht="16.35" customHeight="1"/>
    <row r="5" ht="23.25" customHeight="1" spans="5:5">
      <c r="E5" s="69" t="s">
        <v>2</v>
      </c>
    </row>
    <row r="6" ht="34.5" customHeight="1" spans="2:5">
      <c r="B6" s="70" t="s">
        <v>3</v>
      </c>
      <c r="C6" s="70"/>
      <c r="D6" s="70" t="s">
        <v>4</v>
      </c>
      <c r="E6" s="70"/>
    </row>
    <row r="7" ht="32.75" customHeight="1" spans="2:5">
      <c r="B7" s="70" t="s">
        <v>5</v>
      </c>
      <c r="C7" s="70" t="s">
        <v>6</v>
      </c>
      <c r="D7" s="70" t="s">
        <v>5</v>
      </c>
      <c r="E7" s="70" t="s">
        <v>6</v>
      </c>
    </row>
    <row r="8" ht="20.7" customHeight="1" spans="1:5">
      <c r="A8" s="71" t="s">
        <v>234</v>
      </c>
      <c r="B8" s="72" t="s">
        <v>7</v>
      </c>
      <c r="C8" s="73">
        <f>SUM(C9:C15)</f>
        <v>203682.91</v>
      </c>
      <c r="D8" s="72" t="s">
        <v>7</v>
      </c>
      <c r="E8" s="73">
        <f>SUM(E9:E15)</f>
        <v>203682.91</v>
      </c>
    </row>
    <row r="9" ht="20.7" customHeight="1" spans="1:5">
      <c r="A9" s="71" t="s">
        <v>235</v>
      </c>
      <c r="B9" s="74" t="s">
        <v>236</v>
      </c>
      <c r="C9" s="73">
        <v>176660.18</v>
      </c>
      <c r="D9" s="75" t="s">
        <v>14</v>
      </c>
      <c r="E9" s="73">
        <f>158729.31+292.04</f>
        <v>159021.35</v>
      </c>
    </row>
    <row r="10" ht="20.7" customHeight="1" spans="1:5">
      <c r="A10" s="71"/>
      <c r="B10" s="74" t="s">
        <v>237</v>
      </c>
      <c r="C10" s="73">
        <v>9801.05</v>
      </c>
      <c r="D10" s="75" t="s">
        <v>16</v>
      </c>
      <c r="E10" s="73">
        <v>5</v>
      </c>
    </row>
    <row r="11" ht="20.7" customHeight="1" spans="1:5">
      <c r="A11" s="71" t="s">
        <v>238</v>
      </c>
      <c r="B11" s="74" t="s">
        <v>239</v>
      </c>
      <c r="C11" s="73"/>
      <c r="D11" s="75" t="s">
        <v>18</v>
      </c>
      <c r="E11" s="73">
        <v>20388.04</v>
      </c>
    </row>
    <row r="12" ht="20.7" customHeight="1" spans="1:5">
      <c r="A12" s="71"/>
      <c r="B12" s="74" t="s">
        <v>240</v>
      </c>
      <c r="C12" s="73">
        <v>9427.51</v>
      </c>
      <c r="D12" s="75" t="s">
        <v>19</v>
      </c>
      <c r="E12" s="73">
        <v>7475.1</v>
      </c>
    </row>
    <row r="13" ht="20.7" customHeight="1" spans="1:5">
      <c r="A13" s="71"/>
      <c r="B13" s="74" t="s">
        <v>241</v>
      </c>
      <c r="C13" s="73"/>
      <c r="D13" s="75" t="s">
        <v>20</v>
      </c>
      <c r="E13" s="73">
        <v>14.26</v>
      </c>
    </row>
    <row r="14" ht="20.7" customHeight="1" spans="1:5">
      <c r="A14" s="71"/>
      <c r="B14" s="74" t="s">
        <v>242</v>
      </c>
      <c r="C14" s="73">
        <f>7502.13+292.04</f>
        <v>7794.17</v>
      </c>
      <c r="D14" s="75" t="s">
        <v>21</v>
      </c>
      <c r="E14" s="73">
        <v>6978.11</v>
      </c>
    </row>
    <row r="15" ht="20.7" customHeight="1" spans="1:5">
      <c r="A15" s="71"/>
      <c r="B15" s="76"/>
      <c r="C15" s="77"/>
      <c r="D15" s="75" t="s">
        <v>22</v>
      </c>
      <c r="E15" s="73">
        <v>9801.05</v>
      </c>
    </row>
  </sheetData>
  <mergeCells count="3">
    <mergeCell ref="B6:C6"/>
    <mergeCell ref="D6:E6"/>
    <mergeCell ref="B2:E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N52"/>
  <sheetViews>
    <sheetView workbookViewId="0">
      <selection activeCell="M1" sqref="M$1:M$1048576"/>
    </sheetView>
  </sheetViews>
  <sheetFormatPr defaultColWidth="10" defaultRowHeight="14.4"/>
  <cols>
    <col min="1" max="1" width="0.407407407407407" customWidth="1"/>
    <col min="2" max="2" width="10.0462962962963" customWidth="1"/>
    <col min="3" max="3" width="29.9907407407407" customWidth="1"/>
    <col min="4" max="5" width="11.537037037037" customWidth="1"/>
    <col min="6" max="6" width="9.76851851851852" customWidth="1"/>
    <col min="7" max="7" width="11.1296296296296" customWidth="1"/>
    <col min="8" max="8" width="11.3796296296296" customWidth="1"/>
    <col min="9" max="9" width="9.75" customWidth="1"/>
    <col min="10" max="10" width="10.1296296296296" customWidth="1"/>
    <col min="11" max="11" width="9.62962962962963" customWidth="1"/>
    <col min="12" max="12" width="8.87962962962963" customWidth="1"/>
    <col min="13" max="13" width="10.1296296296296" customWidth="1"/>
  </cols>
  <sheetData>
    <row r="1" ht="16.35" customHeight="1" spans="1:2">
      <c r="A1" s="24"/>
      <c r="B1" s="25" t="s">
        <v>243</v>
      </c>
    </row>
    <row r="2" ht="16.35" customHeight="1" spans="2:13">
      <c r="B2" s="46" t="s">
        <v>244</v>
      </c>
      <c r="C2" s="46"/>
      <c r="D2" s="46"/>
      <c r="E2" s="46"/>
      <c r="F2" s="46"/>
      <c r="G2" s="46"/>
      <c r="H2" s="46"/>
      <c r="I2" s="46"/>
      <c r="J2" s="46"/>
      <c r="K2" s="46"/>
      <c r="L2" s="46"/>
      <c r="M2" s="46"/>
    </row>
    <row r="3" ht="16.35" customHeight="1" spans="2:13">
      <c r="B3" s="46"/>
      <c r="C3" s="46"/>
      <c r="D3" s="46"/>
      <c r="E3" s="46"/>
      <c r="F3" s="46"/>
      <c r="G3" s="46"/>
      <c r="H3" s="46"/>
      <c r="I3" s="46"/>
      <c r="J3" s="46"/>
      <c r="K3" s="46"/>
      <c r="L3" s="46"/>
      <c r="M3" s="46"/>
    </row>
    <row r="4" ht="16.35" customHeight="1"/>
    <row r="5" ht="22.4" customHeight="1" spans="13:13">
      <c r="M5" s="45" t="s">
        <v>2</v>
      </c>
    </row>
    <row r="6" ht="36.2" customHeight="1" spans="2:13">
      <c r="B6" s="59" t="s">
        <v>245</v>
      </c>
      <c r="C6" s="59"/>
      <c r="D6" s="59" t="s">
        <v>36</v>
      </c>
      <c r="E6" s="60" t="s">
        <v>246</v>
      </c>
      <c r="F6" s="60" t="s">
        <v>237</v>
      </c>
      <c r="G6" s="61" t="s">
        <v>239</v>
      </c>
      <c r="H6" s="62" t="s">
        <v>247</v>
      </c>
      <c r="I6" s="61" t="s">
        <v>248</v>
      </c>
      <c r="J6" s="62" t="s">
        <v>249</v>
      </c>
      <c r="K6" s="62" t="s">
        <v>250</v>
      </c>
      <c r="L6" s="62" t="s">
        <v>251</v>
      </c>
      <c r="M6" s="61" t="s">
        <v>252</v>
      </c>
    </row>
    <row r="7" ht="30.15" customHeight="1" spans="2:13">
      <c r="B7" s="63" t="s">
        <v>115</v>
      </c>
      <c r="C7" s="63" t="s">
        <v>35</v>
      </c>
      <c r="D7" s="63"/>
      <c r="E7" s="60"/>
      <c r="F7" s="60"/>
      <c r="G7" s="64"/>
      <c r="H7" s="65"/>
      <c r="I7" s="64"/>
      <c r="J7" s="62"/>
      <c r="K7" s="62"/>
      <c r="L7" s="62"/>
      <c r="M7" s="64"/>
    </row>
    <row r="8" ht="20.7" customHeight="1" spans="2:13">
      <c r="B8" s="66" t="s">
        <v>7</v>
      </c>
      <c r="C8" s="66"/>
      <c r="D8" s="67">
        <f>D9+D26+D29+D37+D42+D45+D48</f>
        <v>203682.91</v>
      </c>
      <c r="E8" s="67">
        <f t="shared" ref="E8:M8" si="0">E9+E26+E29+E37+E42+E45+E48</f>
        <v>176660.18</v>
      </c>
      <c r="F8" s="67">
        <f t="shared" si="0"/>
        <v>9801.05</v>
      </c>
      <c r="G8" s="67"/>
      <c r="H8" s="67">
        <f t="shared" si="0"/>
        <v>9427.51</v>
      </c>
      <c r="I8" s="67"/>
      <c r="J8" s="67"/>
      <c r="K8" s="67"/>
      <c r="L8" s="67"/>
      <c r="M8" s="67">
        <f t="shared" si="0"/>
        <v>7794.17</v>
      </c>
    </row>
    <row r="9" ht="20.7" customHeight="1" spans="2:13">
      <c r="B9" s="54" t="s">
        <v>39</v>
      </c>
      <c r="C9" s="55" t="s">
        <v>14</v>
      </c>
      <c r="D9" s="67">
        <f>D10+D13+D19+D21+D23</f>
        <v>159021.35</v>
      </c>
      <c r="E9" s="67">
        <f>E10+E13+E19+E21+E23</f>
        <v>141799.67</v>
      </c>
      <c r="F9" s="67"/>
      <c r="G9" s="67"/>
      <c r="H9" s="67">
        <f>H10+H13+H19+H21+H23</f>
        <v>9427.51</v>
      </c>
      <c r="I9" s="67"/>
      <c r="J9" s="67"/>
      <c r="K9" s="67"/>
      <c r="L9" s="67"/>
      <c r="M9" s="67">
        <f>M10+M13+M19+M21+M23</f>
        <v>7794.17</v>
      </c>
    </row>
    <row r="10" ht="18.1" customHeight="1" spans="2:13">
      <c r="B10" s="54" t="s">
        <v>253</v>
      </c>
      <c r="C10" s="55" t="s">
        <v>254</v>
      </c>
      <c r="D10" s="67">
        <f>D11+D12</f>
        <v>1593.77</v>
      </c>
      <c r="E10" s="67">
        <f>E11+E12</f>
        <v>1406.08</v>
      </c>
      <c r="F10" s="67"/>
      <c r="G10" s="67"/>
      <c r="H10" s="67">
        <f>H11+H12</f>
        <v>187.69</v>
      </c>
      <c r="I10" s="67"/>
      <c r="J10" s="67"/>
      <c r="K10" s="67"/>
      <c r="L10" s="67"/>
      <c r="M10" s="67"/>
    </row>
    <row r="11" ht="19.8" customHeight="1" spans="2:13">
      <c r="B11" s="54" t="s">
        <v>255</v>
      </c>
      <c r="C11" s="55" t="s">
        <v>256</v>
      </c>
      <c r="D11" s="67">
        <v>940.24</v>
      </c>
      <c r="E11" s="67">
        <v>940.24</v>
      </c>
      <c r="F11" s="67"/>
      <c r="G11" s="67"/>
      <c r="H11" s="67"/>
      <c r="I11" s="67"/>
      <c r="J11" s="67"/>
      <c r="K11" s="67"/>
      <c r="L11" s="67"/>
      <c r="M11" s="67"/>
    </row>
    <row r="12" ht="19.8" customHeight="1" spans="2:13">
      <c r="B12" s="54" t="s">
        <v>257</v>
      </c>
      <c r="C12" s="55" t="s">
        <v>258</v>
      </c>
      <c r="D12" s="67">
        <v>653.53</v>
      </c>
      <c r="E12" s="67">
        <v>465.84</v>
      </c>
      <c r="F12" s="67"/>
      <c r="G12" s="67"/>
      <c r="H12" s="67">
        <v>187.69</v>
      </c>
      <c r="I12" s="67"/>
      <c r="J12" s="67"/>
      <c r="K12" s="67"/>
      <c r="L12" s="67"/>
      <c r="M12" s="67"/>
    </row>
    <row r="13" ht="18.1" customHeight="1" spans="2:13">
      <c r="B13" s="54" t="s">
        <v>259</v>
      </c>
      <c r="C13" s="55" t="s">
        <v>260</v>
      </c>
      <c r="D13" s="67">
        <f>SUM(D14:D18)</f>
        <v>147313.16</v>
      </c>
      <c r="E13" s="67">
        <f>SUM(E14:E18)</f>
        <v>131077.14</v>
      </c>
      <c r="F13" s="67"/>
      <c r="G13" s="67"/>
      <c r="H13" s="67">
        <f>SUM(H14:H18)</f>
        <v>8441.85</v>
      </c>
      <c r="I13" s="67"/>
      <c r="J13" s="67"/>
      <c r="K13" s="67"/>
      <c r="L13" s="67"/>
      <c r="M13" s="67">
        <f>SUM(M14:M18)</f>
        <v>7794.17</v>
      </c>
    </row>
    <row r="14" ht="19.8" customHeight="1" spans="2:14">
      <c r="B14" s="54" t="s">
        <v>261</v>
      </c>
      <c r="C14" s="55" t="s">
        <v>262</v>
      </c>
      <c r="D14" s="67">
        <v>9822.43</v>
      </c>
      <c r="E14" s="67">
        <v>5374.07</v>
      </c>
      <c r="F14" s="67"/>
      <c r="G14" s="67"/>
      <c r="H14" s="67">
        <v>4140.48</v>
      </c>
      <c r="I14" s="67"/>
      <c r="J14" s="67"/>
      <c r="K14" s="67"/>
      <c r="L14" s="67"/>
      <c r="M14" s="67">
        <v>307.88</v>
      </c>
      <c r="N14" s="57"/>
    </row>
    <row r="15" ht="19.8" customHeight="1" spans="2:14">
      <c r="B15" s="54" t="s">
        <v>263</v>
      </c>
      <c r="C15" s="55" t="s">
        <v>264</v>
      </c>
      <c r="D15" s="67">
        <v>67844.72</v>
      </c>
      <c r="E15" s="67">
        <v>63308.58</v>
      </c>
      <c r="F15" s="67"/>
      <c r="G15" s="67"/>
      <c r="H15" s="67">
        <v>228.39</v>
      </c>
      <c r="I15" s="67"/>
      <c r="J15" s="67"/>
      <c r="K15" s="67"/>
      <c r="L15" s="67"/>
      <c r="M15" s="67">
        <v>4307.75</v>
      </c>
      <c r="N15" s="57"/>
    </row>
    <row r="16" ht="19.8" customHeight="1" spans="2:14">
      <c r="B16" s="54" t="s">
        <v>265</v>
      </c>
      <c r="C16" s="55" t="s">
        <v>266</v>
      </c>
      <c r="D16" s="67">
        <f>SUM(E16:M16)</f>
        <v>44658.61</v>
      </c>
      <c r="E16" s="67">
        <v>41470.59</v>
      </c>
      <c r="F16" s="67"/>
      <c r="G16" s="67"/>
      <c r="H16" s="67">
        <v>9.48</v>
      </c>
      <c r="I16" s="67"/>
      <c r="J16" s="67"/>
      <c r="K16" s="67"/>
      <c r="L16" s="67"/>
      <c r="M16" s="67">
        <f>2886.5+292.04</f>
        <v>3178.54</v>
      </c>
      <c r="N16" s="57"/>
    </row>
    <row r="17" ht="19.8" customHeight="1" spans="2:14">
      <c r="B17" s="54" t="s">
        <v>267</v>
      </c>
      <c r="C17" s="55" t="s">
        <v>268</v>
      </c>
      <c r="D17" s="67">
        <v>24705.87</v>
      </c>
      <c r="E17" s="68">
        <v>20645.32</v>
      </c>
      <c r="F17" s="68"/>
      <c r="G17" s="68"/>
      <c r="H17" s="68">
        <v>4060.55</v>
      </c>
      <c r="I17" s="67"/>
      <c r="J17" s="67"/>
      <c r="K17" s="67"/>
      <c r="L17" s="67"/>
      <c r="M17" s="67"/>
      <c r="N17" s="57"/>
    </row>
    <row r="18" ht="19.8" customHeight="1" spans="2:13">
      <c r="B18" s="54" t="s">
        <v>269</v>
      </c>
      <c r="C18" s="55" t="s">
        <v>270</v>
      </c>
      <c r="D18" s="67">
        <v>281.53</v>
      </c>
      <c r="E18" s="67">
        <v>278.58</v>
      </c>
      <c r="F18" s="67"/>
      <c r="G18" s="67"/>
      <c r="H18" s="67">
        <v>2.95</v>
      </c>
      <c r="I18" s="67"/>
      <c r="J18" s="67"/>
      <c r="K18" s="67"/>
      <c r="L18" s="67"/>
      <c r="M18" s="67"/>
    </row>
    <row r="19" ht="18.1" customHeight="1" spans="2:13">
      <c r="B19" s="54" t="s">
        <v>271</v>
      </c>
      <c r="C19" s="55" t="s">
        <v>272</v>
      </c>
      <c r="D19" s="67">
        <v>8150.16</v>
      </c>
      <c r="E19" s="67">
        <v>7614.08</v>
      </c>
      <c r="F19" s="67"/>
      <c r="G19" s="67"/>
      <c r="H19" s="67">
        <v>536.08</v>
      </c>
      <c r="I19" s="67"/>
      <c r="J19" s="67"/>
      <c r="K19" s="67"/>
      <c r="L19" s="67"/>
      <c r="M19" s="67"/>
    </row>
    <row r="20" ht="19.8" customHeight="1" spans="2:13">
      <c r="B20" s="54" t="s">
        <v>273</v>
      </c>
      <c r="C20" s="55" t="s">
        <v>274</v>
      </c>
      <c r="D20" s="67">
        <v>8150.16</v>
      </c>
      <c r="E20" s="67">
        <v>7614.08</v>
      </c>
      <c r="F20" s="67"/>
      <c r="G20" s="67"/>
      <c r="H20" s="67">
        <v>536.08</v>
      </c>
      <c r="I20" s="67"/>
      <c r="J20" s="67"/>
      <c r="K20" s="67"/>
      <c r="L20" s="67"/>
      <c r="M20" s="67"/>
    </row>
    <row r="21" ht="18.1" customHeight="1" spans="2:13">
      <c r="B21" s="54" t="s">
        <v>275</v>
      </c>
      <c r="C21" s="55" t="s">
        <v>276</v>
      </c>
      <c r="D21" s="67">
        <v>668.77</v>
      </c>
      <c r="E21" s="67">
        <v>668.77</v>
      </c>
      <c r="F21" s="67"/>
      <c r="G21" s="67"/>
      <c r="H21" s="67"/>
      <c r="I21" s="67"/>
      <c r="J21" s="67"/>
      <c r="K21" s="67"/>
      <c r="L21" s="67"/>
      <c r="M21" s="67"/>
    </row>
    <row r="22" ht="19.8" customHeight="1" spans="2:13">
      <c r="B22" s="54" t="s">
        <v>277</v>
      </c>
      <c r="C22" s="55" t="s">
        <v>278</v>
      </c>
      <c r="D22" s="67">
        <v>668.77</v>
      </c>
      <c r="E22" s="67">
        <v>668.77</v>
      </c>
      <c r="F22" s="67"/>
      <c r="G22" s="67"/>
      <c r="H22" s="67"/>
      <c r="I22" s="67"/>
      <c r="J22" s="67"/>
      <c r="K22" s="67"/>
      <c r="L22" s="67"/>
      <c r="M22" s="67"/>
    </row>
    <row r="23" ht="18.1" customHeight="1" spans="2:13">
      <c r="B23" s="54" t="s">
        <v>279</v>
      </c>
      <c r="C23" s="55" t="s">
        <v>280</v>
      </c>
      <c r="D23" s="67">
        <v>1295.49</v>
      </c>
      <c r="E23" s="67">
        <v>1033.6</v>
      </c>
      <c r="F23" s="67"/>
      <c r="G23" s="67"/>
      <c r="H23" s="67">
        <v>261.89</v>
      </c>
      <c r="I23" s="67"/>
      <c r="J23" s="67"/>
      <c r="K23" s="67"/>
      <c r="L23" s="67"/>
      <c r="M23" s="67"/>
    </row>
    <row r="24" ht="19.8" customHeight="1" spans="2:13">
      <c r="B24" s="54" t="s">
        <v>281</v>
      </c>
      <c r="C24" s="55" t="s">
        <v>282</v>
      </c>
      <c r="D24" s="67">
        <v>1295.02</v>
      </c>
      <c r="E24" s="67">
        <v>1033.13</v>
      </c>
      <c r="F24" s="67"/>
      <c r="G24" s="67"/>
      <c r="H24" s="67">
        <v>261.89</v>
      </c>
      <c r="I24" s="67"/>
      <c r="J24" s="67"/>
      <c r="K24" s="67"/>
      <c r="L24" s="67"/>
      <c r="M24" s="67"/>
    </row>
    <row r="25" ht="19.8" customHeight="1" spans="2:13">
      <c r="B25" s="54" t="s">
        <v>283</v>
      </c>
      <c r="C25" s="55" t="s">
        <v>284</v>
      </c>
      <c r="D25" s="67">
        <v>0.47</v>
      </c>
      <c r="E25" s="67">
        <v>0.47</v>
      </c>
      <c r="F25" s="67"/>
      <c r="G25" s="67"/>
      <c r="H25" s="67"/>
      <c r="I25" s="67"/>
      <c r="J25" s="67"/>
      <c r="K25" s="67"/>
      <c r="L25" s="67"/>
      <c r="M25" s="67"/>
    </row>
    <row r="26" ht="20.7" customHeight="1" spans="2:13">
      <c r="B26" s="54" t="s">
        <v>72</v>
      </c>
      <c r="C26" s="55" t="s">
        <v>16</v>
      </c>
      <c r="D26" s="67">
        <v>5</v>
      </c>
      <c r="E26" s="67">
        <v>5</v>
      </c>
      <c r="F26" s="67"/>
      <c r="G26" s="67"/>
      <c r="H26" s="67"/>
      <c r="I26" s="67"/>
      <c r="J26" s="67"/>
      <c r="K26" s="67"/>
      <c r="L26" s="67"/>
      <c r="M26" s="67"/>
    </row>
    <row r="27" ht="18.1" customHeight="1" spans="2:13">
      <c r="B27" s="54" t="s">
        <v>285</v>
      </c>
      <c r="C27" s="55" t="s">
        <v>286</v>
      </c>
      <c r="D27" s="67">
        <v>5</v>
      </c>
      <c r="E27" s="67">
        <v>5</v>
      </c>
      <c r="F27" s="67"/>
      <c r="G27" s="67"/>
      <c r="H27" s="67"/>
      <c r="I27" s="67"/>
      <c r="J27" s="67"/>
      <c r="K27" s="67"/>
      <c r="L27" s="67"/>
      <c r="M27" s="67"/>
    </row>
    <row r="28" ht="19.8" customHeight="1" spans="2:13">
      <c r="B28" s="54" t="s">
        <v>287</v>
      </c>
      <c r="C28" s="55" t="s">
        <v>288</v>
      </c>
      <c r="D28" s="67">
        <v>5</v>
      </c>
      <c r="E28" s="67">
        <v>5</v>
      </c>
      <c r="F28" s="67"/>
      <c r="G28" s="67"/>
      <c r="H28" s="67"/>
      <c r="I28" s="67"/>
      <c r="J28" s="67"/>
      <c r="K28" s="67"/>
      <c r="L28" s="67"/>
      <c r="M28" s="67"/>
    </row>
    <row r="29" ht="19.8" customHeight="1" spans="2:13">
      <c r="B29" s="54" t="s">
        <v>77</v>
      </c>
      <c r="C29" s="55" t="s">
        <v>18</v>
      </c>
      <c r="D29" s="67">
        <v>20388.04</v>
      </c>
      <c r="E29" s="67">
        <v>20388.04</v>
      </c>
      <c r="F29" s="67"/>
      <c r="G29" s="67"/>
      <c r="H29" s="67"/>
      <c r="I29" s="67"/>
      <c r="J29" s="67"/>
      <c r="K29" s="67"/>
      <c r="L29" s="67"/>
      <c r="M29" s="67"/>
    </row>
    <row r="30" ht="19.8" customHeight="1" spans="2:13">
      <c r="B30" s="54" t="s">
        <v>289</v>
      </c>
      <c r="C30" s="55" t="s">
        <v>290</v>
      </c>
      <c r="D30" s="67">
        <v>19985.8</v>
      </c>
      <c r="E30" s="67">
        <v>19985.8</v>
      </c>
      <c r="F30" s="67"/>
      <c r="G30" s="67"/>
      <c r="H30" s="67"/>
      <c r="I30" s="67"/>
      <c r="J30" s="67"/>
      <c r="K30" s="67"/>
      <c r="L30" s="67"/>
      <c r="M30" s="67"/>
    </row>
    <row r="31" ht="18.1" customHeight="1" spans="2:13">
      <c r="B31" s="54" t="s">
        <v>291</v>
      </c>
      <c r="C31" s="55" t="s">
        <v>292</v>
      </c>
      <c r="D31" s="67">
        <v>13094.86</v>
      </c>
      <c r="E31" s="67">
        <v>13094.86</v>
      </c>
      <c r="F31" s="67"/>
      <c r="G31" s="67"/>
      <c r="H31" s="67"/>
      <c r="I31" s="67"/>
      <c r="J31" s="67"/>
      <c r="K31" s="67"/>
      <c r="L31" s="67"/>
      <c r="M31" s="67"/>
    </row>
    <row r="32" ht="19.8" customHeight="1" spans="2:13">
      <c r="B32" s="54" t="s">
        <v>293</v>
      </c>
      <c r="C32" s="55" t="s">
        <v>294</v>
      </c>
      <c r="D32" s="67">
        <v>6547.79</v>
      </c>
      <c r="E32" s="67">
        <v>6547.79</v>
      </c>
      <c r="F32" s="67"/>
      <c r="G32" s="67"/>
      <c r="H32" s="67"/>
      <c r="I32" s="67"/>
      <c r="J32" s="67"/>
      <c r="K32" s="67"/>
      <c r="L32" s="67"/>
      <c r="M32" s="67"/>
    </row>
    <row r="33" ht="19.8" customHeight="1" spans="2:13">
      <c r="B33" s="54" t="s">
        <v>295</v>
      </c>
      <c r="C33" s="55" t="s">
        <v>296</v>
      </c>
      <c r="D33" s="68">
        <v>343.15</v>
      </c>
      <c r="E33" s="68">
        <v>343.15</v>
      </c>
      <c r="F33" s="67"/>
      <c r="G33" s="67"/>
      <c r="H33" s="67"/>
      <c r="I33" s="67"/>
      <c r="J33" s="67"/>
      <c r="K33" s="67"/>
      <c r="L33" s="67"/>
      <c r="M33" s="67"/>
    </row>
    <row r="34" ht="18.1" customHeight="1" spans="2:13">
      <c r="B34" s="54" t="s">
        <v>297</v>
      </c>
      <c r="C34" s="55" t="s">
        <v>298</v>
      </c>
      <c r="D34" s="67">
        <v>402.24</v>
      </c>
      <c r="E34" s="67">
        <v>402.24</v>
      </c>
      <c r="F34" s="67"/>
      <c r="G34" s="67"/>
      <c r="H34" s="67"/>
      <c r="I34" s="67"/>
      <c r="J34" s="67"/>
      <c r="K34" s="67"/>
      <c r="L34" s="67"/>
      <c r="M34" s="67"/>
    </row>
    <row r="35" ht="19.8" customHeight="1" spans="2:13">
      <c r="B35" s="54" t="s">
        <v>299</v>
      </c>
      <c r="C35" s="55" t="s">
        <v>300</v>
      </c>
      <c r="D35" s="67">
        <v>379.56</v>
      </c>
      <c r="E35" s="67">
        <v>379.56</v>
      </c>
      <c r="F35" s="67"/>
      <c r="G35" s="67"/>
      <c r="H35" s="67"/>
      <c r="I35" s="67"/>
      <c r="J35" s="67"/>
      <c r="K35" s="67"/>
      <c r="L35" s="67"/>
      <c r="M35" s="67"/>
    </row>
    <row r="36" ht="20.7" customHeight="1" spans="2:13">
      <c r="B36" s="54" t="s">
        <v>301</v>
      </c>
      <c r="C36" s="55" t="s">
        <v>302</v>
      </c>
      <c r="D36" s="67">
        <v>22.68</v>
      </c>
      <c r="E36" s="67">
        <v>22.68</v>
      </c>
      <c r="F36" s="67"/>
      <c r="G36" s="67"/>
      <c r="H36" s="67"/>
      <c r="I36" s="67"/>
      <c r="J36" s="67"/>
      <c r="K36" s="67"/>
      <c r="L36" s="67"/>
      <c r="M36" s="67"/>
    </row>
    <row r="37" ht="18.1" customHeight="1" spans="2:13">
      <c r="B37" s="54" t="s">
        <v>92</v>
      </c>
      <c r="C37" s="55" t="s">
        <v>19</v>
      </c>
      <c r="D37" s="67">
        <v>7475.1</v>
      </c>
      <c r="E37" s="67">
        <v>7475.1</v>
      </c>
      <c r="F37" s="67"/>
      <c r="G37" s="67"/>
      <c r="H37" s="67"/>
      <c r="I37" s="67"/>
      <c r="J37" s="67"/>
      <c r="K37" s="67"/>
      <c r="L37" s="67"/>
      <c r="M37" s="67"/>
    </row>
    <row r="38" ht="19.8" customHeight="1" spans="2:13">
      <c r="B38" s="54" t="s">
        <v>303</v>
      </c>
      <c r="C38" s="55" t="s">
        <v>304</v>
      </c>
      <c r="D38" s="67">
        <v>7475.1</v>
      </c>
      <c r="E38" s="67">
        <v>7475.1</v>
      </c>
      <c r="F38" s="67"/>
      <c r="G38" s="67"/>
      <c r="H38" s="67"/>
      <c r="I38" s="67"/>
      <c r="J38" s="67"/>
      <c r="K38" s="67"/>
      <c r="L38" s="67"/>
      <c r="M38" s="67"/>
    </row>
    <row r="39" ht="18.1" customHeight="1" spans="2:13">
      <c r="B39" s="54" t="s">
        <v>305</v>
      </c>
      <c r="C39" s="55" t="s">
        <v>306</v>
      </c>
      <c r="D39" s="67">
        <v>31.21</v>
      </c>
      <c r="E39" s="67">
        <v>31.21</v>
      </c>
      <c r="F39" s="67"/>
      <c r="G39" s="67"/>
      <c r="H39" s="67"/>
      <c r="I39" s="67"/>
      <c r="J39" s="67"/>
      <c r="K39" s="67"/>
      <c r="L39" s="67"/>
      <c r="M39" s="67"/>
    </row>
    <row r="40" ht="19.8" customHeight="1" spans="2:13">
      <c r="B40" s="54" t="s">
        <v>307</v>
      </c>
      <c r="C40" s="55" t="s">
        <v>308</v>
      </c>
      <c r="D40" s="67">
        <v>5619.05</v>
      </c>
      <c r="E40" s="67">
        <v>5619.05</v>
      </c>
      <c r="F40" s="67"/>
      <c r="G40" s="67"/>
      <c r="H40" s="67"/>
      <c r="I40" s="67"/>
      <c r="J40" s="67"/>
      <c r="K40" s="67"/>
      <c r="L40" s="67"/>
      <c r="M40" s="67"/>
    </row>
    <row r="41" ht="19.8" customHeight="1" spans="2:13">
      <c r="B41" s="54" t="s">
        <v>309</v>
      </c>
      <c r="C41" s="55" t="s">
        <v>310</v>
      </c>
      <c r="D41" s="67">
        <v>1824.84</v>
      </c>
      <c r="E41" s="67">
        <v>1824.84</v>
      </c>
      <c r="F41" s="67"/>
      <c r="G41" s="67"/>
      <c r="H41" s="67"/>
      <c r="I41" s="67"/>
      <c r="J41" s="67"/>
      <c r="K41" s="67"/>
      <c r="L41" s="67"/>
      <c r="M41" s="67"/>
    </row>
    <row r="42" ht="19.8" customHeight="1" spans="2:13">
      <c r="B42" s="54" t="s">
        <v>101</v>
      </c>
      <c r="C42" s="55" t="s">
        <v>20</v>
      </c>
      <c r="D42" s="67">
        <v>14.26</v>
      </c>
      <c r="E42" s="67">
        <v>14.26</v>
      </c>
      <c r="F42" s="67"/>
      <c r="G42" s="67"/>
      <c r="H42" s="67"/>
      <c r="I42" s="67"/>
      <c r="J42" s="67"/>
      <c r="K42" s="67"/>
      <c r="L42" s="67"/>
      <c r="M42" s="67"/>
    </row>
    <row r="43" ht="20.7" customHeight="1" spans="2:13">
      <c r="B43" s="54" t="s">
        <v>311</v>
      </c>
      <c r="C43" s="55" t="s">
        <v>312</v>
      </c>
      <c r="D43" s="67">
        <v>14.26</v>
      </c>
      <c r="E43" s="67">
        <v>14.26</v>
      </c>
      <c r="F43" s="67"/>
      <c r="G43" s="67"/>
      <c r="H43" s="67"/>
      <c r="I43" s="67"/>
      <c r="J43" s="67"/>
      <c r="K43" s="67"/>
      <c r="L43" s="67"/>
      <c r="M43" s="67"/>
    </row>
    <row r="44" ht="18.1" customHeight="1" spans="2:13">
      <c r="B44" s="54" t="s">
        <v>313</v>
      </c>
      <c r="C44" s="55" t="s">
        <v>314</v>
      </c>
      <c r="D44" s="67">
        <v>14.26</v>
      </c>
      <c r="E44" s="67">
        <v>14.26</v>
      </c>
      <c r="F44" s="67"/>
      <c r="G44" s="67"/>
      <c r="H44" s="67"/>
      <c r="I44" s="67"/>
      <c r="J44" s="67"/>
      <c r="K44" s="67"/>
      <c r="L44" s="67"/>
      <c r="M44" s="67"/>
    </row>
    <row r="45" ht="19.8" customHeight="1" spans="2:13">
      <c r="B45" s="54" t="s">
        <v>106</v>
      </c>
      <c r="C45" s="55" t="s">
        <v>21</v>
      </c>
      <c r="D45" s="67">
        <v>6978.11</v>
      </c>
      <c r="E45" s="67">
        <v>6978.11</v>
      </c>
      <c r="F45" s="67"/>
      <c r="G45" s="67"/>
      <c r="H45" s="67"/>
      <c r="I45" s="67"/>
      <c r="J45" s="67"/>
      <c r="K45" s="67"/>
      <c r="L45" s="67"/>
      <c r="M45" s="67"/>
    </row>
    <row r="46" ht="18.1" customHeight="1" spans="2:13">
      <c r="B46" s="54" t="s">
        <v>315</v>
      </c>
      <c r="C46" s="55" t="s">
        <v>316</v>
      </c>
      <c r="D46" s="67">
        <v>6978.11</v>
      </c>
      <c r="E46" s="67">
        <v>6978.11</v>
      </c>
      <c r="F46" s="67"/>
      <c r="G46" s="67"/>
      <c r="H46" s="67"/>
      <c r="I46" s="67"/>
      <c r="J46" s="67"/>
      <c r="K46" s="67"/>
      <c r="L46" s="67"/>
      <c r="M46" s="67"/>
    </row>
    <row r="47" ht="19.8" customHeight="1" spans="2:13">
      <c r="B47" s="54" t="s">
        <v>317</v>
      </c>
      <c r="C47" s="55" t="s">
        <v>318</v>
      </c>
      <c r="D47" s="67">
        <v>6978.11</v>
      </c>
      <c r="E47" s="67">
        <v>6978.11</v>
      </c>
      <c r="F47" s="67"/>
      <c r="G47" s="67"/>
      <c r="H47" s="67"/>
      <c r="I47" s="67"/>
      <c r="J47" s="67"/>
      <c r="K47" s="67"/>
      <c r="L47" s="67"/>
      <c r="M47" s="67"/>
    </row>
    <row r="48" ht="20.7" customHeight="1" spans="2:13">
      <c r="B48" s="54" t="s">
        <v>223</v>
      </c>
      <c r="C48" s="55" t="s">
        <v>22</v>
      </c>
      <c r="D48" s="67">
        <v>9801.05</v>
      </c>
      <c r="E48" s="67"/>
      <c r="F48" s="67">
        <v>9801.05</v>
      </c>
      <c r="G48" s="67"/>
      <c r="H48" s="67"/>
      <c r="I48" s="67"/>
      <c r="J48" s="67"/>
      <c r="K48" s="67"/>
      <c r="L48" s="67"/>
      <c r="M48" s="67"/>
    </row>
    <row r="49" ht="18.1" customHeight="1" spans="2:13">
      <c r="B49" s="54" t="s">
        <v>319</v>
      </c>
      <c r="C49" s="55" t="s">
        <v>320</v>
      </c>
      <c r="D49" s="67">
        <v>4.15</v>
      </c>
      <c r="E49" s="67"/>
      <c r="F49" s="67">
        <v>4.15</v>
      </c>
      <c r="G49" s="67"/>
      <c r="H49" s="67"/>
      <c r="I49" s="67"/>
      <c r="J49" s="67"/>
      <c r="K49" s="67"/>
      <c r="L49" s="67"/>
      <c r="M49" s="67"/>
    </row>
    <row r="50" ht="19.8" customHeight="1" spans="2:13">
      <c r="B50" s="54" t="s">
        <v>321</v>
      </c>
      <c r="C50" s="55" t="s">
        <v>322</v>
      </c>
      <c r="D50" s="67">
        <v>4.15</v>
      </c>
      <c r="E50" s="67"/>
      <c r="F50" s="67">
        <v>4.15</v>
      </c>
      <c r="G50" s="67"/>
      <c r="H50" s="67"/>
      <c r="I50" s="67"/>
      <c r="J50" s="67"/>
      <c r="K50" s="67"/>
      <c r="L50" s="67"/>
      <c r="M50" s="67"/>
    </row>
    <row r="51" ht="18.1" customHeight="1" spans="2:13">
      <c r="B51" s="54" t="s">
        <v>323</v>
      </c>
      <c r="C51" s="55" t="s">
        <v>324</v>
      </c>
      <c r="D51" s="67">
        <v>9796.9</v>
      </c>
      <c r="E51" s="67"/>
      <c r="F51" s="67">
        <v>9796.9</v>
      </c>
      <c r="G51" s="67"/>
      <c r="H51" s="67"/>
      <c r="I51" s="67"/>
      <c r="J51" s="67"/>
      <c r="K51" s="67"/>
      <c r="L51" s="67"/>
      <c r="M51" s="67"/>
    </row>
    <row r="52" ht="19.8" customHeight="1" spans="2:13">
      <c r="B52" s="54" t="s">
        <v>325</v>
      </c>
      <c r="C52" s="55" t="s">
        <v>326</v>
      </c>
      <c r="D52" s="67">
        <v>9796.9</v>
      </c>
      <c r="E52" s="67"/>
      <c r="F52" s="67">
        <v>9796.9</v>
      </c>
      <c r="G52" s="67"/>
      <c r="H52" s="67"/>
      <c r="I52" s="67"/>
      <c r="J52" s="67"/>
      <c r="K52" s="67"/>
      <c r="L52" s="67"/>
      <c r="M52" s="67"/>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196527777777778" bottom="0.0784722222222222" header="0" footer="0"/>
  <pageSetup paperSize="9" scale="90" orientation="landscape" horizontalDpi="600"/>
  <headerFooter/>
  <ignoredErrors>
    <ignoredError sqref="D13:E13 H13"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51"/>
  <sheetViews>
    <sheetView workbookViewId="0">
      <selection activeCell="E13" sqref="E13"/>
    </sheetView>
  </sheetViews>
  <sheetFormatPr defaultColWidth="10" defaultRowHeight="14.4" outlineLevelCol="6"/>
  <cols>
    <col min="1" max="1" width="16.287037037037" customWidth="1"/>
    <col min="2" max="2" width="26.75" customWidth="1"/>
    <col min="3" max="3" width="17.9074074074074" customWidth="1"/>
    <col min="4" max="4" width="14.5" customWidth="1"/>
    <col min="5" max="5" width="15.462962962963" customWidth="1"/>
    <col min="7" max="7" width="10.3796296296296"/>
  </cols>
  <sheetData>
    <row r="1" ht="16.35" customHeight="1" spans="1:1">
      <c r="A1" s="25" t="s">
        <v>327</v>
      </c>
    </row>
    <row r="2" ht="16.35" customHeight="1" spans="1:5">
      <c r="A2" s="46" t="s">
        <v>328</v>
      </c>
      <c r="B2" s="46"/>
      <c r="C2" s="46"/>
      <c r="D2" s="46"/>
      <c r="E2" s="46"/>
    </row>
    <row r="3" ht="16.35" customHeight="1" spans="1:5">
      <c r="A3" s="46"/>
      <c r="B3" s="46"/>
      <c r="C3" s="46"/>
      <c r="D3" s="46"/>
      <c r="E3" s="46"/>
    </row>
    <row r="4" ht="16.35" customHeight="1" spans="1:5">
      <c r="A4" s="25"/>
      <c r="B4" s="47"/>
      <c r="C4" s="47"/>
      <c r="D4" s="47"/>
      <c r="E4" s="47"/>
    </row>
    <row r="5" ht="18.95" customHeight="1" spans="1:5">
      <c r="A5" s="47"/>
      <c r="B5" s="47"/>
      <c r="C5" s="47"/>
      <c r="D5" s="47"/>
      <c r="E5" t="s">
        <v>2</v>
      </c>
    </row>
    <row r="6" ht="31.9" customHeight="1" spans="1:5">
      <c r="A6" s="48" t="s">
        <v>115</v>
      </c>
      <c r="B6" s="48" t="s">
        <v>35</v>
      </c>
      <c r="C6" s="48" t="s">
        <v>36</v>
      </c>
      <c r="D6" s="48" t="s">
        <v>37</v>
      </c>
      <c r="E6" s="48" t="s">
        <v>38</v>
      </c>
    </row>
    <row r="7" ht="23.25" customHeight="1" spans="1:5">
      <c r="A7" s="49" t="s">
        <v>7</v>
      </c>
      <c r="B7" s="49"/>
      <c r="C7" s="50">
        <f>C8+C25+C28+C36+C41+C44+C47</f>
        <v>203682.91</v>
      </c>
      <c r="D7" s="50">
        <f>D8+D25+D28+D36+D41+D44+D47</f>
        <v>162238.21</v>
      </c>
      <c r="E7" s="50">
        <f>E8+E25+E28+E36+E41+E44+E47</f>
        <v>41444.7</v>
      </c>
    </row>
    <row r="8" ht="21.55" customHeight="1" spans="1:5">
      <c r="A8" s="51" t="s">
        <v>39</v>
      </c>
      <c r="B8" s="52" t="s">
        <v>14</v>
      </c>
      <c r="C8" s="53">
        <f>C9+C12+C18+C20+C22</f>
        <v>159021.35</v>
      </c>
      <c r="D8" s="53">
        <f>D9+D12+D18+D20+D22</f>
        <v>127799.2</v>
      </c>
      <c r="E8" s="53">
        <f>E9+E12+E18+E20+E22</f>
        <v>31222.15</v>
      </c>
    </row>
    <row r="9" ht="20.7" customHeight="1" spans="1:5">
      <c r="A9" s="54" t="s">
        <v>329</v>
      </c>
      <c r="B9" s="55" t="s">
        <v>330</v>
      </c>
      <c r="C9" s="53">
        <v>1593.76</v>
      </c>
      <c r="D9" s="53">
        <v>1315.53</v>
      </c>
      <c r="E9" s="53">
        <f>E10+E11</f>
        <v>278.23</v>
      </c>
    </row>
    <row r="10" ht="20.7" customHeight="1" spans="1:5">
      <c r="A10" s="54" t="s">
        <v>331</v>
      </c>
      <c r="B10" s="55" t="s">
        <v>332</v>
      </c>
      <c r="C10" s="53">
        <v>940.23</v>
      </c>
      <c r="D10" s="53">
        <v>749.69</v>
      </c>
      <c r="E10" s="53">
        <v>190.54</v>
      </c>
    </row>
    <row r="11" ht="20.7" customHeight="1" spans="1:7">
      <c r="A11" s="54" t="s">
        <v>333</v>
      </c>
      <c r="B11" s="55" t="s">
        <v>334</v>
      </c>
      <c r="C11" s="53">
        <v>653.53</v>
      </c>
      <c r="D11" s="53">
        <v>565.84</v>
      </c>
      <c r="E11" s="53">
        <v>87.69</v>
      </c>
      <c r="G11" s="56"/>
    </row>
    <row r="12" ht="20.7" customHeight="1" spans="1:5">
      <c r="A12" s="54" t="s">
        <v>335</v>
      </c>
      <c r="B12" s="55" t="s">
        <v>336</v>
      </c>
      <c r="C12" s="53">
        <f>SUM(C13:C17)</f>
        <v>147313.17</v>
      </c>
      <c r="D12" s="53">
        <f>SUM(D13:D17)</f>
        <v>121231.86</v>
      </c>
      <c r="E12" s="53">
        <f>SUM(E13:E17)</f>
        <v>26081.31</v>
      </c>
    </row>
    <row r="13" ht="20.7" customHeight="1" spans="1:7">
      <c r="A13" s="54" t="s">
        <v>337</v>
      </c>
      <c r="B13" s="55" t="s">
        <v>338</v>
      </c>
      <c r="C13" s="53">
        <v>9822.43</v>
      </c>
      <c r="D13" s="53">
        <v>6176.66</v>
      </c>
      <c r="E13" s="53">
        <v>3645.77</v>
      </c>
      <c r="G13" s="56"/>
    </row>
    <row r="14" ht="20.7" customHeight="1" spans="1:7">
      <c r="A14" s="54" t="s">
        <v>339</v>
      </c>
      <c r="B14" s="55" t="s">
        <v>340</v>
      </c>
      <c r="C14" s="53">
        <v>67844.71</v>
      </c>
      <c r="D14" s="53">
        <v>58693.51</v>
      </c>
      <c r="E14" s="53">
        <v>9151.2</v>
      </c>
      <c r="G14" s="56"/>
    </row>
    <row r="15" ht="20.7" customHeight="1" spans="1:7">
      <c r="A15" s="54" t="s">
        <v>341</v>
      </c>
      <c r="B15" s="55" t="s">
        <v>342</v>
      </c>
      <c r="C15" s="53">
        <f>SUM(D15:E15)</f>
        <v>44658.62</v>
      </c>
      <c r="D15" s="53">
        <v>37725.08</v>
      </c>
      <c r="E15" s="53">
        <f>6641.5+292.04</f>
        <v>6933.54</v>
      </c>
      <c r="G15" s="57"/>
    </row>
    <row r="16" ht="20.7" customHeight="1" spans="1:7">
      <c r="A16" s="54" t="s">
        <v>343</v>
      </c>
      <c r="B16" s="55" t="s">
        <v>344</v>
      </c>
      <c r="C16" s="53">
        <v>24705.88</v>
      </c>
      <c r="D16" s="53">
        <v>18636.61</v>
      </c>
      <c r="E16" s="53">
        <v>6069.27</v>
      </c>
      <c r="F16" s="57"/>
      <c r="G16" s="57"/>
    </row>
    <row r="17" ht="20.7" customHeight="1" spans="1:5">
      <c r="A17" s="54" t="s">
        <v>345</v>
      </c>
      <c r="B17" s="55" t="s">
        <v>346</v>
      </c>
      <c r="C17" s="53">
        <v>281.53</v>
      </c>
      <c r="D17" s="53"/>
      <c r="E17" s="53">
        <v>281.53</v>
      </c>
    </row>
    <row r="18" ht="20.7" customHeight="1" spans="1:5">
      <c r="A18" s="54" t="s">
        <v>347</v>
      </c>
      <c r="B18" s="55" t="s">
        <v>348</v>
      </c>
      <c r="C18" s="53">
        <v>8150.16</v>
      </c>
      <c r="D18" s="53">
        <v>3717.43</v>
      </c>
      <c r="E18" s="53">
        <v>4432.73</v>
      </c>
    </row>
    <row r="19" ht="20.7" customHeight="1" spans="1:7">
      <c r="A19" s="54" t="s">
        <v>349</v>
      </c>
      <c r="B19" s="55" t="s">
        <v>350</v>
      </c>
      <c r="C19" s="53">
        <v>8150.16</v>
      </c>
      <c r="D19" s="53">
        <v>3717.43</v>
      </c>
      <c r="E19" s="53">
        <v>4432.73</v>
      </c>
      <c r="G19" s="56"/>
    </row>
    <row r="20" ht="20.7" customHeight="1" spans="1:5">
      <c r="A20" s="54" t="s">
        <v>351</v>
      </c>
      <c r="B20" s="55" t="s">
        <v>352</v>
      </c>
      <c r="C20" s="53">
        <v>668.77</v>
      </c>
      <c r="D20" s="53">
        <v>543.14</v>
      </c>
      <c r="E20" s="53">
        <v>125.63</v>
      </c>
    </row>
    <row r="21" ht="20.7" customHeight="1" spans="1:5">
      <c r="A21" s="54" t="s">
        <v>353</v>
      </c>
      <c r="B21" s="55" t="s">
        <v>354</v>
      </c>
      <c r="C21" s="53">
        <v>668.77</v>
      </c>
      <c r="D21" s="53">
        <v>543.14</v>
      </c>
      <c r="E21" s="53">
        <v>125.63</v>
      </c>
    </row>
    <row r="22" ht="20.7" customHeight="1" spans="1:5">
      <c r="A22" s="54" t="s">
        <v>355</v>
      </c>
      <c r="B22" s="55" t="s">
        <v>356</v>
      </c>
      <c r="C22" s="53">
        <v>1295.49</v>
      </c>
      <c r="D22" s="53">
        <v>991.24</v>
      </c>
      <c r="E22" s="53">
        <v>304.25</v>
      </c>
    </row>
    <row r="23" ht="20.7" customHeight="1" spans="1:5">
      <c r="A23" s="54" t="s">
        <v>357</v>
      </c>
      <c r="B23" s="55" t="s">
        <v>358</v>
      </c>
      <c r="C23" s="53">
        <f>SUM(D23:E23)</f>
        <v>1295.02</v>
      </c>
      <c r="D23" s="53">
        <v>990.77</v>
      </c>
      <c r="E23" s="53">
        <v>304.25</v>
      </c>
    </row>
    <row r="24" ht="20.7" customHeight="1" spans="1:5">
      <c r="A24" s="54" t="s">
        <v>359</v>
      </c>
      <c r="B24" s="55" t="s">
        <v>360</v>
      </c>
      <c r="C24" s="53">
        <v>0.47</v>
      </c>
      <c r="D24" s="53">
        <v>0.47</v>
      </c>
      <c r="E24" s="53"/>
    </row>
    <row r="25" ht="21.55" customHeight="1" spans="1:5">
      <c r="A25" s="51" t="s">
        <v>72</v>
      </c>
      <c r="B25" s="52" t="s">
        <v>16</v>
      </c>
      <c r="C25" s="53">
        <v>5</v>
      </c>
      <c r="D25" s="53"/>
      <c r="E25" s="53">
        <v>5</v>
      </c>
    </row>
    <row r="26" ht="20.7" customHeight="1" spans="1:5">
      <c r="A26" s="54" t="s">
        <v>361</v>
      </c>
      <c r="B26" s="55" t="s">
        <v>362</v>
      </c>
      <c r="C26" s="53">
        <v>5</v>
      </c>
      <c r="D26" s="53"/>
      <c r="E26" s="53">
        <v>5</v>
      </c>
    </row>
    <row r="27" ht="20.7" customHeight="1" spans="1:5">
      <c r="A27" s="54" t="s">
        <v>363</v>
      </c>
      <c r="B27" s="55" t="s">
        <v>364</v>
      </c>
      <c r="C27" s="53">
        <v>5</v>
      </c>
      <c r="D27" s="53"/>
      <c r="E27" s="53">
        <v>5</v>
      </c>
    </row>
    <row r="28" ht="20.7" customHeight="1" spans="1:5">
      <c r="A28" s="54" t="s">
        <v>77</v>
      </c>
      <c r="B28" s="55" t="s">
        <v>18</v>
      </c>
      <c r="C28" s="53">
        <f>C29+C33</f>
        <v>20388.04</v>
      </c>
      <c r="D28" s="53">
        <f>D29+D33</f>
        <v>19985.8</v>
      </c>
      <c r="E28" s="53">
        <f>E29+E33</f>
        <v>402.24</v>
      </c>
    </row>
    <row r="29" ht="20.7" customHeight="1" spans="1:5">
      <c r="A29" s="54" t="s">
        <v>365</v>
      </c>
      <c r="B29" s="55" t="s">
        <v>366</v>
      </c>
      <c r="C29" s="53">
        <f>SUM(C30:C32)</f>
        <v>19985.8</v>
      </c>
      <c r="D29" s="53">
        <f>SUM(D30:D32)</f>
        <v>19985.8</v>
      </c>
      <c r="E29" s="53"/>
    </row>
    <row r="30" ht="20.7" customHeight="1" spans="1:5">
      <c r="A30" s="54" t="s">
        <v>367</v>
      </c>
      <c r="B30" s="55" t="s">
        <v>368</v>
      </c>
      <c r="C30" s="53">
        <v>13094.86</v>
      </c>
      <c r="D30" s="53">
        <v>13094.86</v>
      </c>
      <c r="E30" s="53"/>
    </row>
    <row r="31" ht="20.7" customHeight="1" spans="1:5">
      <c r="A31" s="54" t="s">
        <v>369</v>
      </c>
      <c r="B31" s="55" t="s">
        <v>370</v>
      </c>
      <c r="C31" s="53">
        <v>6547.79</v>
      </c>
      <c r="D31" s="53">
        <v>6547.79</v>
      </c>
      <c r="E31" s="53"/>
    </row>
    <row r="32" ht="20.7" customHeight="1" spans="1:5">
      <c r="A32" s="54" t="s">
        <v>371</v>
      </c>
      <c r="B32" s="55" t="s">
        <v>372</v>
      </c>
      <c r="C32" s="58">
        <v>343.15</v>
      </c>
      <c r="D32" s="58">
        <v>343.15</v>
      </c>
      <c r="E32" s="53"/>
    </row>
    <row r="33" ht="20.7" customHeight="1" spans="1:5">
      <c r="A33" s="54" t="s">
        <v>373</v>
      </c>
      <c r="B33" s="55" t="s">
        <v>374</v>
      </c>
      <c r="C33" s="53">
        <v>402.24</v>
      </c>
      <c r="D33" s="53"/>
      <c r="E33" s="53">
        <v>402.24</v>
      </c>
    </row>
    <row r="34" ht="20.7" customHeight="1" spans="1:5">
      <c r="A34" s="54" t="s">
        <v>375</v>
      </c>
      <c r="B34" s="55" t="s">
        <v>376</v>
      </c>
      <c r="C34" s="53">
        <v>379.56</v>
      </c>
      <c r="D34" s="53"/>
      <c r="E34" s="53">
        <v>379.56</v>
      </c>
    </row>
    <row r="35" ht="21.55" customHeight="1" spans="1:5">
      <c r="A35" s="51" t="s">
        <v>377</v>
      </c>
      <c r="B35" s="52" t="s">
        <v>378</v>
      </c>
      <c r="C35" s="53">
        <v>22.68</v>
      </c>
      <c r="D35" s="53"/>
      <c r="E35" s="53">
        <v>22.68</v>
      </c>
    </row>
    <row r="36" ht="20.7" customHeight="1" spans="1:5">
      <c r="A36" s="54" t="s">
        <v>92</v>
      </c>
      <c r="B36" s="55" t="s">
        <v>19</v>
      </c>
      <c r="C36" s="53">
        <v>7475.1</v>
      </c>
      <c r="D36" s="53">
        <v>7475.1</v>
      </c>
      <c r="E36" s="53"/>
    </row>
    <row r="37" ht="20.7" customHeight="1" spans="1:5">
      <c r="A37" s="54" t="s">
        <v>379</v>
      </c>
      <c r="B37" s="55" t="s">
        <v>380</v>
      </c>
      <c r="C37" s="53">
        <v>7475.1</v>
      </c>
      <c r="D37" s="53">
        <v>7475.1</v>
      </c>
      <c r="E37" s="53"/>
    </row>
    <row r="38" ht="20.7" customHeight="1" spans="1:5">
      <c r="A38" s="54" t="s">
        <v>381</v>
      </c>
      <c r="B38" s="55" t="s">
        <v>382</v>
      </c>
      <c r="C38" s="53">
        <v>31.21</v>
      </c>
      <c r="D38" s="53">
        <v>31.21</v>
      </c>
      <c r="E38" s="53"/>
    </row>
    <row r="39" ht="20.7" customHeight="1" spans="1:5">
      <c r="A39" s="54" t="s">
        <v>383</v>
      </c>
      <c r="B39" s="55" t="s">
        <v>384</v>
      </c>
      <c r="C39" s="53">
        <v>5619.05</v>
      </c>
      <c r="D39" s="53">
        <v>5619.05</v>
      </c>
      <c r="E39" s="53"/>
    </row>
    <row r="40" ht="20.7" customHeight="1" spans="1:5">
      <c r="A40" s="54" t="s">
        <v>385</v>
      </c>
      <c r="B40" s="55" t="s">
        <v>386</v>
      </c>
      <c r="C40" s="53">
        <v>1824.84</v>
      </c>
      <c r="D40" s="53">
        <v>1824.84</v>
      </c>
      <c r="E40" s="53"/>
    </row>
    <row r="41" ht="20.7" customHeight="1" spans="1:5">
      <c r="A41" s="54" t="s">
        <v>101</v>
      </c>
      <c r="B41" s="55" t="s">
        <v>20</v>
      </c>
      <c r="C41" s="53">
        <v>14.26</v>
      </c>
      <c r="D41" s="53"/>
      <c r="E41" s="53">
        <v>14.26</v>
      </c>
    </row>
    <row r="42" ht="21.55" customHeight="1" spans="1:5">
      <c r="A42" s="51" t="s">
        <v>387</v>
      </c>
      <c r="B42" s="52" t="s">
        <v>388</v>
      </c>
      <c r="C42" s="53">
        <v>14.26</v>
      </c>
      <c r="D42" s="53"/>
      <c r="E42" s="53">
        <v>14.26</v>
      </c>
    </row>
    <row r="43" ht="20.7" customHeight="1" spans="1:5">
      <c r="A43" s="54" t="s">
        <v>389</v>
      </c>
      <c r="B43" s="55" t="s">
        <v>390</v>
      </c>
      <c r="C43" s="53">
        <v>14.26</v>
      </c>
      <c r="D43" s="53"/>
      <c r="E43" s="53">
        <v>14.26</v>
      </c>
    </row>
    <row r="44" ht="20.7" customHeight="1" spans="1:5">
      <c r="A44" s="54" t="s">
        <v>106</v>
      </c>
      <c r="B44" s="55" t="s">
        <v>21</v>
      </c>
      <c r="C44" s="53">
        <v>6978.11</v>
      </c>
      <c r="D44" s="53">
        <v>6978.11</v>
      </c>
      <c r="E44" s="53"/>
    </row>
    <row r="45" ht="20.7" customHeight="1" spans="1:5">
      <c r="A45" s="54" t="s">
        <v>391</v>
      </c>
      <c r="B45" s="55" t="s">
        <v>392</v>
      </c>
      <c r="C45" s="53">
        <v>6978.11</v>
      </c>
      <c r="D45" s="53">
        <v>6978.11</v>
      </c>
      <c r="E45" s="53"/>
    </row>
    <row r="46" ht="20.7" customHeight="1" spans="1:5">
      <c r="A46" s="54" t="s">
        <v>393</v>
      </c>
      <c r="B46" s="55" t="s">
        <v>394</v>
      </c>
      <c r="C46" s="53">
        <v>6978.11</v>
      </c>
      <c r="D46" s="53">
        <v>6978.11</v>
      </c>
      <c r="E46" s="53"/>
    </row>
    <row r="47" ht="21.55" customHeight="1" spans="1:5">
      <c r="A47" s="51" t="s">
        <v>223</v>
      </c>
      <c r="B47" s="52" t="s">
        <v>22</v>
      </c>
      <c r="C47" s="53">
        <v>9801.05</v>
      </c>
      <c r="D47" s="53"/>
      <c r="E47" s="53">
        <v>9801.05</v>
      </c>
    </row>
    <row r="48" ht="20.7" customHeight="1" spans="1:5">
      <c r="A48" s="54" t="s">
        <v>395</v>
      </c>
      <c r="B48" s="55" t="s">
        <v>396</v>
      </c>
      <c r="C48" s="53">
        <v>4.15</v>
      </c>
      <c r="D48" s="53"/>
      <c r="E48" s="53">
        <v>4.15</v>
      </c>
    </row>
    <row r="49" ht="20.7" customHeight="1" spans="1:5">
      <c r="A49" s="54" t="s">
        <v>397</v>
      </c>
      <c r="B49" s="55" t="s">
        <v>398</v>
      </c>
      <c r="C49" s="53">
        <v>4.15</v>
      </c>
      <c r="D49" s="53"/>
      <c r="E49" s="53">
        <v>4.15</v>
      </c>
    </row>
    <row r="50" ht="20.7" customHeight="1" spans="1:5">
      <c r="A50" s="54" t="s">
        <v>399</v>
      </c>
      <c r="B50" s="55" t="s">
        <v>400</v>
      </c>
      <c r="C50" s="53">
        <v>9796.9</v>
      </c>
      <c r="D50" s="53"/>
      <c r="E50" s="53">
        <v>9796.9</v>
      </c>
    </row>
    <row r="51" ht="20.7" customHeight="1" spans="1:5">
      <c r="A51" s="54" t="s">
        <v>401</v>
      </c>
      <c r="B51" s="55" t="s">
        <v>402</v>
      </c>
      <c r="C51" s="53">
        <v>9796.9</v>
      </c>
      <c r="D51" s="53"/>
      <c r="E51" s="53">
        <v>9796.9</v>
      </c>
    </row>
  </sheetData>
  <mergeCells count="2">
    <mergeCell ref="A7:B7"/>
    <mergeCell ref="A2:E3"/>
  </mergeCells>
  <printOptions horizontalCentered="1"/>
  <pageMargins left="0.0780000016093254" right="0.0780000016093254" top="0.39300000667572" bottom="0.0780000016093254" header="0" footer="0"/>
  <pageSetup paperSize="9" orientation="portrait"/>
  <headerFooter/>
  <ignoredErrors>
    <ignoredError sqref="C29:D29 C12:E12"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0"/>
  <sheetViews>
    <sheetView workbookViewId="0">
      <selection activeCell="E10" sqref="E10"/>
    </sheetView>
  </sheetViews>
  <sheetFormatPr defaultColWidth="10" defaultRowHeight="14.4"/>
  <cols>
    <col min="1" max="1" width="9.22222222222222" customWidth="1"/>
    <col min="2" max="2" width="12.0740740740741" customWidth="1"/>
    <col min="3" max="3" width="11.3981481481481" customWidth="1"/>
    <col min="4" max="4" width="10.9907407407407" customWidth="1"/>
    <col min="5" max="5" width="12.2037037037037" customWidth="1"/>
    <col min="6" max="6" width="12.6296296296296" customWidth="1"/>
    <col min="7" max="7" width="11.3981481481481" customWidth="1"/>
    <col min="8" max="8" width="10.9907407407407" customWidth="1"/>
    <col min="9" max="9" width="11.1296296296296" customWidth="1"/>
    <col min="10" max="10" width="12.3518518518519" customWidth="1"/>
    <col min="11" max="12" width="11.8055555555556" customWidth="1"/>
  </cols>
  <sheetData>
    <row r="1" ht="17.25" customHeight="1" spans="1:12">
      <c r="A1" s="25" t="s">
        <v>403</v>
      </c>
      <c r="B1" s="24"/>
      <c r="C1" s="24"/>
      <c r="D1" s="24"/>
      <c r="E1" s="24"/>
      <c r="F1" s="24"/>
      <c r="G1" s="24"/>
      <c r="H1" s="24"/>
      <c r="I1" s="24"/>
      <c r="J1" s="24"/>
      <c r="K1" s="24"/>
      <c r="L1" s="24"/>
    </row>
    <row r="2" ht="16.35" customHeight="1" spans="1:12">
      <c r="A2" s="39" t="s">
        <v>404</v>
      </c>
      <c r="B2" s="39"/>
      <c r="C2" s="39"/>
      <c r="D2" s="39"/>
      <c r="E2" s="39"/>
      <c r="F2" s="39"/>
      <c r="G2" s="39"/>
      <c r="H2" s="39"/>
      <c r="I2" s="39"/>
      <c r="J2" s="39"/>
      <c r="K2" s="39"/>
      <c r="L2" s="39"/>
    </row>
    <row r="3" ht="16.35" customHeight="1" spans="1:12">
      <c r="A3" s="39"/>
      <c r="B3" s="39"/>
      <c r="C3" s="39"/>
      <c r="D3" s="39"/>
      <c r="E3" s="39"/>
      <c r="F3" s="39"/>
      <c r="G3" s="39"/>
      <c r="H3" s="39"/>
      <c r="I3" s="39"/>
      <c r="J3" s="39"/>
      <c r="K3" s="39"/>
      <c r="L3" s="39"/>
    </row>
    <row r="4" ht="16.35" customHeight="1" spans="1:12">
      <c r="A4" s="24"/>
      <c r="B4" s="24"/>
      <c r="C4" s="24"/>
      <c r="D4" s="24"/>
      <c r="E4" s="24"/>
      <c r="F4" s="24"/>
      <c r="G4" s="24"/>
      <c r="H4" s="24"/>
      <c r="I4" s="24"/>
      <c r="J4" s="24"/>
      <c r="K4" s="24"/>
      <c r="L4" s="24"/>
    </row>
    <row r="5" ht="21.55" customHeight="1" spans="1:12">
      <c r="A5" s="24"/>
      <c r="B5" s="24"/>
      <c r="C5" s="24"/>
      <c r="D5" s="24"/>
      <c r="E5" s="24"/>
      <c r="F5" s="24"/>
      <c r="G5" s="24"/>
      <c r="H5" s="24"/>
      <c r="I5" s="24"/>
      <c r="J5" s="24"/>
      <c r="K5" s="24"/>
      <c r="L5" s="45" t="s">
        <v>2</v>
      </c>
    </row>
    <row r="6" ht="65.55" customHeight="1" spans="1:12">
      <c r="A6" s="40" t="s">
        <v>405</v>
      </c>
      <c r="B6" s="40" t="s">
        <v>5</v>
      </c>
      <c r="C6" s="40" t="s">
        <v>36</v>
      </c>
      <c r="D6" s="40" t="s">
        <v>246</v>
      </c>
      <c r="E6" s="40" t="s">
        <v>237</v>
      </c>
      <c r="F6" s="40" t="s">
        <v>239</v>
      </c>
      <c r="G6" s="40" t="s">
        <v>247</v>
      </c>
      <c r="H6" s="40" t="s">
        <v>248</v>
      </c>
      <c r="I6" s="40" t="s">
        <v>249</v>
      </c>
      <c r="J6" s="40" t="s">
        <v>250</v>
      </c>
      <c r="K6" s="40" t="s">
        <v>251</v>
      </c>
      <c r="L6" s="40" t="s">
        <v>252</v>
      </c>
    </row>
    <row r="7" ht="30" customHeight="1" spans="1:12">
      <c r="A7" s="41" t="s">
        <v>7</v>
      </c>
      <c r="B7" s="41"/>
      <c r="C7" s="42">
        <v>322.68</v>
      </c>
      <c r="D7" s="42">
        <v>166.78</v>
      </c>
      <c r="E7" s="43"/>
      <c r="F7" s="43"/>
      <c r="G7" s="42">
        <v>155.9</v>
      </c>
      <c r="H7" s="43"/>
      <c r="I7" s="43"/>
      <c r="J7" s="43"/>
      <c r="K7" s="43"/>
      <c r="L7" s="43"/>
    </row>
    <row r="8" ht="39" customHeight="1" spans="1:12">
      <c r="A8" s="42" t="s">
        <v>406</v>
      </c>
      <c r="B8" s="42" t="s">
        <v>407</v>
      </c>
      <c r="C8" s="42">
        <v>317.68</v>
      </c>
      <c r="D8" s="42">
        <v>161.78</v>
      </c>
      <c r="E8" s="42"/>
      <c r="F8" s="42"/>
      <c r="G8" s="42">
        <v>155.9</v>
      </c>
      <c r="H8" s="42"/>
      <c r="I8" s="42"/>
      <c r="J8" s="42"/>
      <c r="K8" s="42"/>
      <c r="L8" s="42"/>
    </row>
    <row r="9" ht="42" customHeight="1" spans="1:12">
      <c r="A9" s="42" t="s">
        <v>408</v>
      </c>
      <c r="B9" s="42" t="s">
        <v>409</v>
      </c>
      <c r="C9" s="42">
        <v>5</v>
      </c>
      <c r="D9" s="42">
        <v>5</v>
      </c>
      <c r="E9" s="42"/>
      <c r="F9" s="42"/>
      <c r="G9" s="42"/>
      <c r="H9" s="42"/>
      <c r="I9" s="42"/>
      <c r="J9" s="42"/>
      <c r="K9" s="42"/>
      <c r="L9" s="42"/>
    </row>
    <row r="10" ht="48" customHeight="1" spans="1:12">
      <c r="A10" s="42" t="s">
        <v>410</v>
      </c>
      <c r="B10" s="42" t="s">
        <v>411</v>
      </c>
      <c r="C10" s="44"/>
      <c r="D10" s="44"/>
      <c r="E10" s="44"/>
      <c r="F10" s="44"/>
      <c r="G10" s="44"/>
      <c r="H10" s="44"/>
      <c r="I10" s="44"/>
      <c r="J10" s="44"/>
      <c r="K10" s="44"/>
      <c r="L10" s="44"/>
    </row>
  </sheetData>
  <mergeCells count="2">
    <mergeCell ref="A7:B7"/>
    <mergeCell ref="A2:L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J14"/>
  <sheetViews>
    <sheetView workbookViewId="0">
      <selection activeCell="C7" sqref="C7:J7"/>
    </sheetView>
  </sheetViews>
  <sheetFormatPr defaultColWidth="10" defaultRowHeight="14.4"/>
  <cols>
    <col min="1" max="1" width="0.268518518518519" customWidth="1"/>
    <col min="2" max="2" width="18.75" customWidth="1"/>
    <col min="3" max="3" width="33.8796296296296" customWidth="1"/>
    <col min="4" max="4" width="16.6944444444444" customWidth="1"/>
    <col min="5" max="5" width="20.6296296296296" customWidth="1"/>
    <col min="6" max="6" width="13.25" customWidth="1"/>
    <col min="7" max="8" width="13.3796296296296" customWidth="1"/>
    <col min="9" max="9" width="13.1296296296296" customWidth="1"/>
    <col min="10" max="10" width="12.8796296296296" customWidth="1"/>
  </cols>
  <sheetData>
    <row r="1" customFormat="1" ht="16.35" customHeight="1" spans="1:9">
      <c r="A1" s="24"/>
      <c r="B1" s="25" t="s">
        <v>412</v>
      </c>
      <c r="C1" s="24"/>
      <c r="D1" s="24"/>
      <c r="E1" s="24"/>
      <c r="F1" s="24"/>
      <c r="G1" s="24"/>
      <c r="H1" s="24"/>
      <c r="I1" s="24"/>
    </row>
    <row r="2" ht="16.35" customHeight="1"/>
    <row r="3" customFormat="1" ht="16.35" customHeight="1" spans="2:10">
      <c r="B3" s="26" t="s">
        <v>413</v>
      </c>
      <c r="C3" s="26"/>
      <c r="D3" s="26"/>
      <c r="E3" s="26"/>
      <c r="F3" s="26"/>
      <c r="G3" s="26"/>
      <c r="H3" s="26"/>
      <c r="I3" s="26"/>
      <c r="J3" s="26"/>
    </row>
    <row r="4" customFormat="1" ht="16.35" customHeight="1" spans="1:10">
      <c r="A4" t="s">
        <v>414</v>
      </c>
      <c r="B4" s="26"/>
      <c r="C4" s="26"/>
      <c r="D4" s="26"/>
      <c r="E4" s="26"/>
      <c r="F4" s="26"/>
      <c r="G4" s="26"/>
      <c r="H4" s="26"/>
      <c r="I4" s="26"/>
      <c r="J4" s="26"/>
    </row>
    <row r="5" customFormat="1" ht="19.8" customHeight="1" spans="2:10">
      <c r="B5" s="27"/>
      <c r="C5" s="27"/>
      <c r="D5" s="27"/>
      <c r="E5" s="27"/>
      <c r="F5" s="27"/>
      <c r="G5" s="27"/>
      <c r="H5" s="27"/>
      <c r="I5" s="27"/>
      <c r="J5" s="37" t="s">
        <v>2</v>
      </c>
    </row>
    <row r="6" customFormat="1" ht="37.95" customHeight="1" spans="2:10">
      <c r="B6" s="28" t="s">
        <v>415</v>
      </c>
      <c r="C6" s="29" t="s">
        <v>414</v>
      </c>
      <c r="D6" s="29"/>
      <c r="E6" s="30" t="s">
        <v>416</v>
      </c>
      <c r="F6" s="31">
        <v>188261.75</v>
      </c>
      <c r="G6" s="32"/>
      <c r="H6" s="32"/>
      <c r="I6" s="32"/>
      <c r="J6" s="32"/>
    </row>
    <row r="7" customFormat="1" ht="143" customHeight="1" spans="2:10">
      <c r="B7" s="28" t="s">
        <v>417</v>
      </c>
      <c r="C7" s="33" t="s">
        <v>418</v>
      </c>
      <c r="D7" s="33"/>
      <c r="E7" s="33"/>
      <c r="F7" s="33"/>
      <c r="G7" s="33"/>
      <c r="H7" s="33"/>
      <c r="I7" s="33"/>
      <c r="J7" s="33"/>
    </row>
    <row r="8" customFormat="1" ht="30" customHeight="1" spans="2:10">
      <c r="B8" s="28" t="s">
        <v>419</v>
      </c>
      <c r="C8" s="34" t="s">
        <v>420</v>
      </c>
      <c r="D8" s="34" t="s">
        <v>421</v>
      </c>
      <c r="E8" s="34" t="s">
        <v>422</v>
      </c>
      <c r="F8" s="34" t="s">
        <v>423</v>
      </c>
      <c r="G8" s="30" t="s">
        <v>424</v>
      </c>
      <c r="H8" s="34" t="s">
        <v>425</v>
      </c>
      <c r="I8" s="30" t="s">
        <v>426</v>
      </c>
      <c r="J8" s="30" t="s">
        <v>427</v>
      </c>
    </row>
    <row r="9" customFormat="1" ht="18.95" customHeight="1" spans="2:10">
      <c r="B9" s="28"/>
      <c r="C9" s="35" t="s">
        <v>428</v>
      </c>
      <c r="D9" s="36" t="s">
        <v>429</v>
      </c>
      <c r="E9" s="36" t="s">
        <v>430</v>
      </c>
      <c r="F9" s="36" t="s">
        <v>431</v>
      </c>
      <c r="G9" s="36" t="s">
        <v>432</v>
      </c>
      <c r="H9" s="36" t="s">
        <v>433</v>
      </c>
      <c r="I9" s="36" t="s">
        <v>434</v>
      </c>
      <c r="J9" s="38" t="s">
        <v>435</v>
      </c>
    </row>
    <row r="10" customFormat="1" ht="18.95" customHeight="1" spans="2:10">
      <c r="B10" s="28"/>
      <c r="C10" s="35" t="s">
        <v>428</v>
      </c>
      <c r="D10" s="36" t="s">
        <v>429</v>
      </c>
      <c r="E10" s="36" t="s">
        <v>436</v>
      </c>
      <c r="F10" s="36">
        <v>20</v>
      </c>
      <c r="G10" s="36" t="s">
        <v>437</v>
      </c>
      <c r="H10" s="36" t="s">
        <v>438</v>
      </c>
      <c r="I10" s="36" t="s">
        <v>439</v>
      </c>
      <c r="J10" s="38" t="s">
        <v>435</v>
      </c>
    </row>
    <row r="11" customFormat="1" ht="18.95" customHeight="1" spans="2:10">
      <c r="B11" s="28"/>
      <c r="C11" s="35" t="s">
        <v>428</v>
      </c>
      <c r="D11" s="36" t="s">
        <v>440</v>
      </c>
      <c r="E11" s="36" t="s">
        <v>441</v>
      </c>
      <c r="F11" s="36" t="s">
        <v>431</v>
      </c>
      <c r="G11" s="36" t="s">
        <v>442</v>
      </c>
      <c r="H11" s="36" t="s">
        <v>438</v>
      </c>
      <c r="I11" s="36" t="s">
        <v>443</v>
      </c>
      <c r="J11" s="38" t="s">
        <v>435</v>
      </c>
    </row>
    <row r="12" customFormat="1" ht="18.95" customHeight="1" spans="2:10">
      <c r="B12" s="28"/>
      <c r="C12" s="35" t="s">
        <v>444</v>
      </c>
      <c r="D12" s="36" t="s">
        <v>445</v>
      </c>
      <c r="E12" s="36" t="s">
        <v>446</v>
      </c>
      <c r="F12" s="36">
        <v>10</v>
      </c>
      <c r="G12" s="36" t="s">
        <v>442</v>
      </c>
      <c r="H12" s="36" t="s">
        <v>433</v>
      </c>
      <c r="I12" s="36">
        <v>100</v>
      </c>
      <c r="J12" s="38" t="s">
        <v>447</v>
      </c>
    </row>
    <row r="13" customFormat="1" ht="18.95" customHeight="1" spans="2:10">
      <c r="B13" s="28"/>
      <c r="C13" s="35" t="s">
        <v>444</v>
      </c>
      <c r="D13" s="36" t="s">
        <v>448</v>
      </c>
      <c r="E13" s="36" t="s">
        <v>449</v>
      </c>
      <c r="F13" s="36" t="s">
        <v>431</v>
      </c>
      <c r="G13" s="36" t="s">
        <v>442</v>
      </c>
      <c r="H13" s="36" t="s">
        <v>438</v>
      </c>
      <c r="I13" s="36" t="s">
        <v>450</v>
      </c>
      <c r="J13" s="38" t="s">
        <v>435</v>
      </c>
    </row>
    <row r="14" customFormat="1" ht="18.95" customHeight="1" spans="2:10">
      <c r="B14" s="28"/>
      <c r="C14" s="35" t="s">
        <v>444</v>
      </c>
      <c r="D14" s="36" t="s">
        <v>451</v>
      </c>
      <c r="E14" s="36" t="s">
        <v>452</v>
      </c>
      <c r="F14" s="36" t="s">
        <v>453</v>
      </c>
      <c r="G14" s="36" t="s">
        <v>442</v>
      </c>
      <c r="H14" s="36" t="s">
        <v>433</v>
      </c>
      <c r="I14" s="36" t="s">
        <v>454</v>
      </c>
      <c r="J14" s="38" t="s">
        <v>435</v>
      </c>
    </row>
  </sheetData>
  <mergeCells count="5">
    <mergeCell ref="C6:D6"/>
    <mergeCell ref="F6:J6"/>
    <mergeCell ref="C7:J7"/>
    <mergeCell ref="B8:B14"/>
    <mergeCell ref="B3:J4"/>
  </mergeCells>
  <pageMargins left="0.357638888888889" right="0.161111111111111"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6303"/>
  <sheetViews>
    <sheetView tabSelected="1" topLeftCell="A187" workbookViewId="0">
      <selection activeCell="B187" sqref="B187:M187"/>
    </sheetView>
  </sheetViews>
  <sheetFormatPr defaultColWidth="10" defaultRowHeight="14.4"/>
  <cols>
    <col min="1" max="1" width="11.8796296296296" style="1" customWidth="1"/>
    <col min="2" max="2" width="8.12962962962963" style="1" customWidth="1"/>
    <col min="3" max="3" width="14.1296296296296" style="1" customWidth="1"/>
    <col min="4" max="4" width="13.5648148148148" style="1" customWidth="1"/>
    <col min="5" max="5" width="9.62962962962963" style="1" customWidth="1"/>
    <col min="6" max="6" width="23.75" style="1" customWidth="1"/>
    <col min="7" max="9" width="10" style="1"/>
    <col min="10" max="10" width="7.12962962962963" style="1" customWidth="1"/>
    <col min="11" max="11" width="10" style="1" customWidth="1"/>
    <col min="12" max="12" width="7.37962962962963" style="1" customWidth="1"/>
    <col min="13" max="13" width="9.62962962962963" style="1" customWidth="1"/>
    <col min="14" max="14" width="10" style="1" customWidth="1"/>
    <col min="15" max="16383" width="10" style="1"/>
    <col min="16384" max="16384" width="10" style="2"/>
  </cols>
  <sheetData>
    <row r="1" s="1" customFormat="1" ht="16.35" customHeight="1" spans="1:6">
      <c r="A1" s="3" t="s">
        <v>455</v>
      </c>
      <c r="B1" s="4"/>
      <c r="C1" s="4"/>
      <c r="D1" s="4"/>
      <c r="E1" s="4"/>
      <c r="F1" s="4"/>
    </row>
    <row r="2" s="1" customFormat="1" ht="64.65" customHeight="1" spans="1:6">
      <c r="A2" s="5" t="s">
        <v>456</v>
      </c>
      <c r="B2" s="5"/>
      <c r="C2" s="5"/>
      <c r="D2" s="5"/>
      <c r="E2" s="5"/>
      <c r="F2" s="5"/>
    </row>
    <row r="3" s="1" customFormat="1" ht="29.3" customHeight="1" spans="1:6">
      <c r="A3" s="6" t="s">
        <v>457</v>
      </c>
      <c r="B3" s="7" t="s">
        <v>458</v>
      </c>
      <c r="C3" s="7"/>
      <c r="D3" s="7"/>
      <c r="E3" s="7"/>
      <c r="F3" s="8" t="s">
        <v>2</v>
      </c>
    </row>
    <row r="4" s="1" customFormat="1" ht="31.05" customHeight="1" spans="1:6">
      <c r="A4" s="9" t="s">
        <v>459</v>
      </c>
      <c r="B4" s="10" t="s">
        <v>460</v>
      </c>
      <c r="C4" s="10"/>
      <c r="D4" s="10"/>
      <c r="E4" s="11" t="s">
        <v>461</v>
      </c>
      <c r="F4" s="12" t="s">
        <v>458</v>
      </c>
    </row>
    <row r="5" s="1" customFormat="1" ht="31.05" customHeight="1" spans="1:6">
      <c r="A5" s="9" t="s">
        <v>462</v>
      </c>
      <c r="B5" s="13">
        <v>2624</v>
      </c>
      <c r="C5" s="13"/>
      <c r="D5" s="13"/>
      <c r="E5" s="13"/>
      <c r="F5" s="13"/>
    </row>
    <row r="6" s="1" customFormat="1" ht="41.4" customHeight="1" spans="1:6">
      <c r="A6" s="9" t="s">
        <v>463</v>
      </c>
      <c r="B6" s="14" t="s">
        <v>464</v>
      </c>
      <c r="C6" s="14"/>
      <c r="D6" s="14"/>
      <c r="E6" s="14"/>
      <c r="F6" s="14"/>
    </row>
    <row r="7" s="1" customFormat="1" ht="43.1" customHeight="1" spans="1:6">
      <c r="A7" s="9" t="s">
        <v>465</v>
      </c>
      <c r="B7" s="14" t="s">
        <v>466</v>
      </c>
      <c r="C7" s="14"/>
      <c r="D7" s="14"/>
      <c r="E7" s="14"/>
      <c r="F7" s="14"/>
    </row>
    <row r="8" s="1" customFormat="1" ht="39.65" customHeight="1" spans="1:6">
      <c r="A8" s="9" t="s">
        <v>467</v>
      </c>
      <c r="B8" s="14" t="s">
        <v>468</v>
      </c>
      <c r="C8" s="14"/>
      <c r="D8" s="14"/>
      <c r="E8" s="14"/>
      <c r="F8" s="14"/>
    </row>
    <row r="9" s="1" customFormat="1" ht="19.8" customHeight="1" spans="1:6">
      <c r="A9" s="9" t="s">
        <v>419</v>
      </c>
      <c r="B9" s="11" t="s">
        <v>469</v>
      </c>
      <c r="C9" s="11" t="s">
        <v>423</v>
      </c>
      <c r="D9" s="11" t="s">
        <v>424</v>
      </c>
      <c r="E9" s="11" t="s">
        <v>425</v>
      </c>
      <c r="F9" s="11" t="s">
        <v>426</v>
      </c>
    </row>
    <row r="10" s="1" customFormat="1" ht="18.95" customHeight="1" spans="1:6">
      <c r="A10" s="9"/>
      <c r="B10" s="15" t="s">
        <v>470</v>
      </c>
      <c r="C10" s="10" t="s">
        <v>471</v>
      </c>
      <c r="D10" s="10" t="s">
        <v>437</v>
      </c>
      <c r="E10" s="10" t="s">
        <v>438</v>
      </c>
      <c r="F10" s="16" t="s">
        <v>472</v>
      </c>
    </row>
    <row r="11" s="1" customFormat="1" ht="18.95" customHeight="1" spans="1:6">
      <c r="A11" s="9"/>
      <c r="B11" s="15" t="s">
        <v>473</v>
      </c>
      <c r="C11" s="10" t="s">
        <v>453</v>
      </c>
      <c r="D11" s="10" t="s">
        <v>442</v>
      </c>
      <c r="E11" s="10" t="s">
        <v>438</v>
      </c>
      <c r="F11" s="16" t="s">
        <v>474</v>
      </c>
    </row>
    <row r="12" s="1" customFormat="1" ht="18.95" customHeight="1" spans="1:6">
      <c r="A12" s="9"/>
      <c r="B12" s="15" t="s">
        <v>475</v>
      </c>
      <c r="C12" s="10" t="s">
        <v>431</v>
      </c>
      <c r="D12" s="10" t="s">
        <v>442</v>
      </c>
      <c r="E12" s="10" t="s">
        <v>438</v>
      </c>
      <c r="F12" s="16" t="s">
        <v>474</v>
      </c>
    </row>
    <row r="13" s="1" customFormat="1" ht="18.95" customHeight="1" spans="1:6">
      <c r="A13" s="9"/>
      <c r="B13" s="15" t="s">
        <v>476</v>
      </c>
      <c r="C13" s="10" t="s">
        <v>431</v>
      </c>
      <c r="D13" s="10" t="s">
        <v>442</v>
      </c>
      <c r="E13" s="10" t="s">
        <v>433</v>
      </c>
      <c r="F13" s="16" t="s">
        <v>454</v>
      </c>
    </row>
    <row r="14" s="1" customFormat="1" ht="18.95" customHeight="1" spans="1:6">
      <c r="A14" s="9"/>
      <c r="B14" s="15" t="s">
        <v>477</v>
      </c>
      <c r="C14" s="10" t="s">
        <v>453</v>
      </c>
      <c r="D14" s="10" t="s">
        <v>442</v>
      </c>
      <c r="E14" s="10" t="s">
        <v>478</v>
      </c>
      <c r="F14" s="16" t="s">
        <v>453</v>
      </c>
    </row>
    <row r="15" s="1" customFormat="1" ht="16.35" customHeight="1" spans="1:6">
      <c r="A15" s="3" t="s">
        <v>455</v>
      </c>
      <c r="B15" s="4"/>
      <c r="C15" s="4"/>
      <c r="D15" s="4"/>
      <c r="E15" s="4"/>
      <c r="F15" s="4"/>
    </row>
    <row r="16" s="1" customFormat="1" ht="64.65" customHeight="1" spans="1:6">
      <c r="A16" s="5" t="s">
        <v>456</v>
      </c>
      <c r="B16" s="5"/>
      <c r="C16" s="5"/>
      <c r="D16" s="5"/>
      <c r="E16" s="5"/>
      <c r="F16" s="5"/>
    </row>
    <row r="17" s="1" customFormat="1" ht="29.3" customHeight="1" spans="1:6">
      <c r="A17" s="6" t="s">
        <v>457</v>
      </c>
      <c r="B17" s="7" t="s">
        <v>458</v>
      </c>
      <c r="C17" s="7"/>
      <c r="D17" s="7"/>
      <c r="E17" s="7"/>
      <c r="F17" s="8" t="s">
        <v>2</v>
      </c>
    </row>
    <row r="18" s="1" customFormat="1" ht="31.05" customHeight="1" spans="1:6">
      <c r="A18" s="9" t="s">
        <v>459</v>
      </c>
      <c r="B18" s="10" t="s">
        <v>479</v>
      </c>
      <c r="C18" s="10"/>
      <c r="D18" s="10"/>
      <c r="E18" s="11" t="s">
        <v>461</v>
      </c>
      <c r="F18" s="12" t="s">
        <v>458</v>
      </c>
    </row>
    <row r="19" s="1" customFormat="1" ht="31.05" customHeight="1" spans="1:6">
      <c r="A19" s="9" t="s">
        <v>462</v>
      </c>
      <c r="B19" s="13">
        <v>5737</v>
      </c>
      <c r="C19" s="13"/>
      <c r="D19" s="13"/>
      <c r="E19" s="13"/>
      <c r="F19" s="13"/>
    </row>
    <row r="20" s="1" customFormat="1" ht="41.4" customHeight="1" spans="1:6">
      <c r="A20" s="9" t="s">
        <v>463</v>
      </c>
      <c r="B20" s="14" t="s">
        <v>480</v>
      </c>
      <c r="C20" s="14"/>
      <c r="D20" s="14"/>
      <c r="E20" s="14"/>
      <c r="F20" s="14"/>
    </row>
    <row r="21" s="1" customFormat="1" ht="68.1" customHeight="1" spans="1:6">
      <c r="A21" s="9" t="s">
        <v>465</v>
      </c>
      <c r="B21" s="14" t="s">
        <v>481</v>
      </c>
      <c r="C21" s="14"/>
      <c r="D21" s="14"/>
      <c r="E21" s="14"/>
      <c r="F21" s="14"/>
    </row>
    <row r="22" s="1" customFormat="1" ht="40.5" customHeight="1" spans="1:6">
      <c r="A22" s="9" t="s">
        <v>467</v>
      </c>
      <c r="B22" s="14" t="s">
        <v>482</v>
      </c>
      <c r="C22" s="14"/>
      <c r="D22" s="14"/>
      <c r="E22" s="14"/>
      <c r="F22" s="14"/>
    </row>
    <row r="23" s="1" customFormat="1" ht="19.8" customHeight="1" spans="1:6">
      <c r="A23" s="9" t="s">
        <v>419</v>
      </c>
      <c r="B23" s="11" t="s">
        <v>469</v>
      </c>
      <c r="C23" s="11" t="s">
        <v>423</v>
      </c>
      <c r="D23" s="11" t="s">
        <v>424</v>
      </c>
      <c r="E23" s="11" t="s">
        <v>425</v>
      </c>
      <c r="F23" s="11" t="s">
        <v>426</v>
      </c>
    </row>
    <row r="24" s="1" customFormat="1" ht="18.95" customHeight="1" spans="1:6">
      <c r="A24" s="9"/>
      <c r="B24" s="15" t="s">
        <v>483</v>
      </c>
      <c r="C24" s="10" t="s">
        <v>453</v>
      </c>
      <c r="D24" s="10" t="s">
        <v>442</v>
      </c>
      <c r="E24" s="10" t="s">
        <v>433</v>
      </c>
      <c r="F24" s="16" t="s">
        <v>454</v>
      </c>
    </row>
    <row r="25" s="1" customFormat="1" ht="18.95" customHeight="1" spans="1:6">
      <c r="A25" s="9"/>
      <c r="B25" s="15" t="s">
        <v>484</v>
      </c>
      <c r="C25" s="10" t="s">
        <v>453</v>
      </c>
      <c r="D25" s="10" t="s">
        <v>485</v>
      </c>
      <c r="E25" s="10" t="s">
        <v>438</v>
      </c>
      <c r="F25" s="16" t="s">
        <v>486</v>
      </c>
    </row>
    <row r="26" s="1" customFormat="1" ht="18.95" customHeight="1" spans="1:6">
      <c r="A26" s="9"/>
      <c r="B26" s="15" t="s">
        <v>487</v>
      </c>
      <c r="C26" s="10" t="s">
        <v>431</v>
      </c>
      <c r="D26" s="10" t="s">
        <v>488</v>
      </c>
      <c r="E26" s="10" t="s">
        <v>438</v>
      </c>
      <c r="F26" s="16" t="s">
        <v>489</v>
      </c>
    </row>
    <row r="27" s="1" customFormat="1" ht="18.95" customHeight="1" spans="1:6">
      <c r="A27" s="9"/>
      <c r="B27" s="15" t="s">
        <v>490</v>
      </c>
      <c r="C27" s="10" t="s">
        <v>471</v>
      </c>
      <c r="D27" s="10" t="s">
        <v>442</v>
      </c>
      <c r="E27" s="10" t="s">
        <v>433</v>
      </c>
      <c r="F27" s="16" t="s">
        <v>454</v>
      </c>
    </row>
    <row r="28" s="1" customFormat="1" ht="18.95" customHeight="1" spans="1:6">
      <c r="A28" s="9"/>
      <c r="B28" s="15" t="s">
        <v>491</v>
      </c>
      <c r="C28" s="10" t="s">
        <v>431</v>
      </c>
      <c r="D28" s="10" t="s">
        <v>492</v>
      </c>
      <c r="E28" s="10" t="s">
        <v>478</v>
      </c>
      <c r="F28" s="16" t="s">
        <v>493</v>
      </c>
    </row>
    <row r="29" s="1" customFormat="1" ht="16.35" customHeight="1" spans="1:6">
      <c r="A29" s="3" t="s">
        <v>455</v>
      </c>
      <c r="B29" s="4"/>
      <c r="C29" s="4"/>
      <c r="D29" s="4"/>
      <c r="E29" s="4"/>
      <c r="F29" s="4"/>
    </row>
    <row r="30" s="1" customFormat="1" ht="64.65" customHeight="1" spans="1:6">
      <c r="A30" s="5" t="s">
        <v>456</v>
      </c>
      <c r="B30" s="5"/>
      <c r="C30" s="5"/>
      <c r="D30" s="5"/>
      <c r="E30" s="5"/>
      <c r="F30" s="5"/>
    </row>
    <row r="31" s="1" customFormat="1" ht="29.3" customHeight="1" spans="1:6">
      <c r="A31" s="6" t="s">
        <v>457</v>
      </c>
      <c r="B31" s="7" t="s">
        <v>458</v>
      </c>
      <c r="C31" s="7"/>
      <c r="D31" s="7"/>
      <c r="E31" s="7"/>
      <c r="F31" s="8" t="s">
        <v>2</v>
      </c>
    </row>
    <row r="32" s="1" customFormat="1" ht="31.05" customHeight="1" spans="1:6">
      <c r="A32" s="9" t="s">
        <v>459</v>
      </c>
      <c r="B32" s="10" t="s">
        <v>494</v>
      </c>
      <c r="C32" s="10"/>
      <c r="D32" s="10"/>
      <c r="E32" s="11" t="s">
        <v>461</v>
      </c>
      <c r="F32" s="12" t="s">
        <v>458</v>
      </c>
    </row>
    <row r="33" s="1" customFormat="1" ht="31.05" customHeight="1" spans="1:6">
      <c r="A33" s="9" t="s">
        <v>462</v>
      </c>
      <c r="B33" s="13">
        <v>1662</v>
      </c>
      <c r="C33" s="13"/>
      <c r="D33" s="13"/>
      <c r="E33" s="13"/>
      <c r="F33" s="13"/>
    </row>
    <row r="34" s="1" customFormat="1" ht="41.4" customHeight="1" spans="1:6">
      <c r="A34" s="9" t="s">
        <v>463</v>
      </c>
      <c r="B34" s="14" t="s">
        <v>495</v>
      </c>
      <c r="C34" s="14"/>
      <c r="D34" s="14"/>
      <c r="E34" s="14"/>
      <c r="F34" s="14"/>
    </row>
    <row r="35" s="1" customFormat="1" ht="43.1" customHeight="1" spans="1:6">
      <c r="A35" s="9" t="s">
        <v>465</v>
      </c>
      <c r="B35" s="14" t="s">
        <v>496</v>
      </c>
      <c r="C35" s="14"/>
      <c r="D35" s="14"/>
      <c r="E35" s="14"/>
      <c r="F35" s="14"/>
    </row>
    <row r="36" s="1" customFormat="1" ht="39.65" customHeight="1" spans="1:6">
      <c r="A36" s="9" t="s">
        <v>467</v>
      </c>
      <c r="B36" s="14" t="s">
        <v>497</v>
      </c>
      <c r="C36" s="14"/>
      <c r="D36" s="14"/>
      <c r="E36" s="14"/>
      <c r="F36" s="14"/>
    </row>
    <row r="37" s="1" customFormat="1" ht="19.8" customHeight="1" spans="1:6">
      <c r="A37" s="9" t="s">
        <v>419</v>
      </c>
      <c r="B37" s="11" t="s">
        <v>469</v>
      </c>
      <c r="C37" s="11" t="s">
        <v>423</v>
      </c>
      <c r="D37" s="11" t="s">
        <v>424</v>
      </c>
      <c r="E37" s="11" t="s">
        <v>425</v>
      </c>
      <c r="F37" s="11" t="s">
        <v>426</v>
      </c>
    </row>
    <row r="38" s="1" customFormat="1" ht="18.95" customHeight="1" spans="1:6">
      <c r="A38" s="9"/>
      <c r="B38" s="15" t="s">
        <v>498</v>
      </c>
      <c r="C38" s="10" t="s">
        <v>453</v>
      </c>
      <c r="D38" s="10" t="s">
        <v>442</v>
      </c>
      <c r="E38" s="10" t="s">
        <v>438</v>
      </c>
      <c r="F38" s="16" t="s">
        <v>454</v>
      </c>
    </row>
    <row r="39" s="1" customFormat="1" ht="18.95" customHeight="1" spans="1:6">
      <c r="A39" s="9"/>
      <c r="B39" s="15" t="s">
        <v>499</v>
      </c>
      <c r="C39" s="10" t="s">
        <v>453</v>
      </c>
      <c r="D39" s="10" t="s">
        <v>500</v>
      </c>
      <c r="E39" s="10" t="s">
        <v>438</v>
      </c>
      <c r="F39" s="16" t="s">
        <v>501</v>
      </c>
    </row>
    <row r="40" s="1" customFormat="1" ht="18.95" customHeight="1" spans="1:6">
      <c r="A40" s="9"/>
      <c r="B40" s="15" t="s">
        <v>502</v>
      </c>
      <c r="C40" s="10" t="s">
        <v>431</v>
      </c>
      <c r="D40" s="10" t="s">
        <v>442</v>
      </c>
      <c r="E40" s="10" t="s">
        <v>433</v>
      </c>
      <c r="F40" s="16" t="s">
        <v>454</v>
      </c>
    </row>
    <row r="41" s="1" customFormat="1" ht="18.95" customHeight="1" spans="1:6">
      <c r="A41" s="9"/>
      <c r="B41" s="15" t="s">
        <v>503</v>
      </c>
      <c r="C41" s="10" t="s">
        <v>471</v>
      </c>
      <c r="D41" s="10" t="s">
        <v>442</v>
      </c>
      <c r="E41" s="10" t="s">
        <v>438</v>
      </c>
      <c r="F41" s="16" t="s">
        <v>474</v>
      </c>
    </row>
    <row r="42" s="1" customFormat="1" ht="18.95" customHeight="1" spans="1:6">
      <c r="A42" s="9"/>
      <c r="B42" s="15" t="s">
        <v>504</v>
      </c>
      <c r="C42" s="10" t="s">
        <v>431</v>
      </c>
      <c r="D42" s="10" t="s">
        <v>442</v>
      </c>
      <c r="E42" s="10" t="s">
        <v>438</v>
      </c>
      <c r="F42" s="16" t="s">
        <v>443</v>
      </c>
    </row>
    <row r="43" s="1" customFormat="1" ht="16.35" customHeight="1" spans="1:6">
      <c r="A43" s="3" t="s">
        <v>455</v>
      </c>
      <c r="B43" s="4"/>
      <c r="C43" s="4"/>
      <c r="D43" s="4"/>
      <c r="E43" s="4"/>
      <c r="F43" s="4"/>
    </row>
    <row r="44" s="1" customFormat="1" ht="64.65" customHeight="1" spans="1:6">
      <c r="A44" s="5" t="s">
        <v>456</v>
      </c>
      <c r="B44" s="5"/>
      <c r="C44" s="5"/>
      <c r="D44" s="5"/>
      <c r="E44" s="5"/>
      <c r="F44" s="5"/>
    </row>
    <row r="45" s="1" customFormat="1" ht="29.3" customHeight="1" spans="1:6">
      <c r="A45" s="6" t="s">
        <v>457</v>
      </c>
      <c r="B45" s="7" t="s">
        <v>458</v>
      </c>
      <c r="C45" s="7"/>
      <c r="D45" s="7"/>
      <c r="E45" s="7"/>
      <c r="F45" s="8" t="s">
        <v>2</v>
      </c>
    </row>
    <row r="46" s="1" customFormat="1" ht="31.05" customHeight="1" spans="1:6">
      <c r="A46" s="9" t="s">
        <v>459</v>
      </c>
      <c r="B46" s="10" t="s">
        <v>505</v>
      </c>
      <c r="C46" s="10"/>
      <c r="D46" s="10"/>
      <c r="E46" s="11" t="s">
        <v>461</v>
      </c>
      <c r="F46" s="12" t="s">
        <v>458</v>
      </c>
    </row>
    <row r="47" s="1" customFormat="1" ht="31.05" customHeight="1" spans="1:6">
      <c r="A47" s="9" t="s">
        <v>462</v>
      </c>
      <c r="B47" s="13">
        <v>2684</v>
      </c>
      <c r="C47" s="13"/>
      <c r="D47" s="13"/>
      <c r="E47" s="13"/>
      <c r="F47" s="13"/>
    </row>
    <row r="48" s="1" customFormat="1" ht="41.4" customHeight="1" spans="1:6">
      <c r="A48" s="9" t="s">
        <v>463</v>
      </c>
      <c r="B48" s="14" t="s">
        <v>506</v>
      </c>
      <c r="C48" s="14"/>
      <c r="D48" s="14"/>
      <c r="E48" s="14"/>
      <c r="F48" s="14"/>
    </row>
    <row r="49" s="1" customFormat="1" ht="43.1" customHeight="1" spans="1:6">
      <c r="A49" s="9" t="s">
        <v>465</v>
      </c>
      <c r="B49" s="14" t="s">
        <v>507</v>
      </c>
      <c r="C49" s="14"/>
      <c r="D49" s="14"/>
      <c r="E49" s="14"/>
      <c r="F49" s="14"/>
    </row>
    <row r="50" s="1" customFormat="1" ht="39.65" customHeight="1" spans="1:6">
      <c r="A50" s="9" t="s">
        <v>467</v>
      </c>
      <c r="B50" s="14" t="s">
        <v>508</v>
      </c>
      <c r="C50" s="14"/>
      <c r="D50" s="14"/>
      <c r="E50" s="14"/>
      <c r="F50" s="14"/>
    </row>
    <row r="51" s="1" customFormat="1" ht="19.8" customHeight="1" spans="1:6">
      <c r="A51" s="9" t="s">
        <v>419</v>
      </c>
      <c r="B51" s="11" t="s">
        <v>469</v>
      </c>
      <c r="C51" s="11" t="s">
        <v>423</v>
      </c>
      <c r="D51" s="11" t="s">
        <v>424</v>
      </c>
      <c r="E51" s="11" t="s">
        <v>425</v>
      </c>
      <c r="F51" s="11" t="s">
        <v>426</v>
      </c>
    </row>
    <row r="52" s="1" customFormat="1" ht="18.95" customHeight="1" spans="1:6">
      <c r="A52" s="9"/>
      <c r="B52" s="15" t="s">
        <v>509</v>
      </c>
      <c r="C52" s="10" t="s">
        <v>431</v>
      </c>
      <c r="D52" s="10" t="s">
        <v>442</v>
      </c>
      <c r="E52" s="10" t="s">
        <v>433</v>
      </c>
      <c r="F52" s="16" t="s">
        <v>454</v>
      </c>
    </row>
    <row r="53" s="1" customFormat="1" ht="18.95" customHeight="1" spans="1:6">
      <c r="A53" s="9"/>
      <c r="B53" s="15" t="s">
        <v>449</v>
      </c>
      <c r="C53" s="10" t="s">
        <v>431</v>
      </c>
      <c r="D53" s="10" t="s">
        <v>442</v>
      </c>
      <c r="E53" s="10" t="s">
        <v>438</v>
      </c>
      <c r="F53" s="16" t="s">
        <v>510</v>
      </c>
    </row>
    <row r="54" s="1" customFormat="1" ht="18.95" customHeight="1" spans="1:6">
      <c r="A54" s="9"/>
      <c r="B54" s="15" t="s">
        <v>511</v>
      </c>
      <c r="C54" s="10" t="s">
        <v>453</v>
      </c>
      <c r="D54" s="10" t="s">
        <v>442</v>
      </c>
      <c r="E54" s="10" t="s">
        <v>478</v>
      </c>
      <c r="F54" s="16" t="s">
        <v>431</v>
      </c>
    </row>
    <row r="55" s="1" customFormat="1" ht="18.95" customHeight="1" spans="1:6">
      <c r="A55" s="9"/>
      <c r="B55" s="15" t="s">
        <v>512</v>
      </c>
      <c r="C55" s="10" t="s">
        <v>471</v>
      </c>
      <c r="D55" s="10" t="s">
        <v>437</v>
      </c>
      <c r="E55" s="10" t="s">
        <v>438</v>
      </c>
      <c r="F55" s="16" t="s">
        <v>472</v>
      </c>
    </row>
    <row r="56" s="1" customFormat="1" ht="18.95" customHeight="1" spans="1:6">
      <c r="A56" s="9"/>
      <c r="B56" s="15" t="s">
        <v>513</v>
      </c>
      <c r="C56" s="10" t="s">
        <v>453</v>
      </c>
      <c r="D56" s="10" t="s">
        <v>514</v>
      </c>
      <c r="E56" s="10" t="s">
        <v>433</v>
      </c>
      <c r="F56" s="16" t="s">
        <v>515</v>
      </c>
    </row>
    <row r="57" s="1" customFormat="1"/>
    <row r="58" s="1" customFormat="1" ht="48.3" customHeight="1" spans="1:13">
      <c r="A58" s="17" t="s">
        <v>516</v>
      </c>
      <c r="B58" s="17"/>
      <c r="C58" s="17"/>
      <c r="D58" s="17"/>
      <c r="E58" s="17"/>
      <c r="F58" s="17"/>
      <c r="G58" s="17"/>
      <c r="H58" s="17"/>
      <c r="I58" s="17"/>
      <c r="J58" s="17"/>
      <c r="K58" s="17"/>
      <c r="L58" s="17"/>
      <c r="M58" s="17"/>
    </row>
    <row r="59" s="1" customFormat="1" ht="25.85" customHeight="1" spans="1:13">
      <c r="A59" s="18" t="s">
        <v>457</v>
      </c>
      <c r="B59" s="19" t="s">
        <v>517</v>
      </c>
      <c r="C59" s="19"/>
      <c r="D59" s="19"/>
      <c r="E59" s="19"/>
      <c r="F59" s="19"/>
      <c r="G59" s="19"/>
      <c r="H59" s="19"/>
      <c r="I59" s="19"/>
      <c r="J59" s="19"/>
      <c r="K59" s="23" t="s">
        <v>2</v>
      </c>
      <c r="L59" s="23"/>
      <c r="M59" s="23"/>
    </row>
    <row r="60" s="1" customFormat="1" ht="26.05" customHeight="1" spans="1:13">
      <c r="A60" s="20" t="s">
        <v>518</v>
      </c>
      <c r="B60" s="21" t="s">
        <v>519</v>
      </c>
      <c r="C60" s="21"/>
      <c r="D60" s="21"/>
      <c r="E60" s="21"/>
      <c r="F60" s="21"/>
      <c r="G60" s="20" t="s">
        <v>461</v>
      </c>
      <c r="H60" s="20"/>
      <c r="I60" s="20" t="s">
        <v>414</v>
      </c>
      <c r="J60" s="20"/>
      <c r="K60" s="20"/>
      <c r="L60" s="20"/>
      <c r="M60" s="20"/>
    </row>
    <row r="61" s="1" customFormat="1" ht="26.05" customHeight="1" spans="1:13">
      <c r="A61" s="20" t="s">
        <v>520</v>
      </c>
      <c r="B61" s="20">
        <v>10</v>
      </c>
      <c r="C61" s="20"/>
      <c r="D61" s="20"/>
      <c r="E61" s="20"/>
      <c r="F61" s="20"/>
      <c r="G61" s="20" t="s">
        <v>521</v>
      </c>
      <c r="H61" s="20"/>
      <c r="I61" s="20" t="s">
        <v>522</v>
      </c>
      <c r="J61" s="20"/>
      <c r="K61" s="20"/>
      <c r="L61" s="20"/>
      <c r="M61" s="20"/>
    </row>
    <row r="62" s="1" customFormat="1" ht="26.05" customHeight="1" spans="1:13">
      <c r="A62" s="20" t="s">
        <v>523</v>
      </c>
      <c r="B62" s="13">
        <v>200</v>
      </c>
      <c r="C62" s="13"/>
      <c r="D62" s="13"/>
      <c r="E62" s="13"/>
      <c r="F62" s="13"/>
      <c r="G62" s="20" t="s">
        <v>524</v>
      </c>
      <c r="H62" s="20"/>
      <c r="I62" s="13">
        <v>200</v>
      </c>
      <c r="J62" s="13"/>
      <c r="K62" s="13"/>
      <c r="L62" s="13"/>
      <c r="M62" s="13"/>
    </row>
    <row r="63" s="1" customFormat="1" ht="26.05" customHeight="1" spans="1:13">
      <c r="A63" s="20"/>
      <c r="B63" s="13"/>
      <c r="C63" s="13"/>
      <c r="D63" s="13"/>
      <c r="E63" s="13"/>
      <c r="F63" s="13"/>
      <c r="G63" s="20" t="s">
        <v>525</v>
      </c>
      <c r="H63" s="20"/>
      <c r="I63" s="13"/>
      <c r="J63" s="13"/>
      <c r="K63" s="13"/>
      <c r="L63" s="13"/>
      <c r="M63" s="13"/>
    </row>
    <row r="64" s="1" customFormat="1" ht="81.45" customHeight="1" spans="1:13">
      <c r="A64" s="20" t="s">
        <v>526</v>
      </c>
      <c r="B64" s="22" t="s">
        <v>527</v>
      </c>
      <c r="C64" s="22"/>
      <c r="D64" s="22"/>
      <c r="E64" s="22"/>
      <c r="F64" s="22"/>
      <c r="G64" s="22"/>
      <c r="H64" s="22"/>
      <c r="I64" s="22"/>
      <c r="J64" s="22"/>
      <c r="K64" s="22"/>
      <c r="L64" s="22"/>
      <c r="M64" s="22"/>
    </row>
    <row r="65" s="1" customFormat="1" ht="81.45" customHeight="1" spans="1:13">
      <c r="A65" s="20" t="s">
        <v>465</v>
      </c>
      <c r="B65" s="22" t="s">
        <v>528</v>
      </c>
      <c r="C65" s="22"/>
      <c r="D65" s="22"/>
      <c r="E65" s="22"/>
      <c r="F65" s="22"/>
      <c r="G65" s="22"/>
      <c r="H65" s="22"/>
      <c r="I65" s="22"/>
      <c r="J65" s="22"/>
      <c r="K65" s="22"/>
      <c r="L65" s="22"/>
      <c r="M65" s="22"/>
    </row>
    <row r="66" s="1" customFormat="1" ht="81.45" customHeight="1" spans="1:13">
      <c r="A66" s="20" t="s">
        <v>467</v>
      </c>
      <c r="B66" s="22" t="s">
        <v>529</v>
      </c>
      <c r="C66" s="22"/>
      <c r="D66" s="22"/>
      <c r="E66" s="22"/>
      <c r="F66" s="22"/>
      <c r="G66" s="22"/>
      <c r="H66" s="22"/>
      <c r="I66" s="22"/>
      <c r="J66" s="22"/>
      <c r="K66" s="22"/>
      <c r="L66" s="22"/>
      <c r="M66" s="22"/>
    </row>
    <row r="67" s="1" customFormat="1" ht="26.05" customHeight="1" spans="1:13">
      <c r="A67" s="20" t="s">
        <v>419</v>
      </c>
      <c r="B67" s="20" t="s">
        <v>420</v>
      </c>
      <c r="C67" s="20" t="s">
        <v>421</v>
      </c>
      <c r="D67" s="20" t="s">
        <v>530</v>
      </c>
      <c r="E67" s="20"/>
      <c r="F67" s="20" t="s">
        <v>423</v>
      </c>
      <c r="G67" s="20"/>
      <c r="H67" s="20" t="s">
        <v>424</v>
      </c>
      <c r="I67" s="20"/>
      <c r="J67" s="20" t="s">
        <v>425</v>
      </c>
      <c r="K67" s="20"/>
      <c r="L67" s="20" t="s">
        <v>426</v>
      </c>
      <c r="M67" s="20" t="s">
        <v>427</v>
      </c>
    </row>
    <row r="68" s="1" customFormat="1" ht="19.55" customHeight="1" spans="1:13">
      <c r="A68" s="20"/>
      <c r="B68" s="22" t="s">
        <v>444</v>
      </c>
      <c r="C68" s="22" t="s">
        <v>531</v>
      </c>
      <c r="D68" s="22" t="s">
        <v>532</v>
      </c>
      <c r="E68" s="22"/>
      <c r="F68" s="20" t="s">
        <v>533</v>
      </c>
      <c r="G68" s="20"/>
      <c r="H68" s="20" t="s">
        <v>442</v>
      </c>
      <c r="I68" s="20"/>
      <c r="J68" s="20" t="s">
        <v>438</v>
      </c>
      <c r="K68" s="20"/>
      <c r="L68" s="20" t="s">
        <v>443</v>
      </c>
      <c r="M68" s="20" t="s">
        <v>447</v>
      </c>
    </row>
    <row r="69" s="1" customFormat="1" ht="25" customHeight="1" spans="1:13">
      <c r="A69" s="20"/>
      <c r="B69" s="22" t="s">
        <v>534</v>
      </c>
      <c r="C69" s="22" t="s">
        <v>535</v>
      </c>
      <c r="D69" s="22" t="s">
        <v>536</v>
      </c>
      <c r="E69" s="22"/>
      <c r="F69" s="20" t="s">
        <v>453</v>
      </c>
      <c r="G69" s="20"/>
      <c r="H69" s="20" t="s">
        <v>442</v>
      </c>
      <c r="I69" s="20"/>
      <c r="J69" s="20" t="s">
        <v>438</v>
      </c>
      <c r="K69" s="20"/>
      <c r="L69" s="20" t="s">
        <v>443</v>
      </c>
      <c r="M69" s="20" t="s">
        <v>447</v>
      </c>
    </row>
    <row r="70" s="1" customFormat="1" ht="19.55" customHeight="1" spans="1:13">
      <c r="A70" s="20"/>
      <c r="B70" s="22" t="s">
        <v>428</v>
      </c>
      <c r="C70" s="22" t="s">
        <v>429</v>
      </c>
      <c r="D70" s="22" t="s">
        <v>537</v>
      </c>
      <c r="E70" s="22"/>
      <c r="F70" s="20" t="s">
        <v>538</v>
      </c>
      <c r="G70" s="20"/>
      <c r="H70" s="20" t="s">
        <v>539</v>
      </c>
      <c r="I70" s="20"/>
      <c r="J70" s="20" t="s">
        <v>478</v>
      </c>
      <c r="K70" s="20"/>
      <c r="L70" s="20" t="s">
        <v>540</v>
      </c>
      <c r="M70" s="20" t="s">
        <v>435</v>
      </c>
    </row>
    <row r="71" s="1" customFormat="1" ht="48.3" customHeight="1" spans="1:13">
      <c r="A71" s="17" t="s">
        <v>516</v>
      </c>
      <c r="B71" s="17"/>
      <c r="C71" s="17"/>
      <c r="D71" s="17"/>
      <c r="E71" s="17"/>
      <c r="F71" s="17"/>
      <c r="G71" s="17"/>
      <c r="H71" s="17"/>
      <c r="I71" s="17"/>
      <c r="J71" s="17"/>
      <c r="K71" s="17"/>
      <c r="L71" s="17"/>
      <c r="M71" s="17"/>
    </row>
    <row r="72" s="1" customFormat="1" ht="25.85" customHeight="1" spans="1:13">
      <c r="A72" s="18" t="s">
        <v>457</v>
      </c>
      <c r="B72" s="19" t="s">
        <v>541</v>
      </c>
      <c r="C72" s="19"/>
      <c r="D72" s="19"/>
      <c r="E72" s="19"/>
      <c r="F72" s="19"/>
      <c r="G72" s="19"/>
      <c r="H72" s="19"/>
      <c r="I72" s="19"/>
      <c r="J72" s="19"/>
      <c r="K72" s="23" t="s">
        <v>2</v>
      </c>
      <c r="L72" s="23"/>
      <c r="M72" s="23"/>
    </row>
    <row r="73" s="1" customFormat="1" ht="26.05" customHeight="1" spans="1:13">
      <c r="A73" s="20" t="s">
        <v>518</v>
      </c>
      <c r="B73" s="21" t="s">
        <v>542</v>
      </c>
      <c r="C73" s="21"/>
      <c r="D73" s="21"/>
      <c r="E73" s="21"/>
      <c r="F73" s="21"/>
      <c r="G73" s="20" t="s">
        <v>461</v>
      </c>
      <c r="H73" s="20"/>
      <c r="I73" s="20" t="s">
        <v>414</v>
      </c>
      <c r="J73" s="20"/>
      <c r="K73" s="20"/>
      <c r="L73" s="20"/>
      <c r="M73" s="20"/>
    </row>
    <row r="74" s="1" customFormat="1" ht="26.05" customHeight="1" spans="1:13">
      <c r="A74" s="20" t="s">
        <v>520</v>
      </c>
      <c r="B74" s="20">
        <v>10</v>
      </c>
      <c r="C74" s="20"/>
      <c r="D74" s="20"/>
      <c r="E74" s="20"/>
      <c r="F74" s="20"/>
      <c r="G74" s="20" t="s">
        <v>521</v>
      </c>
      <c r="H74" s="20"/>
      <c r="I74" s="20" t="s">
        <v>522</v>
      </c>
      <c r="J74" s="20"/>
      <c r="K74" s="20"/>
      <c r="L74" s="20"/>
      <c r="M74" s="20"/>
    </row>
    <row r="75" s="1" customFormat="1" ht="26.05" customHeight="1" spans="1:13">
      <c r="A75" s="20" t="s">
        <v>523</v>
      </c>
      <c r="B75" s="13">
        <v>31.3</v>
      </c>
      <c r="C75" s="13"/>
      <c r="D75" s="13"/>
      <c r="E75" s="13"/>
      <c r="F75" s="13"/>
      <c r="G75" s="20" t="s">
        <v>524</v>
      </c>
      <c r="H75" s="20"/>
      <c r="I75" s="13">
        <v>31.3</v>
      </c>
      <c r="J75" s="13"/>
      <c r="K75" s="13"/>
      <c r="L75" s="13"/>
      <c r="M75" s="13"/>
    </row>
    <row r="76" s="1" customFormat="1" ht="26.05" customHeight="1" spans="1:13">
      <c r="A76" s="20"/>
      <c r="B76" s="13"/>
      <c r="C76" s="13"/>
      <c r="D76" s="13"/>
      <c r="E76" s="13"/>
      <c r="F76" s="13"/>
      <c r="G76" s="20" t="s">
        <v>525</v>
      </c>
      <c r="H76" s="20"/>
      <c r="I76" s="13"/>
      <c r="J76" s="13"/>
      <c r="K76" s="13"/>
      <c r="L76" s="13"/>
      <c r="M76" s="13"/>
    </row>
    <row r="77" s="1" customFormat="1" ht="81.45" customHeight="1" spans="1:13">
      <c r="A77" s="20" t="s">
        <v>526</v>
      </c>
      <c r="B77" s="22" t="s">
        <v>543</v>
      </c>
      <c r="C77" s="22"/>
      <c r="D77" s="22"/>
      <c r="E77" s="22"/>
      <c r="F77" s="22"/>
      <c r="G77" s="22"/>
      <c r="H77" s="22"/>
      <c r="I77" s="22"/>
      <c r="J77" s="22"/>
      <c r="K77" s="22"/>
      <c r="L77" s="22"/>
      <c r="M77" s="22"/>
    </row>
    <row r="78" s="1" customFormat="1" ht="81.45" customHeight="1" spans="1:13">
      <c r="A78" s="20" t="s">
        <v>465</v>
      </c>
      <c r="B78" s="22" t="s">
        <v>544</v>
      </c>
      <c r="C78" s="22"/>
      <c r="D78" s="22"/>
      <c r="E78" s="22"/>
      <c r="F78" s="22"/>
      <c r="G78" s="22"/>
      <c r="H78" s="22"/>
      <c r="I78" s="22"/>
      <c r="J78" s="22"/>
      <c r="K78" s="22"/>
      <c r="L78" s="22"/>
      <c r="M78" s="22"/>
    </row>
    <row r="79" s="1" customFormat="1" ht="81.45" customHeight="1" spans="1:13">
      <c r="A79" s="20" t="s">
        <v>467</v>
      </c>
      <c r="B79" s="22" t="s">
        <v>545</v>
      </c>
      <c r="C79" s="22"/>
      <c r="D79" s="22"/>
      <c r="E79" s="22"/>
      <c r="F79" s="22"/>
      <c r="G79" s="22"/>
      <c r="H79" s="22"/>
      <c r="I79" s="22"/>
      <c r="J79" s="22"/>
      <c r="K79" s="22"/>
      <c r="L79" s="22"/>
      <c r="M79" s="22"/>
    </row>
    <row r="80" s="1" customFormat="1" ht="26.05" customHeight="1" spans="1:13">
      <c r="A80" s="20" t="s">
        <v>419</v>
      </c>
      <c r="B80" s="20" t="s">
        <v>420</v>
      </c>
      <c r="C80" s="20" t="s">
        <v>421</v>
      </c>
      <c r="D80" s="20" t="s">
        <v>530</v>
      </c>
      <c r="E80" s="20"/>
      <c r="F80" s="20" t="s">
        <v>423</v>
      </c>
      <c r="G80" s="20"/>
      <c r="H80" s="20" t="s">
        <v>424</v>
      </c>
      <c r="I80" s="20"/>
      <c r="J80" s="20" t="s">
        <v>425</v>
      </c>
      <c r="K80" s="20"/>
      <c r="L80" s="20" t="s">
        <v>426</v>
      </c>
      <c r="M80" s="20" t="s">
        <v>427</v>
      </c>
    </row>
    <row r="81" s="1" customFormat="1" ht="25" customHeight="1" spans="1:13">
      <c r="A81" s="20"/>
      <c r="B81" s="22" t="s">
        <v>428</v>
      </c>
      <c r="C81" s="22" t="s">
        <v>546</v>
      </c>
      <c r="D81" s="22" t="s">
        <v>547</v>
      </c>
      <c r="E81" s="22"/>
      <c r="F81" s="20" t="s">
        <v>548</v>
      </c>
      <c r="G81" s="20"/>
      <c r="H81" s="20" t="s">
        <v>549</v>
      </c>
      <c r="I81" s="20"/>
      <c r="J81" s="20" t="s">
        <v>433</v>
      </c>
      <c r="K81" s="20"/>
      <c r="L81" s="20" t="s">
        <v>550</v>
      </c>
      <c r="M81" s="20" t="s">
        <v>435</v>
      </c>
    </row>
    <row r="82" s="1" customFormat="1" ht="25" customHeight="1" spans="1:13">
      <c r="A82" s="20"/>
      <c r="B82" s="22" t="s">
        <v>444</v>
      </c>
      <c r="C82" s="22" t="s">
        <v>531</v>
      </c>
      <c r="D82" s="22" t="s">
        <v>545</v>
      </c>
      <c r="E82" s="22"/>
      <c r="F82" s="20" t="s">
        <v>548</v>
      </c>
      <c r="G82" s="20"/>
      <c r="H82" s="20"/>
      <c r="I82" s="20"/>
      <c r="J82" s="20" t="s">
        <v>551</v>
      </c>
      <c r="K82" s="20"/>
      <c r="L82" s="20" t="s">
        <v>552</v>
      </c>
      <c r="M82" s="20" t="s">
        <v>447</v>
      </c>
    </row>
    <row r="83" s="1" customFormat="1" ht="25" customHeight="1" spans="1:13">
      <c r="A83" s="20"/>
      <c r="B83" s="22" t="s">
        <v>534</v>
      </c>
      <c r="C83" s="22" t="s">
        <v>553</v>
      </c>
      <c r="D83" s="22" t="s">
        <v>536</v>
      </c>
      <c r="E83" s="22"/>
      <c r="F83" s="20" t="s">
        <v>453</v>
      </c>
      <c r="G83" s="20"/>
      <c r="H83" s="20" t="s">
        <v>442</v>
      </c>
      <c r="I83" s="20"/>
      <c r="J83" s="20" t="s">
        <v>433</v>
      </c>
      <c r="K83" s="20"/>
      <c r="L83" s="20" t="s">
        <v>454</v>
      </c>
      <c r="M83" s="20" t="s">
        <v>447</v>
      </c>
    </row>
    <row r="84" s="1" customFormat="1" ht="48.3" customHeight="1" spans="1:13">
      <c r="A84" s="17" t="s">
        <v>516</v>
      </c>
      <c r="B84" s="17"/>
      <c r="C84" s="17"/>
      <c r="D84" s="17"/>
      <c r="E84" s="17"/>
      <c r="F84" s="17"/>
      <c r="G84" s="17"/>
      <c r="H84" s="17"/>
      <c r="I84" s="17"/>
      <c r="J84" s="17"/>
      <c r="K84" s="17"/>
      <c r="L84" s="17"/>
      <c r="M84" s="17"/>
    </row>
    <row r="85" s="1" customFormat="1" ht="25.85" customHeight="1" spans="1:13">
      <c r="A85" s="18" t="s">
        <v>457</v>
      </c>
      <c r="B85" s="19" t="s">
        <v>554</v>
      </c>
      <c r="C85" s="19"/>
      <c r="D85" s="19"/>
      <c r="E85" s="19"/>
      <c r="F85" s="19"/>
      <c r="G85" s="19"/>
      <c r="H85" s="19"/>
      <c r="I85" s="19"/>
      <c r="J85" s="19"/>
      <c r="K85" s="23" t="s">
        <v>2</v>
      </c>
      <c r="L85" s="23"/>
      <c r="M85" s="23"/>
    </row>
    <row r="86" s="1" customFormat="1" ht="26.05" customHeight="1" spans="1:13">
      <c r="A86" s="20" t="s">
        <v>518</v>
      </c>
      <c r="B86" s="21" t="s">
        <v>542</v>
      </c>
      <c r="C86" s="21"/>
      <c r="D86" s="21"/>
      <c r="E86" s="21"/>
      <c r="F86" s="21"/>
      <c r="G86" s="20" t="s">
        <v>461</v>
      </c>
      <c r="H86" s="20"/>
      <c r="I86" s="20" t="s">
        <v>414</v>
      </c>
      <c r="J86" s="20"/>
      <c r="K86" s="20"/>
      <c r="L86" s="20"/>
      <c r="M86" s="20"/>
    </row>
    <row r="87" s="1" customFormat="1" ht="26.05" customHeight="1" spans="1:13">
      <c r="A87" s="20" t="s">
        <v>520</v>
      </c>
      <c r="B87" s="20">
        <v>10</v>
      </c>
      <c r="C87" s="20"/>
      <c r="D87" s="20"/>
      <c r="E87" s="20"/>
      <c r="F87" s="20"/>
      <c r="G87" s="20" t="s">
        <v>521</v>
      </c>
      <c r="H87" s="20"/>
      <c r="I87" s="20" t="s">
        <v>522</v>
      </c>
      <c r="J87" s="20"/>
      <c r="K87" s="20"/>
      <c r="L87" s="20"/>
      <c r="M87" s="20"/>
    </row>
    <row r="88" s="1" customFormat="1" ht="26.05" customHeight="1" spans="1:13">
      <c r="A88" s="20" t="s">
        <v>523</v>
      </c>
      <c r="B88" s="13">
        <v>260</v>
      </c>
      <c r="C88" s="13"/>
      <c r="D88" s="13"/>
      <c r="E88" s="13"/>
      <c r="F88" s="13"/>
      <c r="G88" s="20" t="s">
        <v>524</v>
      </c>
      <c r="H88" s="20"/>
      <c r="I88" s="13">
        <v>260</v>
      </c>
      <c r="J88" s="13"/>
      <c r="K88" s="13"/>
      <c r="L88" s="13"/>
      <c r="M88" s="13"/>
    </row>
    <row r="89" s="1" customFormat="1" ht="26.05" customHeight="1" spans="1:13">
      <c r="A89" s="20"/>
      <c r="B89" s="13"/>
      <c r="C89" s="13"/>
      <c r="D89" s="13"/>
      <c r="E89" s="13"/>
      <c r="F89" s="13"/>
      <c r="G89" s="20" t="s">
        <v>525</v>
      </c>
      <c r="H89" s="20"/>
      <c r="I89" s="13"/>
      <c r="J89" s="13"/>
      <c r="K89" s="13"/>
      <c r="L89" s="13"/>
      <c r="M89" s="13"/>
    </row>
    <row r="90" s="1" customFormat="1" ht="81.45" customHeight="1" spans="1:13">
      <c r="A90" s="20" t="s">
        <v>526</v>
      </c>
      <c r="B90" s="22" t="s">
        <v>555</v>
      </c>
      <c r="C90" s="22"/>
      <c r="D90" s="22"/>
      <c r="E90" s="22"/>
      <c r="F90" s="22"/>
      <c r="G90" s="22"/>
      <c r="H90" s="22"/>
      <c r="I90" s="22"/>
      <c r="J90" s="22"/>
      <c r="K90" s="22"/>
      <c r="L90" s="22"/>
      <c r="M90" s="22"/>
    </row>
    <row r="91" s="1" customFormat="1" ht="81.45" customHeight="1" spans="1:13">
      <c r="A91" s="20" t="s">
        <v>465</v>
      </c>
      <c r="B91" s="22" t="s">
        <v>544</v>
      </c>
      <c r="C91" s="22"/>
      <c r="D91" s="22"/>
      <c r="E91" s="22"/>
      <c r="F91" s="22"/>
      <c r="G91" s="22"/>
      <c r="H91" s="22"/>
      <c r="I91" s="22"/>
      <c r="J91" s="22"/>
      <c r="K91" s="22"/>
      <c r="L91" s="22"/>
      <c r="M91" s="22"/>
    </row>
    <row r="92" s="1" customFormat="1" ht="81.45" customHeight="1" spans="1:13">
      <c r="A92" s="20" t="s">
        <v>467</v>
      </c>
      <c r="B92" s="22" t="s">
        <v>556</v>
      </c>
      <c r="C92" s="22"/>
      <c r="D92" s="22"/>
      <c r="E92" s="22"/>
      <c r="F92" s="22"/>
      <c r="G92" s="22"/>
      <c r="H92" s="22"/>
      <c r="I92" s="22"/>
      <c r="J92" s="22"/>
      <c r="K92" s="22"/>
      <c r="L92" s="22"/>
      <c r="M92" s="22"/>
    </row>
    <row r="93" s="1" customFormat="1" ht="26.05" customHeight="1" spans="1:13">
      <c r="A93" s="20" t="s">
        <v>419</v>
      </c>
      <c r="B93" s="20" t="s">
        <v>420</v>
      </c>
      <c r="C93" s="20" t="s">
        <v>421</v>
      </c>
      <c r="D93" s="20" t="s">
        <v>530</v>
      </c>
      <c r="E93" s="20"/>
      <c r="F93" s="20" t="s">
        <v>423</v>
      </c>
      <c r="G93" s="20"/>
      <c r="H93" s="20" t="s">
        <v>424</v>
      </c>
      <c r="I93" s="20"/>
      <c r="J93" s="20" t="s">
        <v>425</v>
      </c>
      <c r="K93" s="20"/>
      <c r="L93" s="20" t="s">
        <v>426</v>
      </c>
      <c r="M93" s="20" t="s">
        <v>427</v>
      </c>
    </row>
    <row r="94" s="1" customFormat="1" ht="25" customHeight="1" spans="1:13">
      <c r="A94" s="20"/>
      <c r="B94" s="22" t="s">
        <v>534</v>
      </c>
      <c r="C94" s="22" t="s">
        <v>535</v>
      </c>
      <c r="D94" s="22" t="s">
        <v>557</v>
      </c>
      <c r="E94" s="22"/>
      <c r="F94" s="20" t="s">
        <v>453</v>
      </c>
      <c r="G94" s="20"/>
      <c r="H94" s="20" t="s">
        <v>442</v>
      </c>
      <c r="I94" s="20"/>
      <c r="J94" s="20" t="s">
        <v>433</v>
      </c>
      <c r="K94" s="20"/>
      <c r="L94" s="20" t="s">
        <v>443</v>
      </c>
      <c r="M94" s="20" t="s">
        <v>447</v>
      </c>
    </row>
    <row r="95" s="1" customFormat="1" ht="19.55" customHeight="1" spans="1:13">
      <c r="A95" s="20"/>
      <c r="B95" s="22" t="s">
        <v>428</v>
      </c>
      <c r="C95" s="22" t="s">
        <v>429</v>
      </c>
      <c r="D95" s="22" t="s">
        <v>558</v>
      </c>
      <c r="E95" s="22"/>
      <c r="F95" s="20" t="s">
        <v>559</v>
      </c>
      <c r="G95" s="20"/>
      <c r="H95" s="20" t="s">
        <v>560</v>
      </c>
      <c r="I95" s="20"/>
      <c r="J95" s="20" t="s">
        <v>433</v>
      </c>
      <c r="K95" s="20"/>
      <c r="L95" s="20" t="s">
        <v>474</v>
      </c>
      <c r="M95" s="20" t="s">
        <v>435</v>
      </c>
    </row>
    <row r="96" s="1" customFormat="1" ht="19.55" customHeight="1" spans="1:13">
      <c r="A96" s="20"/>
      <c r="B96" s="22" t="s">
        <v>444</v>
      </c>
      <c r="C96" s="22" t="s">
        <v>561</v>
      </c>
      <c r="D96" s="22" t="s">
        <v>562</v>
      </c>
      <c r="E96" s="22"/>
      <c r="F96" s="20" t="s">
        <v>471</v>
      </c>
      <c r="G96" s="20"/>
      <c r="H96" s="20" t="s">
        <v>563</v>
      </c>
      <c r="I96" s="20"/>
      <c r="J96" s="20" t="s">
        <v>433</v>
      </c>
      <c r="K96" s="20"/>
      <c r="L96" s="20" t="s">
        <v>533</v>
      </c>
      <c r="M96" s="20" t="s">
        <v>435</v>
      </c>
    </row>
    <row r="97" s="1" customFormat="1" ht="48.3" customHeight="1" spans="1:13">
      <c r="A97" s="17" t="s">
        <v>516</v>
      </c>
      <c r="B97" s="17"/>
      <c r="C97" s="17"/>
      <c r="D97" s="17"/>
      <c r="E97" s="17"/>
      <c r="F97" s="17"/>
      <c r="G97" s="17"/>
      <c r="H97" s="17"/>
      <c r="I97" s="17"/>
      <c r="J97" s="17"/>
      <c r="K97" s="17"/>
      <c r="L97" s="17"/>
      <c r="M97" s="17"/>
    </row>
    <row r="98" s="1" customFormat="1" ht="25.85" customHeight="1" spans="1:13">
      <c r="A98" s="18" t="s">
        <v>457</v>
      </c>
      <c r="B98" s="19" t="s">
        <v>554</v>
      </c>
      <c r="C98" s="19"/>
      <c r="D98" s="19"/>
      <c r="E98" s="19"/>
      <c r="F98" s="19"/>
      <c r="G98" s="19"/>
      <c r="H98" s="19"/>
      <c r="I98" s="19"/>
      <c r="J98" s="19"/>
      <c r="K98" s="23" t="s">
        <v>2</v>
      </c>
      <c r="L98" s="23"/>
      <c r="M98" s="23"/>
    </row>
    <row r="99" s="1" customFormat="1" ht="26.05" customHeight="1" spans="1:13">
      <c r="A99" s="20" t="s">
        <v>518</v>
      </c>
      <c r="B99" s="21" t="s">
        <v>564</v>
      </c>
      <c r="C99" s="21"/>
      <c r="D99" s="21"/>
      <c r="E99" s="21"/>
      <c r="F99" s="21"/>
      <c r="G99" s="20" t="s">
        <v>461</v>
      </c>
      <c r="H99" s="20"/>
      <c r="I99" s="20" t="s">
        <v>414</v>
      </c>
      <c r="J99" s="20"/>
      <c r="K99" s="20"/>
      <c r="L99" s="20"/>
      <c r="M99" s="20"/>
    </row>
    <row r="100" s="1" customFormat="1" ht="26.05" customHeight="1" spans="1:13">
      <c r="A100" s="20" t="s">
        <v>520</v>
      </c>
      <c r="B100" s="20">
        <v>10</v>
      </c>
      <c r="C100" s="20"/>
      <c r="D100" s="20"/>
      <c r="E100" s="20"/>
      <c r="F100" s="20"/>
      <c r="G100" s="20" t="s">
        <v>521</v>
      </c>
      <c r="H100" s="20"/>
      <c r="I100" s="20" t="s">
        <v>522</v>
      </c>
      <c r="J100" s="20"/>
      <c r="K100" s="20"/>
      <c r="L100" s="20"/>
      <c r="M100" s="20"/>
    </row>
    <row r="101" s="1" customFormat="1" ht="26.05" customHeight="1" spans="1:13">
      <c r="A101" s="20" t="s">
        <v>523</v>
      </c>
      <c r="B101" s="13">
        <v>1.2</v>
      </c>
      <c r="C101" s="13"/>
      <c r="D101" s="13"/>
      <c r="E101" s="13"/>
      <c r="F101" s="13"/>
      <c r="G101" s="20" t="s">
        <v>524</v>
      </c>
      <c r="H101" s="20"/>
      <c r="I101" s="13">
        <v>1.2</v>
      </c>
      <c r="J101" s="13"/>
      <c r="K101" s="13"/>
      <c r="L101" s="13"/>
      <c r="M101" s="13"/>
    </row>
    <row r="102" s="1" customFormat="1" ht="26.05" customHeight="1" spans="1:13">
      <c r="A102" s="20"/>
      <c r="B102" s="13"/>
      <c r="C102" s="13"/>
      <c r="D102" s="13"/>
      <c r="E102" s="13"/>
      <c r="F102" s="13"/>
      <c r="G102" s="20" t="s">
        <v>525</v>
      </c>
      <c r="H102" s="20"/>
      <c r="I102" s="13"/>
      <c r="J102" s="13"/>
      <c r="K102" s="13"/>
      <c r="L102" s="13"/>
      <c r="M102" s="13"/>
    </row>
    <row r="103" s="1" customFormat="1" ht="81.45" customHeight="1" spans="1:13">
      <c r="A103" s="20" t="s">
        <v>526</v>
      </c>
      <c r="B103" s="22" t="s">
        <v>565</v>
      </c>
      <c r="C103" s="22"/>
      <c r="D103" s="22"/>
      <c r="E103" s="22"/>
      <c r="F103" s="22"/>
      <c r="G103" s="22"/>
      <c r="H103" s="22"/>
      <c r="I103" s="22"/>
      <c r="J103" s="22"/>
      <c r="K103" s="22"/>
      <c r="L103" s="22"/>
      <c r="M103" s="22"/>
    </row>
    <row r="104" s="1" customFormat="1" ht="81.45" customHeight="1" spans="1:13">
      <c r="A104" s="20" t="s">
        <v>465</v>
      </c>
      <c r="B104" s="22" t="s">
        <v>566</v>
      </c>
      <c r="C104" s="22"/>
      <c r="D104" s="22"/>
      <c r="E104" s="22"/>
      <c r="F104" s="22"/>
      <c r="G104" s="22"/>
      <c r="H104" s="22"/>
      <c r="I104" s="22"/>
      <c r="J104" s="22"/>
      <c r="K104" s="22"/>
      <c r="L104" s="22"/>
      <c r="M104" s="22"/>
    </row>
    <row r="105" s="1" customFormat="1" ht="81.45" customHeight="1" spans="1:13">
      <c r="A105" s="20" t="s">
        <v>467</v>
      </c>
      <c r="B105" s="22" t="s">
        <v>567</v>
      </c>
      <c r="C105" s="22"/>
      <c r="D105" s="22"/>
      <c r="E105" s="22"/>
      <c r="F105" s="22"/>
      <c r="G105" s="22"/>
      <c r="H105" s="22"/>
      <c r="I105" s="22"/>
      <c r="J105" s="22"/>
      <c r="K105" s="22"/>
      <c r="L105" s="22"/>
      <c r="M105" s="22"/>
    </row>
    <row r="106" s="1" customFormat="1" ht="26.05" customHeight="1" spans="1:13">
      <c r="A106" s="20" t="s">
        <v>419</v>
      </c>
      <c r="B106" s="20" t="s">
        <v>420</v>
      </c>
      <c r="C106" s="20" t="s">
        <v>421</v>
      </c>
      <c r="D106" s="20" t="s">
        <v>530</v>
      </c>
      <c r="E106" s="20"/>
      <c r="F106" s="20" t="s">
        <v>423</v>
      </c>
      <c r="G106" s="20"/>
      <c r="H106" s="20" t="s">
        <v>424</v>
      </c>
      <c r="I106" s="20"/>
      <c r="J106" s="20" t="s">
        <v>425</v>
      </c>
      <c r="K106" s="20"/>
      <c r="L106" s="20" t="s">
        <v>426</v>
      </c>
      <c r="M106" s="20" t="s">
        <v>427</v>
      </c>
    </row>
    <row r="107" s="1" customFormat="1" ht="19.55" customHeight="1" spans="1:13">
      <c r="A107" s="20"/>
      <c r="B107" s="22" t="s">
        <v>444</v>
      </c>
      <c r="C107" s="22" t="s">
        <v>531</v>
      </c>
      <c r="D107" s="22" t="s">
        <v>568</v>
      </c>
      <c r="E107" s="22"/>
      <c r="F107" s="20" t="s">
        <v>453</v>
      </c>
      <c r="G107" s="20"/>
      <c r="H107" s="20" t="s">
        <v>442</v>
      </c>
      <c r="I107" s="20"/>
      <c r="J107" s="20" t="s">
        <v>438</v>
      </c>
      <c r="K107" s="20"/>
      <c r="L107" s="20" t="s">
        <v>454</v>
      </c>
      <c r="M107" s="20" t="s">
        <v>447</v>
      </c>
    </row>
    <row r="108" s="1" customFormat="1" ht="19.55" customHeight="1" spans="1:13">
      <c r="A108" s="20"/>
      <c r="B108" s="22" t="s">
        <v>546</v>
      </c>
      <c r="C108" s="22" t="s">
        <v>569</v>
      </c>
      <c r="D108" s="22" t="s">
        <v>570</v>
      </c>
      <c r="E108" s="22"/>
      <c r="F108" s="20" t="s">
        <v>453</v>
      </c>
      <c r="G108" s="20"/>
      <c r="H108" s="20" t="s">
        <v>442</v>
      </c>
      <c r="I108" s="20"/>
      <c r="J108" s="20" t="s">
        <v>478</v>
      </c>
      <c r="K108" s="20"/>
      <c r="L108" s="20" t="s">
        <v>454</v>
      </c>
      <c r="M108" s="20" t="s">
        <v>447</v>
      </c>
    </row>
    <row r="109" s="1" customFormat="1" ht="19.55" customHeight="1" spans="1:13">
      <c r="A109" s="20"/>
      <c r="B109" s="22" t="s">
        <v>428</v>
      </c>
      <c r="C109" s="22" t="s">
        <v>440</v>
      </c>
      <c r="D109" s="22" t="s">
        <v>571</v>
      </c>
      <c r="E109" s="22"/>
      <c r="F109" s="20" t="s">
        <v>453</v>
      </c>
      <c r="G109" s="20"/>
      <c r="H109" s="20" t="s">
        <v>442</v>
      </c>
      <c r="I109" s="20"/>
      <c r="J109" s="20" t="s">
        <v>438</v>
      </c>
      <c r="K109" s="20"/>
      <c r="L109" s="20" t="s">
        <v>454</v>
      </c>
      <c r="M109" s="20" t="s">
        <v>447</v>
      </c>
    </row>
    <row r="110" s="1" customFormat="1" ht="19.55" customHeight="1" spans="1:13">
      <c r="A110" s="20"/>
      <c r="B110" s="22" t="s">
        <v>444</v>
      </c>
      <c r="C110" s="22" t="s">
        <v>561</v>
      </c>
      <c r="D110" s="22" t="s">
        <v>572</v>
      </c>
      <c r="E110" s="22"/>
      <c r="F110" s="20" t="s">
        <v>471</v>
      </c>
      <c r="G110" s="20"/>
      <c r="H110" s="20" t="s">
        <v>549</v>
      </c>
      <c r="I110" s="20"/>
      <c r="J110" s="20" t="s">
        <v>433</v>
      </c>
      <c r="K110" s="20"/>
      <c r="L110" s="20" t="s">
        <v>573</v>
      </c>
      <c r="M110" s="20" t="s">
        <v>435</v>
      </c>
    </row>
    <row r="111" s="1" customFormat="1" ht="19.55" customHeight="1" spans="1:13">
      <c r="A111" s="20"/>
      <c r="B111" s="22" t="s">
        <v>428</v>
      </c>
      <c r="C111" s="22" t="s">
        <v>429</v>
      </c>
      <c r="D111" s="22" t="s">
        <v>574</v>
      </c>
      <c r="E111" s="22"/>
      <c r="F111" s="20" t="s">
        <v>471</v>
      </c>
      <c r="G111" s="20"/>
      <c r="H111" s="20" t="s">
        <v>575</v>
      </c>
      <c r="I111" s="20"/>
      <c r="J111" s="20" t="s">
        <v>433</v>
      </c>
      <c r="K111" s="20"/>
      <c r="L111" s="20" t="s">
        <v>515</v>
      </c>
      <c r="M111" s="20" t="s">
        <v>435</v>
      </c>
    </row>
    <row r="112" s="1" customFormat="1" ht="48.3" customHeight="1" spans="1:13">
      <c r="A112" s="17" t="s">
        <v>516</v>
      </c>
      <c r="B112" s="17"/>
      <c r="C112" s="17"/>
      <c r="D112" s="17"/>
      <c r="E112" s="17"/>
      <c r="F112" s="17"/>
      <c r="G112" s="17"/>
      <c r="H112" s="17"/>
      <c r="I112" s="17"/>
      <c r="J112" s="17"/>
      <c r="K112" s="17"/>
      <c r="L112" s="17"/>
      <c r="M112" s="17"/>
    </row>
    <row r="113" s="1" customFormat="1" ht="25.85" customHeight="1" spans="1:13">
      <c r="A113" s="18" t="s">
        <v>457</v>
      </c>
      <c r="B113" s="19" t="s">
        <v>576</v>
      </c>
      <c r="C113" s="19"/>
      <c r="D113" s="19"/>
      <c r="E113" s="19"/>
      <c r="F113" s="19"/>
      <c r="G113" s="19"/>
      <c r="H113" s="19"/>
      <c r="I113" s="19"/>
      <c r="J113" s="19"/>
      <c r="K113" s="23" t="s">
        <v>2</v>
      </c>
      <c r="L113" s="23"/>
      <c r="M113" s="23"/>
    </row>
    <row r="114" s="1" customFormat="1" ht="26.05" customHeight="1" spans="1:13">
      <c r="A114" s="20" t="s">
        <v>518</v>
      </c>
      <c r="B114" s="21" t="s">
        <v>542</v>
      </c>
      <c r="C114" s="21"/>
      <c r="D114" s="21"/>
      <c r="E114" s="21"/>
      <c r="F114" s="21"/>
      <c r="G114" s="20" t="s">
        <v>461</v>
      </c>
      <c r="H114" s="20"/>
      <c r="I114" s="20" t="s">
        <v>414</v>
      </c>
      <c r="J114" s="20"/>
      <c r="K114" s="20"/>
      <c r="L114" s="20"/>
      <c r="M114" s="20"/>
    </row>
    <row r="115" s="1" customFormat="1" ht="26.05" customHeight="1" spans="1:13">
      <c r="A115" s="20" t="s">
        <v>520</v>
      </c>
      <c r="B115" s="20">
        <v>10</v>
      </c>
      <c r="C115" s="20"/>
      <c r="D115" s="20"/>
      <c r="E115" s="20"/>
      <c r="F115" s="20"/>
      <c r="G115" s="20" t="s">
        <v>521</v>
      </c>
      <c r="H115" s="20"/>
      <c r="I115" s="20" t="s">
        <v>522</v>
      </c>
      <c r="J115" s="20"/>
      <c r="K115" s="20"/>
      <c r="L115" s="20"/>
      <c r="M115" s="20"/>
    </row>
    <row r="116" s="1" customFormat="1" ht="26.05" customHeight="1" spans="1:13">
      <c r="A116" s="20" t="s">
        <v>523</v>
      </c>
      <c r="B116" s="13">
        <v>50</v>
      </c>
      <c r="C116" s="13"/>
      <c r="D116" s="13"/>
      <c r="E116" s="13"/>
      <c r="F116" s="13"/>
      <c r="G116" s="20" t="s">
        <v>524</v>
      </c>
      <c r="H116" s="20"/>
      <c r="I116" s="13">
        <v>50</v>
      </c>
      <c r="J116" s="13"/>
      <c r="K116" s="13"/>
      <c r="L116" s="13"/>
      <c r="M116" s="13"/>
    </row>
    <row r="117" s="1" customFormat="1" ht="26.05" customHeight="1" spans="1:13">
      <c r="A117" s="20"/>
      <c r="B117" s="13"/>
      <c r="C117" s="13"/>
      <c r="D117" s="13"/>
      <c r="E117" s="13"/>
      <c r="F117" s="13"/>
      <c r="G117" s="20" t="s">
        <v>525</v>
      </c>
      <c r="H117" s="20"/>
      <c r="I117" s="13"/>
      <c r="J117" s="13"/>
      <c r="K117" s="13"/>
      <c r="L117" s="13"/>
      <c r="M117" s="13"/>
    </row>
    <row r="118" s="1" customFormat="1" ht="81.45" customHeight="1" spans="1:13">
      <c r="A118" s="20" t="s">
        <v>526</v>
      </c>
      <c r="B118" s="22" t="s">
        <v>543</v>
      </c>
      <c r="C118" s="22"/>
      <c r="D118" s="22"/>
      <c r="E118" s="22"/>
      <c r="F118" s="22"/>
      <c r="G118" s="22"/>
      <c r="H118" s="22"/>
      <c r="I118" s="22"/>
      <c r="J118" s="22"/>
      <c r="K118" s="22"/>
      <c r="L118" s="22"/>
      <c r="M118" s="22"/>
    </row>
    <row r="119" s="1" customFormat="1" ht="81.45" customHeight="1" spans="1:13">
      <c r="A119" s="20" t="s">
        <v>465</v>
      </c>
      <c r="B119" s="22" t="s">
        <v>544</v>
      </c>
      <c r="C119" s="22"/>
      <c r="D119" s="22"/>
      <c r="E119" s="22"/>
      <c r="F119" s="22"/>
      <c r="G119" s="22"/>
      <c r="H119" s="22"/>
      <c r="I119" s="22"/>
      <c r="J119" s="22"/>
      <c r="K119" s="22"/>
      <c r="L119" s="22"/>
      <c r="M119" s="22"/>
    </row>
    <row r="120" s="1" customFormat="1" ht="81.45" customHeight="1" spans="1:13">
      <c r="A120" s="20" t="s">
        <v>467</v>
      </c>
      <c r="B120" s="22" t="s">
        <v>577</v>
      </c>
      <c r="C120" s="22"/>
      <c r="D120" s="22"/>
      <c r="E120" s="22"/>
      <c r="F120" s="22"/>
      <c r="G120" s="22"/>
      <c r="H120" s="22"/>
      <c r="I120" s="22"/>
      <c r="J120" s="22"/>
      <c r="K120" s="22"/>
      <c r="L120" s="22"/>
      <c r="M120" s="22"/>
    </row>
    <row r="121" s="1" customFormat="1" ht="26.05" customHeight="1" spans="1:13">
      <c r="A121" s="20" t="s">
        <v>419</v>
      </c>
      <c r="B121" s="20" t="s">
        <v>420</v>
      </c>
      <c r="C121" s="20" t="s">
        <v>421</v>
      </c>
      <c r="D121" s="20" t="s">
        <v>530</v>
      </c>
      <c r="E121" s="20"/>
      <c r="F121" s="20" t="s">
        <v>423</v>
      </c>
      <c r="G121" s="20"/>
      <c r="H121" s="20" t="s">
        <v>424</v>
      </c>
      <c r="I121" s="20"/>
      <c r="J121" s="20" t="s">
        <v>425</v>
      </c>
      <c r="K121" s="20"/>
      <c r="L121" s="20" t="s">
        <v>426</v>
      </c>
      <c r="M121" s="20" t="s">
        <v>427</v>
      </c>
    </row>
    <row r="122" s="1" customFormat="1" ht="19.55" customHeight="1" spans="1:13">
      <c r="A122" s="20"/>
      <c r="B122" s="22" t="s">
        <v>428</v>
      </c>
      <c r="C122" s="22" t="s">
        <v>546</v>
      </c>
      <c r="D122" s="22" t="s">
        <v>578</v>
      </c>
      <c r="E122" s="22"/>
      <c r="F122" s="20" t="s">
        <v>548</v>
      </c>
      <c r="G122" s="20"/>
      <c r="H122" s="20" t="s">
        <v>549</v>
      </c>
      <c r="I122" s="20"/>
      <c r="J122" s="20" t="s">
        <v>433</v>
      </c>
      <c r="K122" s="20"/>
      <c r="L122" s="20" t="s">
        <v>579</v>
      </c>
      <c r="M122" s="20" t="s">
        <v>435</v>
      </c>
    </row>
    <row r="123" s="1" customFormat="1" ht="25" customHeight="1" spans="1:13">
      <c r="A123" s="20"/>
      <c r="B123" s="22" t="s">
        <v>534</v>
      </c>
      <c r="C123" s="22" t="s">
        <v>535</v>
      </c>
      <c r="D123" s="22" t="s">
        <v>580</v>
      </c>
      <c r="E123" s="22"/>
      <c r="F123" s="20" t="s">
        <v>453</v>
      </c>
      <c r="G123" s="20"/>
      <c r="H123" s="20" t="s">
        <v>442</v>
      </c>
      <c r="I123" s="20"/>
      <c r="J123" s="20" t="s">
        <v>438</v>
      </c>
      <c r="K123" s="20"/>
      <c r="L123" s="20" t="s">
        <v>443</v>
      </c>
      <c r="M123" s="20" t="s">
        <v>447</v>
      </c>
    </row>
    <row r="124" s="1" customFormat="1" ht="19.55" customHeight="1" spans="1:13">
      <c r="A124" s="20"/>
      <c r="B124" s="22" t="s">
        <v>444</v>
      </c>
      <c r="C124" s="22" t="s">
        <v>561</v>
      </c>
      <c r="D124" s="22" t="s">
        <v>581</v>
      </c>
      <c r="E124" s="22"/>
      <c r="F124" s="20" t="s">
        <v>548</v>
      </c>
      <c r="G124" s="20"/>
      <c r="H124" s="20" t="s">
        <v>442</v>
      </c>
      <c r="I124" s="20"/>
      <c r="J124" s="20" t="s">
        <v>433</v>
      </c>
      <c r="K124" s="20"/>
      <c r="L124" s="20" t="s">
        <v>454</v>
      </c>
      <c r="M124" s="20" t="s">
        <v>447</v>
      </c>
    </row>
    <row r="125" s="1" customFormat="1" ht="48.3" customHeight="1" spans="1:13">
      <c r="A125" s="17" t="s">
        <v>516</v>
      </c>
      <c r="B125" s="17"/>
      <c r="C125" s="17"/>
      <c r="D125" s="17"/>
      <c r="E125" s="17"/>
      <c r="F125" s="17"/>
      <c r="G125" s="17"/>
      <c r="H125" s="17"/>
      <c r="I125" s="17"/>
      <c r="J125" s="17"/>
      <c r="K125" s="17"/>
      <c r="L125" s="17"/>
      <c r="M125" s="17"/>
    </row>
    <row r="126" s="1" customFormat="1" ht="25.85" customHeight="1" spans="1:13">
      <c r="A126" s="18" t="s">
        <v>457</v>
      </c>
      <c r="B126" s="19" t="s">
        <v>582</v>
      </c>
      <c r="C126" s="19"/>
      <c r="D126" s="19"/>
      <c r="E126" s="19"/>
      <c r="F126" s="19"/>
      <c r="G126" s="19"/>
      <c r="H126" s="19"/>
      <c r="I126" s="19"/>
      <c r="J126" s="19"/>
      <c r="K126" s="23" t="s">
        <v>2</v>
      </c>
      <c r="L126" s="23"/>
      <c r="M126" s="23"/>
    </row>
    <row r="127" s="1" customFormat="1" ht="26.05" customHeight="1" spans="1:13">
      <c r="A127" s="20" t="s">
        <v>518</v>
      </c>
      <c r="B127" s="21" t="s">
        <v>564</v>
      </c>
      <c r="C127" s="21"/>
      <c r="D127" s="21"/>
      <c r="E127" s="21"/>
      <c r="F127" s="21"/>
      <c r="G127" s="20" t="s">
        <v>461</v>
      </c>
      <c r="H127" s="20"/>
      <c r="I127" s="20" t="s">
        <v>414</v>
      </c>
      <c r="J127" s="20"/>
      <c r="K127" s="20"/>
      <c r="L127" s="20"/>
      <c r="M127" s="20"/>
    </row>
    <row r="128" s="1" customFormat="1" ht="26.05" customHeight="1" spans="1:13">
      <c r="A128" s="20" t="s">
        <v>520</v>
      </c>
      <c r="B128" s="20">
        <v>10</v>
      </c>
      <c r="C128" s="20"/>
      <c r="D128" s="20"/>
      <c r="E128" s="20"/>
      <c r="F128" s="20"/>
      <c r="G128" s="20" t="s">
        <v>521</v>
      </c>
      <c r="H128" s="20"/>
      <c r="I128" s="20" t="s">
        <v>522</v>
      </c>
      <c r="J128" s="20"/>
      <c r="K128" s="20"/>
      <c r="L128" s="20"/>
      <c r="M128" s="20"/>
    </row>
    <row r="129" s="1" customFormat="1" ht="26.05" customHeight="1" spans="1:13">
      <c r="A129" s="20" t="s">
        <v>523</v>
      </c>
      <c r="B129" s="13">
        <v>4.94</v>
      </c>
      <c r="C129" s="13"/>
      <c r="D129" s="13"/>
      <c r="E129" s="13"/>
      <c r="F129" s="13"/>
      <c r="G129" s="20" t="s">
        <v>524</v>
      </c>
      <c r="H129" s="20"/>
      <c r="I129" s="13">
        <v>4.94</v>
      </c>
      <c r="J129" s="13"/>
      <c r="K129" s="13"/>
      <c r="L129" s="13"/>
      <c r="M129" s="13"/>
    </row>
    <row r="130" s="1" customFormat="1" ht="26.05" customHeight="1" spans="1:13">
      <c r="A130" s="20"/>
      <c r="B130" s="13"/>
      <c r="C130" s="13"/>
      <c r="D130" s="13"/>
      <c r="E130" s="13"/>
      <c r="F130" s="13"/>
      <c r="G130" s="20" t="s">
        <v>525</v>
      </c>
      <c r="H130" s="20"/>
      <c r="I130" s="13"/>
      <c r="J130" s="13"/>
      <c r="K130" s="13"/>
      <c r="L130" s="13"/>
      <c r="M130" s="13"/>
    </row>
    <row r="131" s="1" customFormat="1" ht="81.45" customHeight="1" spans="1:13">
      <c r="A131" s="20" t="s">
        <v>526</v>
      </c>
      <c r="B131" s="22" t="s">
        <v>565</v>
      </c>
      <c r="C131" s="22"/>
      <c r="D131" s="22"/>
      <c r="E131" s="22"/>
      <c r="F131" s="22"/>
      <c r="G131" s="22"/>
      <c r="H131" s="22"/>
      <c r="I131" s="22"/>
      <c r="J131" s="22"/>
      <c r="K131" s="22"/>
      <c r="L131" s="22"/>
      <c r="M131" s="22"/>
    </row>
    <row r="132" s="1" customFormat="1" ht="81.45" customHeight="1" spans="1:13">
      <c r="A132" s="20" t="s">
        <v>465</v>
      </c>
      <c r="B132" s="22" t="s">
        <v>566</v>
      </c>
      <c r="C132" s="22"/>
      <c r="D132" s="22"/>
      <c r="E132" s="22"/>
      <c r="F132" s="22"/>
      <c r="G132" s="22"/>
      <c r="H132" s="22"/>
      <c r="I132" s="22"/>
      <c r="J132" s="22"/>
      <c r="K132" s="22"/>
      <c r="L132" s="22"/>
      <c r="M132" s="22"/>
    </row>
    <row r="133" s="1" customFormat="1" ht="81.45" customHeight="1" spans="1:13">
      <c r="A133" s="20" t="s">
        <v>467</v>
      </c>
      <c r="B133" s="22" t="s">
        <v>583</v>
      </c>
      <c r="C133" s="22"/>
      <c r="D133" s="22"/>
      <c r="E133" s="22"/>
      <c r="F133" s="22"/>
      <c r="G133" s="22"/>
      <c r="H133" s="22"/>
      <c r="I133" s="22"/>
      <c r="J133" s="22"/>
      <c r="K133" s="22"/>
      <c r="L133" s="22"/>
      <c r="M133" s="22"/>
    </row>
    <row r="134" s="1" customFormat="1" ht="26.05" customHeight="1" spans="1:13">
      <c r="A134" s="20" t="s">
        <v>419</v>
      </c>
      <c r="B134" s="20" t="s">
        <v>420</v>
      </c>
      <c r="C134" s="20" t="s">
        <v>421</v>
      </c>
      <c r="D134" s="20" t="s">
        <v>530</v>
      </c>
      <c r="E134" s="20"/>
      <c r="F134" s="20" t="s">
        <v>423</v>
      </c>
      <c r="G134" s="20"/>
      <c r="H134" s="20" t="s">
        <v>424</v>
      </c>
      <c r="I134" s="20"/>
      <c r="J134" s="20" t="s">
        <v>425</v>
      </c>
      <c r="K134" s="20"/>
      <c r="L134" s="20" t="s">
        <v>426</v>
      </c>
      <c r="M134" s="20" t="s">
        <v>427</v>
      </c>
    </row>
    <row r="135" s="1" customFormat="1" ht="25" customHeight="1" spans="1:13">
      <c r="A135" s="20"/>
      <c r="B135" s="22" t="s">
        <v>534</v>
      </c>
      <c r="C135" s="22" t="s">
        <v>535</v>
      </c>
      <c r="D135" s="22" t="s">
        <v>584</v>
      </c>
      <c r="E135" s="22"/>
      <c r="F135" s="20" t="s">
        <v>453</v>
      </c>
      <c r="G135" s="20"/>
      <c r="H135" s="20" t="s">
        <v>442</v>
      </c>
      <c r="I135" s="20"/>
      <c r="J135" s="20" t="s">
        <v>438</v>
      </c>
      <c r="K135" s="20"/>
      <c r="L135" s="20" t="s">
        <v>474</v>
      </c>
      <c r="M135" s="20" t="s">
        <v>447</v>
      </c>
    </row>
    <row r="136" s="1" customFormat="1" ht="19.55" customHeight="1" spans="1:13">
      <c r="A136" s="20"/>
      <c r="B136" s="22" t="s">
        <v>444</v>
      </c>
      <c r="C136" s="22" t="s">
        <v>531</v>
      </c>
      <c r="D136" s="22" t="s">
        <v>585</v>
      </c>
      <c r="E136" s="22"/>
      <c r="F136" s="20" t="s">
        <v>471</v>
      </c>
      <c r="G136" s="20"/>
      <c r="H136" s="20" t="s">
        <v>586</v>
      </c>
      <c r="I136" s="20"/>
      <c r="J136" s="20" t="s">
        <v>433</v>
      </c>
      <c r="K136" s="20"/>
      <c r="L136" s="20" t="s">
        <v>552</v>
      </c>
      <c r="M136" s="20" t="s">
        <v>447</v>
      </c>
    </row>
    <row r="137" s="1" customFormat="1" ht="19.55" customHeight="1" spans="1:13">
      <c r="A137" s="20"/>
      <c r="B137" s="22" t="s">
        <v>428</v>
      </c>
      <c r="C137" s="22" t="s">
        <v>429</v>
      </c>
      <c r="D137" s="22" t="s">
        <v>587</v>
      </c>
      <c r="E137" s="22"/>
      <c r="F137" s="20" t="s">
        <v>559</v>
      </c>
      <c r="G137" s="20"/>
      <c r="H137" s="20" t="s">
        <v>500</v>
      </c>
      <c r="I137" s="20"/>
      <c r="J137" s="20" t="s">
        <v>433</v>
      </c>
      <c r="K137" s="20"/>
      <c r="L137" s="20" t="s">
        <v>552</v>
      </c>
      <c r="M137" s="20" t="s">
        <v>435</v>
      </c>
    </row>
    <row r="138" s="1" customFormat="1" ht="48.3" customHeight="1" spans="1:13">
      <c r="A138" s="17" t="s">
        <v>516</v>
      </c>
      <c r="B138" s="17"/>
      <c r="C138" s="17"/>
      <c r="D138" s="17"/>
      <c r="E138" s="17"/>
      <c r="F138" s="17"/>
      <c r="G138" s="17"/>
      <c r="H138" s="17"/>
      <c r="I138" s="17"/>
      <c r="J138" s="17"/>
      <c r="K138" s="17"/>
      <c r="L138" s="17"/>
      <c r="M138" s="17"/>
    </row>
    <row r="139" s="1" customFormat="1" ht="25.85" customHeight="1" spans="1:13">
      <c r="A139" s="18" t="s">
        <v>457</v>
      </c>
      <c r="B139" s="19" t="s">
        <v>582</v>
      </c>
      <c r="C139" s="19"/>
      <c r="D139" s="19"/>
      <c r="E139" s="19"/>
      <c r="F139" s="19"/>
      <c r="G139" s="19"/>
      <c r="H139" s="19"/>
      <c r="I139" s="19"/>
      <c r="J139" s="19"/>
      <c r="K139" s="23" t="s">
        <v>2</v>
      </c>
      <c r="L139" s="23"/>
      <c r="M139" s="23"/>
    </row>
    <row r="140" s="1" customFormat="1" ht="26.05" customHeight="1" spans="1:13">
      <c r="A140" s="20" t="s">
        <v>518</v>
      </c>
      <c r="B140" s="21" t="s">
        <v>519</v>
      </c>
      <c r="C140" s="21"/>
      <c r="D140" s="21"/>
      <c r="E140" s="21"/>
      <c r="F140" s="21"/>
      <c r="G140" s="20" t="s">
        <v>461</v>
      </c>
      <c r="H140" s="20"/>
      <c r="I140" s="20" t="s">
        <v>414</v>
      </c>
      <c r="J140" s="20"/>
      <c r="K140" s="20"/>
      <c r="L140" s="20"/>
      <c r="M140" s="20"/>
    </row>
    <row r="141" s="1" customFormat="1" ht="26.05" customHeight="1" spans="1:13">
      <c r="A141" s="20" t="s">
        <v>520</v>
      </c>
      <c r="B141" s="20">
        <v>10</v>
      </c>
      <c r="C141" s="20"/>
      <c r="D141" s="20"/>
      <c r="E141" s="20"/>
      <c r="F141" s="20"/>
      <c r="G141" s="20" t="s">
        <v>521</v>
      </c>
      <c r="H141" s="20"/>
      <c r="I141" s="20" t="s">
        <v>522</v>
      </c>
      <c r="J141" s="20"/>
      <c r="K141" s="20"/>
      <c r="L141" s="20"/>
      <c r="M141" s="20"/>
    </row>
    <row r="142" s="1" customFormat="1" ht="26.05" customHeight="1" spans="1:13">
      <c r="A142" s="20" t="s">
        <v>523</v>
      </c>
      <c r="B142" s="13">
        <v>90</v>
      </c>
      <c r="C142" s="13"/>
      <c r="D142" s="13"/>
      <c r="E142" s="13"/>
      <c r="F142" s="13"/>
      <c r="G142" s="20" t="s">
        <v>524</v>
      </c>
      <c r="H142" s="20"/>
      <c r="I142" s="13">
        <v>90</v>
      </c>
      <c r="J142" s="13"/>
      <c r="K142" s="13"/>
      <c r="L142" s="13"/>
      <c r="M142" s="13"/>
    </row>
    <row r="143" s="1" customFormat="1" ht="26.05" customHeight="1" spans="1:13">
      <c r="A143" s="20"/>
      <c r="B143" s="13"/>
      <c r="C143" s="13"/>
      <c r="D143" s="13"/>
      <c r="E143" s="13"/>
      <c r="F143" s="13"/>
      <c r="G143" s="20" t="s">
        <v>525</v>
      </c>
      <c r="H143" s="20"/>
      <c r="I143" s="13"/>
      <c r="J143" s="13"/>
      <c r="K143" s="13"/>
      <c r="L143" s="13"/>
      <c r="M143" s="13"/>
    </row>
    <row r="144" s="1" customFormat="1" ht="81.45" customHeight="1" spans="1:13">
      <c r="A144" s="20" t="s">
        <v>526</v>
      </c>
      <c r="B144" s="22" t="s">
        <v>588</v>
      </c>
      <c r="C144" s="22"/>
      <c r="D144" s="22"/>
      <c r="E144" s="22"/>
      <c r="F144" s="22"/>
      <c r="G144" s="22"/>
      <c r="H144" s="22"/>
      <c r="I144" s="22"/>
      <c r="J144" s="22"/>
      <c r="K144" s="22"/>
      <c r="L144" s="22"/>
      <c r="M144" s="22"/>
    </row>
    <row r="145" s="1" customFormat="1" ht="81.45" customHeight="1" spans="1:13">
      <c r="A145" s="20" t="s">
        <v>465</v>
      </c>
      <c r="B145" s="22" t="s">
        <v>528</v>
      </c>
      <c r="C145" s="22"/>
      <c r="D145" s="22"/>
      <c r="E145" s="22"/>
      <c r="F145" s="22"/>
      <c r="G145" s="22"/>
      <c r="H145" s="22"/>
      <c r="I145" s="22"/>
      <c r="J145" s="22"/>
      <c r="K145" s="22"/>
      <c r="L145" s="22"/>
      <c r="M145" s="22"/>
    </row>
    <row r="146" s="1" customFormat="1" ht="81.45" customHeight="1" spans="1:13">
      <c r="A146" s="20" t="s">
        <v>467</v>
      </c>
      <c r="B146" s="22" t="s">
        <v>589</v>
      </c>
      <c r="C146" s="22"/>
      <c r="D146" s="22"/>
      <c r="E146" s="22"/>
      <c r="F146" s="22"/>
      <c r="G146" s="22"/>
      <c r="H146" s="22"/>
      <c r="I146" s="22"/>
      <c r="J146" s="22"/>
      <c r="K146" s="22"/>
      <c r="L146" s="22"/>
      <c r="M146" s="22"/>
    </row>
    <row r="147" s="1" customFormat="1" ht="26.05" customHeight="1" spans="1:13">
      <c r="A147" s="20" t="s">
        <v>419</v>
      </c>
      <c r="B147" s="20" t="s">
        <v>420</v>
      </c>
      <c r="C147" s="20" t="s">
        <v>421</v>
      </c>
      <c r="D147" s="20" t="s">
        <v>530</v>
      </c>
      <c r="E147" s="20"/>
      <c r="F147" s="20" t="s">
        <v>423</v>
      </c>
      <c r="G147" s="20"/>
      <c r="H147" s="20" t="s">
        <v>424</v>
      </c>
      <c r="I147" s="20"/>
      <c r="J147" s="20" t="s">
        <v>425</v>
      </c>
      <c r="K147" s="20"/>
      <c r="L147" s="20" t="s">
        <v>426</v>
      </c>
      <c r="M147" s="20" t="s">
        <v>427</v>
      </c>
    </row>
    <row r="148" s="1" customFormat="1" ht="25" customHeight="1" spans="1:13">
      <c r="A148" s="20"/>
      <c r="B148" s="22" t="s">
        <v>534</v>
      </c>
      <c r="C148" s="22" t="s">
        <v>535</v>
      </c>
      <c r="D148" s="22" t="s">
        <v>590</v>
      </c>
      <c r="E148" s="22"/>
      <c r="F148" s="20" t="s">
        <v>453</v>
      </c>
      <c r="G148" s="20"/>
      <c r="H148" s="20" t="s">
        <v>442</v>
      </c>
      <c r="I148" s="20"/>
      <c r="J148" s="20" t="s">
        <v>438</v>
      </c>
      <c r="K148" s="20"/>
      <c r="L148" s="20" t="s">
        <v>474</v>
      </c>
      <c r="M148" s="20" t="s">
        <v>447</v>
      </c>
    </row>
    <row r="149" s="1" customFormat="1" ht="19.55" customHeight="1" spans="1:13">
      <c r="A149" s="20"/>
      <c r="B149" s="22" t="s">
        <v>428</v>
      </c>
      <c r="C149" s="22" t="s">
        <v>429</v>
      </c>
      <c r="D149" s="22" t="s">
        <v>591</v>
      </c>
      <c r="E149" s="22"/>
      <c r="F149" s="20" t="s">
        <v>559</v>
      </c>
      <c r="G149" s="20"/>
      <c r="H149" s="20" t="s">
        <v>437</v>
      </c>
      <c r="I149" s="20"/>
      <c r="J149" s="20" t="s">
        <v>438</v>
      </c>
      <c r="K149" s="20"/>
      <c r="L149" s="20" t="s">
        <v>592</v>
      </c>
      <c r="M149" s="20" t="s">
        <v>435</v>
      </c>
    </row>
    <row r="150" s="1" customFormat="1" ht="25" customHeight="1" spans="1:13">
      <c r="A150" s="20"/>
      <c r="B150" s="22" t="s">
        <v>444</v>
      </c>
      <c r="C150" s="22" t="s">
        <v>531</v>
      </c>
      <c r="D150" s="22" t="s">
        <v>593</v>
      </c>
      <c r="E150" s="22"/>
      <c r="F150" s="20" t="s">
        <v>471</v>
      </c>
      <c r="G150" s="20"/>
      <c r="H150" s="20" t="s">
        <v>442</v>
      </c>
      <c r="I150" s="20"/>
      <c r="J150" s="20" t="s">
        <v>438</v>
      </c>
      <c r="K150" s="20"/>
      <c r="L150" s="20" t="s">
        <v>474</v>
      </c>
      <c r="M150" s="20" t="s">
        <v>447</v>
      </c>
    </row>
    <row r="151" s="1" customFormat="1" ht="48.3" customHeight="1" spans="1:13">
      <c r="A151" s="17" t="s">
        <v>516</v>
      </c>
      <c r="B151" s="17"/>
      <c r="C151" s="17"/>
      <c r="D151" s="17"/>
      <c r="E151" s="17"/>
      <c r="F151" s="17"/>
      <c r="G151" s="17"/>
      <c r="H151" s="17"/>
      <c r="I151" s="17"/>
      <c r="J151" s="17"/>
      <c r="K151" s="17"/>
      <c r="L151" s="17"/>
      <c r="M151" s="17"/>
    </row>
    <row r="152" s="1" customFormat="1" ht="25.85" customHeight="1" spans="1:13">
      <c r="A152" s="18" t="s">
        <v>457</v>
      </c>
      <c r="B152" s="19" t="s">
        <v>582</v>
      </c>
      <c r="C152" s="19"/>
      <c r="D152" s="19"/>
      <c r="E152" s="19"/>
      <c r="F152" s="19"/>
      <c r="G152" s="19"/>
      <c r="H152" s="19"/>
      <c r="I152" s="19"/>
      <c r="J152" s="19"/>
      <c r="K152" s="23" t="s">
        <v>2</v>
      </c>
      <c r="L152" s="23"/>
      <c r="M152" s="23"/>
    </row>
    <row r="153" s="1" customFormat="1" ht="26.05" customHeight="1" spans="1:13">
      <c r="A153" s="20" t="s">
        <v>518</v>
      </c>
      <c r="B153" s="21" t="s">
        <v>594</v>
      </c>
      <c r="C153" s="21"/>
      <c r="D153" s="21"/>
      <c r="E153" s="21"/>
      <c r="F153" s="21"/>
      <c r="G153" s="20" t="s">
        <v>461</v>
      </c>
      <c r="H153" s="20"/>
      <c r="I153" s="20" t="s">
        <v>414</v>
      </c>
      <c r="J153" s="20"/>
      <c r="K153" s="20"/>
      <c r="L153" s="20"/>
      <c r="M153" s="20"/>
    </row>
    <row r="154" s="1" customFormat="1" ht="26.05" customHeight="1" spans="1:13">
      <c r="A154" s="20" t="s">
        <v>520</v>
      </c>
      <c r="B154" s="20">
        <v>10</v>
      </c>
      <c r="C154" s="20"/>
      <c r="D154" s="20"/>
      <c r="E154" s="20"/>
      <c r="F154" s="20"/>
      <c r="G154" s="20" t="s">
        <v>521</v>
      </c>
      <c r="H154" s="20"/>
      <c r="I154" s="20" t="s">
        <v>595</v>
      </c>
      <c r="J154" s="20"/>
      <c r="K154" s="20"/>
      <c r="L154" s="20"/>
      <c r="M154" s="20"/>
    </row>
    <row r="155" s="1" customFormat="1" ht="26.05" customHeight="1" spans="1:13">
      <c r="A155" s="20" t="s">
        <v>523</v>
      </c>
      <c r="B155" s="13">
        <v>1333</v>
      </c>
      <c r="C155" s="13"/>
      <c r="D155" s="13"/>
      <c r="E155" s="13"/>
      <c r="F155" s="13"/>
      <c r="G155" s="20" t="s">
        <v>524</v>
      </c>
      <c r="H155" s="20"/>
      <c r="I155" s="13"/>
      <c r="J155" s="13"/>
      <c r="K155" s="13"/>
      <c r="L155" s="13"/>
      <c r="M155" s="13"/>
    </row>
    <row r="156" s="1" customFormat="1" ht="26.05" customHeight="1" spans="1:13">
      <c r="A156" s="20"/>
      <c r="B156" s="13"/>
      <c r="C156" s="13"/>
      <c r="D156" s="13"/>
      <c r="E156" s="13"/>
      <c r="F156" s="13"/>
      <c r="G156" s="20" t="s">
        <v>525</v>
      </c>
      <c r="H156" s="20"/>
      <c r="I156" s="13">
        <v>1333</v>
      </c>
      <c r="J156" s="13"/>
      <c r="K156" s="13"/>
      <c r="L156" s="13"/>
      <c r="M156" s="13"/>
    </row>
    <row r="157" s="1" customFormat="1" ht="81.45" customHeight="1" spans="1:13">
      <c r="A157" s="20" t="s">
        <v>526</v>
      </c>
      <c r="B157" s="22" t="s">
        <v>596</v>
      </c>
      <c r="C157" s="22"/>
      <c r="D157" s="22"/>
      <c r="E157" s="22"/>
      <c r="F157" s="22"/>
      <c r="G157" s="22"/>
      <c r="H157" s="22"/>
      <c r="I157" s="22"/>
      <c r="J157" s="22"/>
      <c r="K157" s="22"/>
      <c r="L157" s="22"/>
      <c r="M157" s="22"/>
    </row>
    <row r="158" s="1" customFormat="1" ht="81.45" customHeight="1" spans="1:13">
      <c r="A158" s="20" t="s">
        <v>465</v>
      </c>
      <c r="B158" s="22" t="s">
        <v>466</v>
      </c>
      <c r="C158" s="22"/>
      <c r="D158" s="22"/>
      <c r="E158" s="22"/>
      <c r="F158" s="22"/>
      <c r="G158" s="22"/>
      <c r="H158" s="22"/>
      <c r="I158" s="22"/>
      <c r="J158" s="22"/>
      <c r="K158" s="22"/>
      <c r="L158" s="22"/>
      <c r="M158" s="22"/>
    </row>
    <row r="159" s="1" customFormat="1" ht="81.45" customHeight="1" spans="1:13">
      <c r="A159" s="20" t="s">
        <v>467</v>
      </c>
      <c r="B159" s="22" t="s">
        <v>597</v>
      </c>
      <c r="C159" s="22"/>
      <c r="D159" s="22"/>
      <c r="E159" s="22"/>
      <c r="F159" s="22"/>
      <c r="G159" s="22"/>
      <c r="H159" s="22"/>
      <c r="I159" s="22"/>
      <c r="J159" s="22"/>
      <c r="K159" s="22"/>
      <c r="L159" s="22"/>
      <c r="M159" s="22"/>
    </row>
    <row r="160" s="1" customFormat="1" ht="26.05" customHeight="1" spans="1:13">
      <c r="A160" s="20" t="s">
        <v>419</v>
      </c>
      <c r="B160" s="20" t="s">
        <v>420</v>
      </c>
      <c r="C160" s="20" t="s">
        <v>421</v>
      </c>
      <c r="D160" s="20" t="s">
        <v>530</v>
      </c>
      <c r="E160" s="20"/>
      <c r="F160" s="20" t="s">
        <v>423</v>
      </c>
      <c r="G160" s="20"/>
      <c r="H160" s="20" t="s">
        <v>424</v>
      </c>
      <c r="I160" s="20"/>
      <c r="J160" s="20" t="s">
        <v>425</v>
      </c>
      <c r="K160" s="20"/>
      <c r="L160" s="20" t="s">
        <v>426</v>
      </c>
      <c r="M160" s="20" t="s">
        <v>427</v>
      </c>
    </row>
    <row r="161" s="1" customFormat="1" ht="19.55" customHeight="1" spans="1:13">
      <c r="A161" s="20"/>
      <c r="B161" s="22" t="s">
        <v>444</v>
      </c>
      <c r="C161" s="22" t="s">
        <v>531</v>
      </c>
      <c r="D161" s="22" t="s">
        <v>598</v>
      </c>
      <c r="E161" s="22"/>
      <c r="F161" s="20" t="s">
        <v>471</v>
      </c>
      <c r="G161" s="20"/>
      <c r="H161" s="20" t="s">
        <v>500</v>
      </c>
      <c r="I161" s="20"/>
      <c r="J161" s="20" t="s">
        <v>438</v>
      </c>
      <c r="K161" s="20"/>
      <c r="L161" s="20" t="s">
        <v>599</v>
      </c>
      <c r="M161" s="20" t="s">
        <v>435</v>
      </c>
    </row>
    <row r="162" s="1" customFormat="1" ht="19.55" customHeight="1" spans="1:13">
      <c r="A162" s="20"/>
      <c r="B162" s="22" t="s">
        <v>428</v>
      </c>
      <c r="C162" s="22" t="s">
        <v>429</v>
      </c>
      <c r="D162" s="22" t="s">
        <v>600</v>
      </c>
      <c r="E162" s="22"/>
      <c r="F162" s="20" t="s">
        <v>453</v>
      </c>
      <c r="G162" s="20"/>
      <c r="H162" s="20" t="s">
        <v>500</v>
      </c>
      <c r="I162" s="20"/>
      <c r="J162" s="20" t="s">
        <v>438</v>
      </c>
      <c r="K162" s="20"/>
      <c r="L162" s="20" t="s">
        <v>601</v>
      </c>
      <c r="M162" s="20" t="s">
        <v>447</v>
      </c>
    </row>
    <row r="163" s="1" customFormat="1" ht="19.55" customHeight="1" spans="1:13">
      <c r="A163" s="20"/>
      <c r="B163" s="22" t="s">
        <v>428</v>
      </c>
      <c r="C163" s="22" t="s">
        <v>429</v>
      </c>
      <c r="D163" s="22" t="s">
        <v>602</v>
      </c>
      <c r="E163" s="22"/>
      <c r="F163" s="20" t="s">
        <v>431</v>
      </c>
      <c r="G163" s="20"/>
      <c r="H163" s="20" t="s">
        <v>500</v>
      </c>
      <c r="I163" s="20"/>
      <c r="J163" s="20" t="s">
        <v>438</v>
      </c>
      <c r="K163" s="20"/>
      <c r="L163" s="20" t="s">
        <v>599</v>
      </c>
      <c r="M163" s="20" t="s">
        <v>435</v>
      </c>
    </row>
    <row r="164" s="1" customFormat="1" ht="25" customHeight="1" spans="1:13">
      <c r="A164" s="20"/>
      <c r="B164" s="22" t="s">
        <v>534</v>
      </c>
      <c r="C164" s="22" t="s">
        <v>535</v>
      </c>
      <c r="D164" s="22" t="s">
        <v>603</v>
      </c>
      <c r="E164" s="22"/>
      <c r="F164" s="20" t="s">
        <v>453</v>
      </c>
      <c r="G164" s="20"/>
      <c r="H164" s="20" t="s">
        <v>442</v>
      </c>
      <c r="I164" s="20"/>
      <c r="J164" s="20" t="s">
        <v>438</v>
      </c>
      <c r="K164" s="20"/>
      <c r="L164" s="20" t="s">
        <v>474</v>
      </c>
      <c r="M164" s="20" t="s">
        <v>447</v>
      </c>
    </row>
    <row r="165" s="1" customFormat="1" ht="19.55" customHeight="1" spans="1:13">
      <c r="A165" s="20"/>
      <c r="B165" s="22" t="s">
        <v>428</v>
      </c>
      <c r="C165" s="22" t="s">
        <v>440</v>
      </c>
      <c r="D165" s="22" t="s">
        <v>604</v>
      </c>
      <c r="E165" s="22"/>
      <c r="F165" s="20" t="s">
        <v>431</v>
      </c>
      <c r="G165" s="20"/>
      <c r="H165" s="20" t="s">
        <v>442</v>
      </c>
      <c r="I165" s="20"/>
      <c r="J165" s="20" t="s">
        <v>438</v>
      </c>
      <c r="K165" s="20"/>
      <c r="L165" s="20" t="s">
        <v>474</v>
      </c>
      <c r="M165" s="20" t="s">
        <v>435</v>
      </c>
    </row>
    <row r="166" s="1" customFormat="1" ht="48.3" customHeight="1" spans="1:13">
      <c r="A166" s="17" t="s">
        <v>516</v>
      </c>
      <c r="B166" s="17"/>
      <c r="C166" s="17"/>
      <c r="D166" s="17"/>
      <c r="E166" s="17"/>
      <c r="F166" s="17"/>
      <c r="G166" s="17"/>
      <c r="H166" s="17"/>
      <c r="I166" s="17"/>
      <c r="J166" s="17"/>
      <c r="K166" s="17"/>
      <c r="L166" s="17"/>
      <c r="M166" s="17"/>
    </row>
    <row r="167" s="1" customFormat="1" ht="25.85" customHeight="1" spans="1:13">
      <c r="A167" s="18" t="s">
        <v>457</v>
      </c>
      <c r="B167" s="19" t="s">
        <v>582</v>
      </c>
      <c r="C167" s="19"/>
      <c r="D167" s="19"/>
      <c r="E167" s="19"/>
      <c r="F167" s="19"/>
      <c r="G167" s="19"/>
      <c r="H167" s="19"/>
      <c r="I167" s="19"/>
      <c r="J167" s="19"/>
      <c r="K167" s="23" t="s">
        <v>2</v>
      </c>
      <c r="L167" s="23"/>
      <c r="M167" s="23"/>
    </row>
    <row r="168" s="1" customFormat="1" ht="26.05" customHeight="1" spans="1:13">
      <c r="A168" s="20" t="s">
        <v>518</v>
      </c>
      <c r="B168" s="21" t="s">
        <v>605</v>
      </c>
      <c r="C168" s="21"/>
      <c r="D168" s="21"/>
      <c r="E168" s="21"/>
      <c r="F168" s="21"/>
      <c r="G168" s="20" t="s">
        <v>461</v>
      </c>
      <c r="H168" s="20"/>
      <c r="I168" s="20" t="s">
        <v>414</v>
      </c>
      <c r="J168" s="20"/>
      <c r="K168" s="20"/>
      <c r="L168" s="20"/>
      <c r="M168" s="20"/>
    </row>
    <row r="169" s="1" customFormat="1" ht="26.05" customHeight="1" spans="1:13">
      <c r="A169" s="20" t="s">
        <v>520</v>
      </c>
      <c r="B169" s="20">
        <v>10</v>
      </c>
      <c r="C169" s="20"/>
      <c r="D169" s="20"/>
      <c r="E169" s="20"/>
      <c r="F169" s="20"/>
      <c r="G169" s="20" t="s">
        <v>521</v>
      </c>
      <c r="H169" s="20"/>
      <c r="I169" s="20" t="s">
        <v>595</v>
      </c>
      <c r="J169" s="20"/>
      <c r="K169" s="20"/>
      <c r="L169" s="20"/>
      <c r="M169" s="20"/>
    </row>
    <row r="170" s="1" customFormat="1" ht="26.05" customHeight="1" spans="1:13">
      <c r="A170" s="20" t="s">
        <v>523</v>
      </c>
      <c r="B170" s="13">
        <v>814</v>
      </c>
      <c r="C170" s="13"/>
      <c r="D170" s="13"/>
      <c r="E170" s="13"/>
      <c r="F170" s="13"/>
      <c r="G170" s="20" t="s">
        <v>524</v>
      </c>
      <c r="H170" s="20"/>
      <c r="I170" s="13"/>
      <c r="J170" s="13"/>
      <c r="K170" s="13"/>
      <c r="L170" s="13"/>
      <c r="M170" s="13"/>
    </row>
    <row r="171" s="1" customFormat="1" ht="26.05" customHeight="1" spans="1:13">
      <c r="A171" s="20"/>
      <c r="B171" s="13"/>
      <c r="C171" s="13"/>
      <c r="D171" s="13"/>
      <c r="E171" s="13"/>
      <c r="F171" s="13"/>
      <c r="G171" s="20" t="s">
        <v>525</v>
      </c>
      <c r="H171" s="20"/>
      <c r="I171" s="13">
        <v>814</v>
      </c>
      <c r="J171" s="13"/>
      <c r="K171" s="13"/>
      <c r="L171" s="13"/>
      <c r="M171" s="13"/>
    </row>
    <row r="172" s="1" customFormat="1" ht="81.45" customHeight="1" spans="1:13">
      <c r="A172" s="20" t="s">
        <v>526</v>
      </c>
      <c r="B172" s="22" t="s">
        <v>606</v>
      </c>
      <c r="C172" s="22"/>
      <c r="D172" s="22"/>
      <c r="E172" s="22"/>
      <c r="F172" s="22"/>
      <c r="G172" s="22"/>
      <c r="H172" s="22"/>
      <c r="I172" s="22"/>
      <c r="J172" s="22"/>
      <c r="K172" s="22"/>
      <c r="L172" s="22"/>
      <c r="M172" s="22"/>
    </row>
    <row r="173" s="1" customFormat="1" ht="81.45" customHeight="1" spans="1:13">
      <c r="A173" s="20" t="s">
        <v>465</v>
      </c>
      <c r="B173" s="22" t="s">
        <v>466</v>
      </c>
      <c r="C173" s="22"/>
      <c r="D173" s="22"/>
      <c r="E173" s="22"/>
      <c r="F173" s="22"/>
      <c r="G173" s="22"/>
      <c r="H173" s="22"/>
      <c r="I173" s="22"/>
      <c r="J173" s="22"/>
      <c r="K173" s="22"/>
      <c r="L173" s="22"/>
      <c r="M173" s="22"/>
    </row>
    <row r="174" s="1" customFormat="1" ht="81.45" customHeight="1" spans="1:13">
      <c r="A174" s="20" t="s">
        <v>467</v>
      </c>
      <c r="B174" s="22" t="s">
        <v>607</v>
      </c>
      <c r="C174" s="22"/>
      <c r="D174" s="22"/>
      <c r="E174" s="22"/>
      <c r="F174" s="22"/>
      <c r="G174" s="22"/>
      <c r="H174" s="22"/>
      <c r="I174" s="22"/>
      <c r="J174" s="22"/>
      <c r="K174" s="22"/>
      <c r="L174" s="22"/>
      <c r="M174" s="22"/>
    </row>
    <row r="175" s="1" customFormat="1" ht="26.05" customHeight="1" spans="1:13">
      <c r="A175" s="20" t="s">
        <v>419</v>
      </c>
      <c r="B175" s="20" t="s">
        <v>420</v>
      </c>
      <c r="C175" s="20" t="s">
        <v>421</v>
      </c>
      <c r="D175" s="20" t="s">
        <v>530</v>
      </c>
      <c r="E175" s="20"/>
      <c r="F175" s="20" t="s">
        <v>423</v>
      </c>
      <c r="G175" s="20"/>
      <c r="H175" s="20" t="s">
        <v>424</v>
      </c>
      <c r="I175" s="20"/>
      <c r="J175" s="20" t="s">
        <v>425</v>
      </c>
      <c r="K175" s="20"/>
      <c r="L175" s="20" t="s">
        <v>426</v>
      </c>
      <c r="M175" s="20" t="s">
        <v>427</v>
      </c>
    </row>
    <row r="176" s="1" customFormat="1" ht="19.55" customHeight="1" spans="1:13">
      <c r="A176" s="20"/>
      <c r="B176" s="22" t="s">
        <v>428</v>
      </c>
      <c r="C176" s="22" t="s">
        <v>429</v>
      </c>
      <c r="D176" s="22" t="s">
        <v>608</v>
      </c>
      <c r="E176" s="22"/>
      <c r="F176" s="20" t="s">
        <v>431</v>
      </c>
      <c r="G176" s="20"/>
      <c r="H176" s="20" t="s">
        <v>609</v>
      </c>
      <c r="I176" s="20"/>
      <c r="J176" s="20" t="s">
        <v>438</v>
      </c>
      <c r="K176" s="20"/>
      <c r="L176" s="20" t="s">
        <v>559</v>
      </c>
      <c r="M176" s="20" t="s">
        <v>447</v>
      </c>
    </row>
    <row r="177" s="1" customFormat="1" ht="25" customHeight="1" spans="1:13">
      <c r="A177" s="20"/>
      <c r="B177" s="22" t="s">
        <v>444</v>
      </c>
      <c r="C177" s="22" t="s">
        <v>531</v>
      </c>
      <c r="D177" s="22" t="s">
        <v>610</v>
      </c>
      <c r="E177" s="22"/>
      <c r="F177" s="20" t="s">
        <v>471</v>
      </c>
      <c r="G177" s="20"/>
      <c r="H177" s="20" t="s">
        <v>500</v>
      </c>
      <c r="I177" s="20"/>
      <c r="J177" s="20" t="s">
        <v>438</v>
      </c>
      <c r="K177" s="20"/>
      <c r="L177" s="20" t="s">
        <v>592</v>
      </c>
      <c r="M177" s="20" t="s">
        <v>435</v>
      </c>
    </row>
    <row r="178" s="1" customFormat="1" ht="19.55" customHeight="1" spans="1:13">
      <c r="A178" s="20"/>
      <c r="B178" s="22" t="s">
        <v>428</v>
      </c>
      <c r="C178" s="22" t="s">
        <v>611</v>
      </c>
      <c r="D178" s="22" t="s">
        <v>612</v>
      </c>
      <c r="E178" s="22"/>
      <c r="F178" s="20" t="s">
        <v>453</v>
      </c>
      <c r="G178" s="20"/>
      <c r="H178" s="20" t="s">
        <v>500</v>
      </c>
      <c r="I178" s="20"/>
      <c r="J178" s="20" t="s">
        <v>438</v>
      </c>
      <c r="K178" s="20"/>
      <c r="L178" s="20" t="s">
        <v>613</v>
      </c>
      <c r="M178" s="20" t="s">
        <v>447</v>
      </c>
    </row>
    <row r="179" s="1" customFormat="1" ht="19.55" customHeight="1" spans="1:13">
      <c r="A179" s="20"/>
      <c r="B179" s="22" t="s">
        <v>428</v>
      </c>
      <c r="C179" s="22" t="s">
        <v>440</v>
      </c>
      <c r="D179" s="22" t="s">
        <v>604</v>
      </c>
      <c r="E179" s="22"/>
      <c r="F179" s="20" t="s">
        <v>431</v>
      </c>
      <c r="G179" s="20"/>
      <c r="H179" s="20" t="s">
        <v>442</v>
      </c>
      <c r="I179" s="20"/>
      <c r="J179" s="20" t="s">
        <v>438</v>
      </c>
      <c r="K179" s="20"/>
      <c r="L179" s="20" t="s">
        <v>614</v>
      </c>
      <c r="M179" s="20" t="s">
        <v>447</v>
      </c>
    </row>
    <row r="180" s="1" customFormat="1" ht="25" customHeight="1" spans="1:13">
      <c r="A180" s="20"/>
      <c r="B180" s="22" t="s">
        <v>534</v>
      </c>
      <c r="C180" s="22" t="s">
        <v>535</v>
      </c>
      <c r="D180" s="22" t="s">
        <v>615</v>
      </c>
      <c r="E180" s="22"/>
      <c r="F180" s="20" t="s">
        <v>453</v>
      </c>
      <c r="G180" s="20"/>
      <c r="H180" s="20" t="s">
        <v>442</v>
      </c>
      <c r="I180" s="20"/>
      <c r="J180" s="20" t="s">
        <v>438</v>
      </c>
      <c r="K180" s="20"/>
      <c r="L180" s="20" t="s">
        <v>474</v>
      </c>
      <c r="M180" s="20" t="s">
        <v>447</v>
      </c>
    </row>
    <row r="181" s="1" customFormat="1" ht="48.3" customHeight="1" spans="1:13">
      <c r="A181" s="17" t="s">
        <v>516</v>
      </c>
      <c r="B181" s="17"/>
      <c r="C181" s="17"/>
      <c r="D181" s="17"/>
      <c r="E181" s="17"/>
      <c r="F181" s="17"/>
      <c r="G181" s="17"/>
      <c r="H181" s="17"/>
      <c r="I181" s="17"/>
      <c r="J181" s="17"/>
      <c r="K181" s="17"/>
      <c r="L181" s="17"/>
      <c r="M181" s="17"/>
    </row>
    <row r="182" s="1" customFormat="1" ht="25.85" customHeight="1" spans="1:13">
      <c r="A182" s="18" t="s">
        <v>457</v>
      </c>
      <c r="B182" s="19" t="s">
        <v>582</v>
      </c>
      <c r="C182" s="19"/>
      <c r="D182" s="19"/>
      <c r="E182" s="19"/>
      <c r="F182" s="19"/>
      <c r="G182" s="19"/>
      <c r="H182" s="19"/>
      <c r="I182" s="19"/>
      <c r="J182" s="19"/>
      <c r="K182" s="23" t="s">
        <v>2</v>
      </c>
      <c r="L182" s="23"/>
      <c r="M182" s="23"/>
    </row>
    <row r="183" s="1" customFormat="1" ht="26.05" customHeight="1" spans="1:13">
      <c r="A183" s="20" t="s">
        <v>518</v>
      </c>
      <c r="B183" s="21" t="s">
        <v>616</v>
      </c>
      <c r="C183" s="21"/>
      <c r="D183" s="21"/>
      <c r="E183" s="21"/>
      <c r="F183" s="21"/>
      <c r="G183" s="20" t="s">
        <v>461</v>
      </c>
      <c r="H183" s="20"/>
      <c r="I183" s="20" t="s">
        <v>414</v>
      </c>
      <c r="J183" s="20"/>
      <c r="K183" s="20"/>
      <c r="L183" s="20"/>
      <c r="M183" s="20"/>
    </row>
    <row r="184" s="1" customFormat="1" ht="26.05" customHeight="1" spans="1:13">
      <c r="A184" s="20" t="s">
        <v>520</v>
      </c>
      <c r="B184" s="20">
        <v>10</v>
      </c>
      <c r="C184" s="20"/>
      <c r="D184" s="20"/>
      <c r="E184" s="20"/>
      <c r="F184" s="20"/>
      <c r="G184" s="20" t="s">
        <v>521</v>
      </c>
      <c r="H184" s="20"/>
      <c r="I184" s="20" t="s">
        <v>522</v>
      </c>
      <c r="J184" s="20"/>
      <c r="K184" s="20"/>
      <c r="L184" s="20"/>
      <c r="M184" s="20"/>
    </row>
    <row r="185" s="1" customFormat="1" ht="26.05" customHeight="1" spans="1:13">
      <c r="A185" s="20" t="s">
        <v>523</v>
      </c>
      <c r="B185" s="13">
        <v>1000</v>
      </c>
      <c r="C185" s="13"/>
      <c r="D185" s="13"/>
      <c r="E185" s="13"/>
      <c r="F185" s="13"/>
      <c r="G185" s="20" t="s">
        <v>524</v>
      </c>
      <c r="H185" s="20"/>
      <c r="I185" s="13">
        <v>1000</v>
      </c>
      <c r="J185" s="13"/>
      <c r="K185" s="13"/>
      <c r="L185" s="13"/>
      <c r="M185" s="13"/>
    </row>
    <row r="186" s="1" customFormat="1" ht="26.05" customHeight="1" spans="1:13">
      <c r="A186" s="20"/>
      <c r="B186" s="13"/>
      <c r="C186" s="13"/>
      <c r="D186" s="13"/>
      <c r="E186" s="13"/>
      <c r="F186" s="13"/>
      <c r="G186" s="20" t="s">
        <v>525</v>
      </c>
      <c r="H186" s="20"/>
      <c r="I186" s="13"/>
      <c r="J186" s="13"/>
      <c r="K186" s="13"/>
      <c r="L186" s="13"/>
      <c r="M186" s="13"/>
    </row>
    <row r="187" s="1" customFormat="1" ht="81.45" customHeight="1" spans="1:13">
      <c r="A187" s="20" t="s">
        <v>526</v>
      </c>
      <c r="B187" s="22" t="s">
        <v>617</v>
      </c>
      <c r="C187" s="22"/>
      <c r="D187" s="22"/>
      <c r="E187" s="22"/>
      <c r="F187" s="22"/>
      <c r="G187" s="22"/>
      <c r="H187" s="22"/>
      <c r="I187" s="22"/>
      <c r="J187" s="22"/>
      <c r="K187" s="22"/>
      <c r="L187" s="22"/>
      <c r="M187" s="22"/>
    </row>
    <row r="188" s="1" customFormat="1" ht="81.45" customHeight="1" spans="1:13">
      <c r="A188" s="20" t="s">
        <v>465</v>
      </c>
      <c r="B188" s="22" t="s">
        <v>544</v>
      </c>
      <c r="C188" s="22"/>
      <c r="D188" s="22"/>
      <c r="E188" s="22"/>
      <c r="F188" s="22"/>
      <c r="G188" s="22"/>
      <c r="H188" s="22"/>
      <c r="I188" s="22"/>
      <c r="J188" s="22"/>
      <c r="K188" s="22"/>
      <c r="L188" s="22"/>
      <c r="M188" s="22"/>
    </row>
    <row r="189" s="1" customFormat="1" ht="81.45" customHeight="1" spans="1:13">
      <c r="A189" s="20" t="s">
        <v>467</v>
      </c>
      <c r="B189" s="22" t="s">
        <v>618</v>
      </c>
      <c r="C189" s="22"/>
      <c r="D189" s="22"/>
      <c r="E189" s="22"/>
      <c r="F189" s="22"/>
      <c r="G189" s="22"/>
      <c r="H189" s="22"/>
      <c r="I189" s="22"/>
      <c r="J189" s="22"/>
      <c r="K189" s="22"/>
      <c r="L189" s="22"/>
      <c r="M189" s="22"/>
    </row>
    <row r="190" s="1" customFormat="1" ht="26.05" customHeight="1" spans="1:13">
      <c r="A190" s="20" t="s">
        <v>419</v>
      </c>
      <c r="B190" s="20" t="s">
        <v>420</v>
      </c>
      <c r="C190" s="20" t="s">
        <v>421</v>
      </c>
      <c r="D190" s="20" t="s">
        <v>530</v>
      </c>
      <c r="E190" s="20"/>
      <c r="F190" s="20" t="s">
        <v>423</v>
      </c>
      <c r="G190" s="20"/>
      <c r="H190" s="20" t="s">
        <v>424</v>
      </c>
      <c r="I190" s="20"/>
      <c r="J190" s="20" t="s">
        <v>425</v>
      </c>
      <c r="K190" s="20"/>
      <c r="L190" s="20" t="s">
        <v>426</v>
      </c>
      <c r="M190" s="20" t="s">
        <v>427</v>
      </c>
    </row>
    <row r="191" s="1" customFormat="1" ht="19.55" customHeight="1" spans="1:13">
      <c r="A191" s="20"/>
      <c r="B191" s="22" t="s">
        <v>428</v>
      </c>
      <c r="C191" s="22" t="s">
        <v>440</v>
      </c>
      <c r="D191" s="22" t="s">
        <v>619</v>
      </c>
      <c r="E191" s="22"/>
      <c r="F191" s="20" t="s">
        <v>431</v>
      </c>
      <c r="G191" s="20"/>
      <c r="H191" s="20" t="s">
        <v>442</v>
      </c>
      <c r="I191" s="20"/>
      <c r="J191" s="20" t="s">
        <v>433</v>
      </c>
      <c r="K191" s="20"/>
      <c r="L191" s="20" t="s">
        <v>454</v>
      </c>
      <c r="M191" s="20" t="s">
        <v>447</v>
      </c>
    </row>
    <row r="192" s="1" customFormat="1" ht="19.55" customHeight="1" spans="1:13">
      <c r="A192" s="20"/>
      <c r="B192" s="22" t="s">
        <v>534</v>
      </c>
      <c r="C192" s="22" t="s">
        <v>534</v>
      </c>
      <c r="D192" s="22" t="s">
        <v>620</v>
      </c>
      <c r="E192" s="22"/>
      <c r="F192" s="20" t="s">
        <v>453</v>
      </c>
      <c r="G192" s="20"/>
      <c r="H192" s="20" t="s">
        <v>442</v>
      </c>
      <c r="I192" s="20"/>
      <c r="J192" s="20" t="s">
        <v>438</v>
      </c>
      <c r="K192" s="20"/>
      <c r="L192" s="20" t="s">
        <v>474</v>
      </c>
      <c r="M192" s="20" t="s">
        <v>447</v>
      </c>
    </row>
    <row r="193" s="1" customFormat="1" ht="19.55" customHeight="1" spans="1:13">
      <c r="A193" s="20"/>
      <c r="B193" s="22" t="s">
        <v>428</v>
      </c>
      <c r="C193" s="22" t="s">
        <v>429</v>
      </c>
      <c r="D193" s="22" t="s">
        <v>621</v>
      </c>
      <c r="E193" s="22"/>
      <c r="F193" s="20" t="s">
        <v>431</v>
      </c>
      <c r="G193" s="20"/>
      <c r="H193" s="20" t="s">
        <v>488</v>
      </c>
      <c r="I193" s="20"/>
      <c r="J193" s="20" t="s">
        <v>438</v>
      </c>
      <c r="K193" s="20"/>
      <c r="L193" s="20" t="s">
        <v>431</v>
      </c>
      <c r="M193" s="20" t="s">
        <v>435</v>
      </c>
    </row>
    <row r="194" s="1" customFormat="1" ht="19.55" customHeight="1" spans="1:13">
      <c r="A194" s="20"/>
      <c r="B194" s="22" t="s">
        <v>428</v>
      </c>
      <c r="C194" s="22" t="s">
        <v>429</v>
      </c>
      <c r="D194" s="22" t="s">
        <v>622</v>
      </c>
      <c r="E194" s="22"/>
      <c r="F194" s="20" t="s">
        <v>431</v>
      </c>
      <c r="G194" s="20"/>
      <c r="H194" s="20" t="s">
        <v>488</v>
      </c>
      <c r="I194" s="20"/>
      <c r="J194" s="20" t="s">
        <v>438</v>
      </c>
      <c r="K194" s="20"/>
      <c r="L194" s="20" t="s">
        <v>623</v>
      </c>
      <c r="M194" s="20" t="s">
        <v>435</v>
      </c>
    </row>
    <row r="195" s="1" customFormat="1" ht="19.55" customHeight="1" spans="1:13">
      <c r="A195" s="20"/>
      <c r="B195" s="22" t="s">
        <v>444</v>
      </c>
      <c r="C195" s="22" t="s">
        <v>531</v>
      </c>
      <c r="D195" s="22" t="s">
        <v>624</v>
      </c>
      <c r="E195" s="22"/>
      <c r="F195" s="20" t="s">
        <v>431</v>
      </c>
      <c r="G195" s="20"/>
      <c r="H195" s="20" t="s">
        <v>500</v>
      </c>
      <c r="I195" s="20"/>
      <c r="J195" s="20" t="s">
        <v>438</v>
      </c>
      <c r="K195" s="20"/>
      <c r="L195" s="20" t="s">
        <v>592</v>
      </c>
      <c r="M195" s="20" t="s">
        <v>447</v>
      </c>
    </row>
    <row r="196" s="1" customFormat="1" ht="48.3" customHeight="1" spans="1:13">
      <c r="A196" s="17" t="s">
        <v>516</v>
      </c>
      <c r="B196" s="17"/>
      <c r="C196" s="17"/>
      <c r="D196" s="17"/>
      <c r="E196" s="17"/>
      <c r="F196" s="17"/>
      <c r="G196" s="17"/>
      <c r="H196" s="17"/>
      <c r="I196" s="17"/>
      <c r="J196" s="17"/>
      <c r="K196" s="17"/>
      <c r="L196" s="17"/>
      <c r="M196" s="17"/>
    </row>
    <row r="197" s="1" customFormat="1" ht="25.85" customHeight="1" spans="1:13">
      <c r="A197" s="18" t="s">
        <v>457</v>
      </c>
      <c r="B197" s="19" t="s">
        <v>625</v>
      </c>
      <c r="C197" s="19"/>
      <c r="D197" s="19"/>
      <c r="E197" s="19"/>
      <c r="F197" s="19"/>
      <c r="G197" s="19"/>
      <c r="H197" s="19"/>
      <c r="I197" s="19"/>
      <c r="J197" s="19"/>
      <c r="K197" s="23" t="s">
        <v>2</v>
      </c>
      <c r="L197" s="23"/>
      <c r="M197" s="23"/>
    </row>
    <row r="198" s="1" customFormat="1" ht="26.05" customHeight="1" spans="1:13">
      <c r="A198" s="20" t="s">
        <v>518</v>
      </c>
      <c r="B198" s="21" t="s">
        <v>626</v>
      </c>
      <c r="C198" s="21"/>
      <c r="D198" s="21"/>
      <c r="E198" s="21"/>
      <c r="F198" s="21"/>
      <c r="G198" s="20" t="s">
        <v>461</v>
      </c>
      <c r="H198" s="20"/>
      <c r="I198" s="20" t="s">
        <v>414</v>
      </c>
      <c r="J198" s="20"/>
      <c r="K198" s="20"/>
      <c r="L198" s="20"/>
      <c r="M198" s="20"/>
    </row>
    <row r="199" s="1" customFormat="1" ht="26.05" customHeight="1" spans="1:13">
      <c r="A199" s="20" t="s">
        <v>520</v>
      </c>
      <c r="B199" s="20">
        <v>10</v>
      </c>
      <c r="C199" s="20"/>
      <c r="D199" s="20"/>
      <c r="E199" s="20"/>
      <c r="F199" s="20"/>
      <c r="G199" s="20" t="s">
        <v>521</v>
      </c>
      <c r="H199" s="20"/>
      <c r="I199" s="20" t="s">
        <v>522</v>
      </c>
      <c r="J199" s="20"/>
      <c r="K199" s="20"/>
      <c r="L199" s="20"/>
      <c r="M199" s="20"/>
    </row>
    <row r="200" s="1" customFormat="1" ht="26.05" customHeight="1" spans="1:13">
      <c r="A200" s="20" t="s">
        <v>523</v>
      </c>
      <c r="B200" s="13">
        <v>93</v>
      </c>
      <c r="C200" s="13"/>
      <c r="D200" s="13"/>
      <c r="E200" s="13"/>
      <c r="F200" s="13"/>
      <c r="G200" s="20" t="s">
        <v>524</v>
      </c>
      <c r="H200" s="20"/>
      <c r="I200" s="13"/>
      <c r="J200" s="13"/>
      <c r="K200" s="13"/>
      <c r="L200" s="13"/>
      <c r="M200" s="13"/>
    </row>
    <row r="201" s="1" customFormat="1" ht="26.05" customHeight="1" spans="1:13">
      <c r="A201" s="20"/>
      <c r="B201" s="13"/>
      <c r="C201" s="13"/>
      <c r="D201" s="13"/>
      <c r="E201" s="13"/>
      <c r="F201" s="13"/>
      <c r="G201" s="20" t="s">
        <v>525</v>
      </c>
      <c r="H201" s="20"/>
      <c r="I201" s="13">
        <v>93</v>
      </c>
      <c r="J201" s="13"/>
      <c r="K201" s="13"/>
      <c r="L201" s="13"/>
      <c r="M201" s="13"/>
    </row>
    <row r="202" s="1" customFormat="1" ht="81.45" customHeight="1" spans="1:13">
      <c r="A202" s="20" t="s">
        <v>526</v>
      </c>
      <c r="B202" s="22" t="s">
        <v>627</v>
      </c>
      <c r="C202" s="22"/>
      <c r="D202" s="22"/>
      <c r="E202" s="22"/>
      <c r="F202" s="22"/>
      <c r="G202" s="22"/>
      <c r="H202" s="22"/>
      <c r="I202" s="22"/>
      <c r="J202" s="22"/>
      <c r="K202" s="22"/>
      <c r="L202" s="22"/>
      <c r="M202" s="22"/>
    </row>
    <row r="203" s="1" customFormat="1" ht="81.45" customHeight="1" spans="1:13">
      <c r="A203" s="20" t="s">
        <v>465</v>
      </c>
      <c r="B203" s="22" t="s">
        <v>544</v>
      </c>
      <c r="C203" s="22"/>
      <c r="D203" s="22"/>
      <c r="E203" s="22"/>
      <c r="F203" s="22"/>
      <c r="G203" s="22"/>
      <c r="H203" s="22"/>
      <c r="I203" s="22"/>
      <c r="J203" s="22"/>
      <c r="K203" s="22"/>
      <c r="L203" s="22"/>
      <c r="M203" s="22"/>
    </row>
    <row r="204" s="1" customFormat="1" ht="81.45" customHeight="1" spans="1:13">
      <c r="A204" s="20" t="s">
        <v>467</v>
      </c>
      <c r="B204" s="22" t="s">
        <v>628</v>
      </c>
      <c r="C204" s="22"/>
      <c r="D204" s="22"/>
      <c r="E204" s="22"/>
      <c r="F204" s="22"/>
      <c r="G204" s="22"/>
      <c r="H204" s="22"/>
      <c r="I204" s="22"/>
      <c r="J204" s="22"/>
      <c r="K204" s="22"/>
      <c r="L204" s="22"/>
      <c r="M204" s="22"/>
    </row>
    <row r="205" s="1" customFormat="1" ht="26.05" customHeight="1" spans="1:13">
      <c r="A205" s="20" t="s">
        <v>419</v>
      </c>
      <c r="B205" s="20" t="s">
        <v>420</v>
      </c>
      <c r="C205" s="20" t="s">
        <v>421</v>
      </c>
      <c r="D205" s="20" t="s">
        <v>530</v>
      </c>
      <c r="E205" s="20"/>
      <c r="F205" s="20" t="s">
        <v>423</v>
      </c>
      <c r="G205" s="20"/>
      <c r="H205" s="20" t="s">
        <v>424</v>
      </c>
      <c r="I205" s="20"/>
      <c r="J205" s="20" t="s">
        <v>425</v>
      </c>
      <c r="K205" s="20"/>
      <c r="L205" s="20" t="s">
        <v>426</v>
      </c>
      <c r="M205" s="20" t="s">
        <v>427</v>
      </c>
    </row>
    <row r="206" s="1" customFormat="1" ht="25" customHeight="1" spans="1:13">
      <c r="A206" s="20"/>
      <c r="B206" s="22" t="s">
        <v>534</v>
      </c>
      <c r="C206" s="22" t="s">
        <v>535</v>
      </c>
      <c r="D206" s="22" t="s">
        <v>629</v>
      </c>
      <c r="E206" s="22"/>
      <c r="F206" s="20" t="s">
        <v>453</v>
      </c>
      <c r="G206" s="20"/>
      <c r="H206" s="20" t="s">
        <v>442</v>
      </c>
      <c r="I206" s="20"/>
      <c r="J206" s="20" t="s">
        <v>438</v>
      </c>
      <c r="K206" s="20"/>
      <c r="L206" s="20" t="s">
        <v>443</v>
      </c>
      <c r="M206" s="20" t="s">
        <v>447</v>
      </c>
    </row>
    <row r="207" s="1" customFormat="1" ht="19.55" customHeight="1" spans="1:13">
      <c r="A207" s="20"/>
      <c r="B207" s="22" t="s">
        <v>428</v>
      </c>
      <c r="C207" s="22" t="s">
        <v>429</v>
      </c>
      <c r="D207" s="22" t="s">
        <v>630</v>
      </c>
      <c r="E207" s="22"/>
      <c r="F207" s="20" t="s">
        <v>631</v>
      </c>
      <c r="G207" s="20"/>
      <c r="H207" s="20" t="s">
        <v>632</v>
      </c>
      <c r="I207" s="20"/>
      <c r="J207" s="20" t="s">
        <v>433</v>
      </c>
      <c r="K207" s="20"/>
      <c r="L207" s="20" t="s">
        <v>454</v>
      </c>
      <c r="M207" s="20" t="s">
        <v>435</v>
      </c>
    </row>
    <row r="208" s="1" customFormat="1" ht="19.55" customHeight="1" spans="1:13">
      <c r="A208" s="20"/>
      <c r="B208" s="22" t="s">
        <v>444</v>
      </c>
      <c r="C208" s="22" t="s">
        <v>531</v>
      </c>
      <c r="D208" s="22" t="s">
        <v>628</v>
      </c>
      <c r="E208" s="22"/>
      <c r="F208" s="20" t="s">
        <v>431</v>
      </c>
      <c r="G208" s="20"/>
      <c r="H208" s="20"/>
      <c r="I208" s="20"/>
      <c r="J208" s="20" t="s">
        <v>551</v>
      </c>
      <c r="K208" s="20"/>
      <c r="L208" s="20" t="s">
        <v>454</v>
      </c>
      <c r="M208" s="20" t="s">
        <v>435</v>
      </c>
    </row>
    <row r="209" s="1" customFormat="1" ht="48.3" customHeight="1" spans="1:13">
      <c r="A209" s="17" t="s">
        <v>516</v>
      </c>
      <c r="B209" s="17"/>
      <c r="C209" s="17"/>
      <c r="D209" s="17"/>
      <c r="E209" s="17"/>
      <c r="F209" s="17"/>
      <c r="G209" s="17"/>
      <c r="H209" s="17"/>
      <c r="I209" s="17"/>
      <c r="J209" s="17"/>
      <c r="K209" s="17"/>
      <c r="L209" s="17"/>
      <c r="M209" s="17"/>
    </row>
    <row r="210" s="1" customFormat="1" ht="25.85" customHeight="1" spans="1:13">
      <c r="A210" s="18" t="s">
        <v>457</v>
      </c>
      <c r="B210" s="19" t="s">
        <v>625</v>
      </c>
      <c r="C210" s="19"/>
      <c r="D210" s="19"/>
      <c r="E210" s="19"/>
      <c r="F210" s="19"/>
      <c r="G210" s="19"/>
      <c r="H210" s="19"/>
      <c r="I210" s="19"/>
      <c r="J210" s="19"/>
      <c r="K210" s="23" t="s">
        <v>2</v>
      </c>
      <c r="L210" s="23"/>
      <c r="M210" s="23"/>
    </row>
    <row r="211" s="1" customFormat="1" ht="26.05" customHeight="1" spans="1:13">
      <c r="A211" s="20" t="s">
        <v>518</v>
      </c>
      <c r="B211" s="21" t="s">
        <v>633</v>
      </c>
      <c r="C211" s="21"/>
      <c r="D211" s="21"/>
      <c r="E211" s="21"/>
      <c r="F211" s="21"/>
      <c r="G211" s="20" t="s">
        <v>461</v>
      </c>
      <c r="H211" s="20"/>
      <c r="I211" s="20" t="s">
        <v>414</v>
      </c>
      <c r="J211" s="20"/>
      <c r="K211" s="20"/>
      <c r="L211" s="20"/>
      <c r="M211" s="20"/>
    </row>
    <row r="212" s="1" customFormat="1" ht="26.05" customHeight="1" spans="1:13">
      <c r="A212" s="20" t="s">
        <v>520</v>
      </c>
      <c r="B212" s="20">
        <v>10</v>
      </c>
      <c r="C212" s="20"/>
      <c r="D212" s="20"/>
      <c r="E212" s="20"/>
      <c r="F212" s="20"/>
      <c r="G212" s="20" t="s">
        <v>521</v>
      </c>
      <c r="H212" s="20"/>
      <c r="I212" s="20" t="s">
        <v>522</v>
      </c>
      <c r="J212" s="20"/>
      <c r="K212" s="20"/>
      <c r="L212" s="20"/>
      <c r="M212" s="20"/>
    </row>
    <row r="213" s="1" customFormat="1" ht="26.05" customHeight="1" spans="1:13">
      <c r="A213" s="20" t="s">
        <v>523</v>
      </c>
      <c r="B213" s="13">
        <v>15</v>
      </c>
      <c r="C213" s="13"/>
      <c r="D213" s="13"/>
      <c r="E213" s="13"/>
      <c r="F213" s="13"/>
      <c r="G213" s="20" t="s">
        <v>524</v>
      </c>
      <c r="H213" s="20"/>
      <c r="I213" s="13">
        <v>15</v>
      </c>
      <c r="J213" s="13"/>
      <c r="K213" s="13"/>
      <c r="L213" s="13"/>
      <c r="M213" s="13"/>
    </row>
    <row r="214" s="1" customFormat="1" ht="26.05" customHeight="1" spans="1:13">
      <c r="A214" s="20"/>
      <c r="B214" s="13"/>
      <c r="C214" s="13"/>
      <c r="D214" s="13"/>
      <c r="E214" s="13"/>
      <c r="F214" s="13"/>
      <c r="G214" s="20" t="s">
        <v>525</v>
      </c>
      <c r="H214" s="20"/>
      <c r="I214" s="13"/>
      <c r="J214" s="13"/>
      <c r="K214" s="13"/>
      <c r="L214" s="13"/>
      <c r="M214" s="13"/>
    </row>
    <row r="215" s="1" customFormat="1" ht="81.45" customHeight="1" spans="1:13">
      <c r="A215" s="20" t="s">
        <v>526</v>
      </c>
      <c r="B215" s="22" t="s">
        <v>634</v>
      </c>
      <c r="C215" s="22"/>
      <c r="D215" s="22"/>
      <c r="E215" s="22"/>
      <c r="F215" s="22"/>
      <c r="G215" s="22"/>
      <c r="H215" s="22"/>
      <c r="I215" s="22"/>
      <c r="J215" s="22"/>
      <c r="K215" s="22"/>
      <c r="L215" s="22"/>
      <c r="M215" s="22"/>
    </row>
    <row r="216" s="1" customFormat="1" ht="81.45" customHeight="1" spans="1:13">
      <c r="A216" s="20" t="s">
        <v>465</v>
      </c>
      <c r="B216" s="22" t="s">
        <v>544</v>
      </c>
      <c r="C216" s="22"/>
      <c r="D216" s="22"/>
      <c r="E216" s="22"/>
      <c r="F216" s="22"/>
      <c r="G216" s="22"/>
      <c r="H216" s="22"/>
      <c r="I216" s="22"/>
      <c r="J216" s="22"/>
      <c r="K216" s="22"/>
      <c r="L216" s="22"/>
      <c r="M216" s="22"/>
    </row>
    <row r="217" s="1" customFormat="1" ht="81.45" customHeight="1" spans="1:13">
      <c r="A217" s="20" t="s">
        <v>467</v>
      </c>
      <c r="B217" s="22" t="s">
        <v>635</v>
      </c>
      <c r="C217" s="22"/>
      <c r="D217" s="22"/>
      <c r="E217" s="22"/>
      <c r="F217" s="22"/>
      <c r="G217" s="22"/>
      <c r="H217" s="22"/>
      <c r="I217" s="22"/>
      <c r="J217" s="22"/>
      <c r="K217" s="22"/>
      <c r="L217" s="22"/>
      <c r="M217" s="22"/>
    </row>
    <row r="218" s="1" customFormat="1" ht="26.05" customHeight="1" spans="1:13">
      <c r="A218" s="20" t="s">
        <v>419</v>
      </c>
      <c r="B218" s="20" t="s">
        <v>420</v>
      </c>
      <c r="C218" s="20" t="s">
        <v>421</v>
      </c>
      <c r="D218" s="20" t="s">
        <v>530</v>
      </c>
      <c r="E218" s="20"/>
      <c r="F218" s="20" t="s">
        <v>423</v>
      </c>
      <c r="G218" s="20"/>
      <c r="H218" s="20" t="s">
        <v>424</v>
      </c>
      <c r="I218" s="20"/>
      <c r="J218" s="20" t="s">
        <v>425</v>
      </c>
      <c r="K218" s="20"/>
      <c r="L218" s="20" t="s">
        <v>426</v>
      </c>
      <c r="M218" s="20" t="s">
        <v>427</v>
      </c>
    </row>
    <row r="219" s="1" customFormat="1" ht="25" customHeight="1" spans="1:13">
      <c r="A219" s="20"/>
      <c r="B219" s="22" t="s">
        <v>534</v>
      </c>
      <c r="C219" s="22" t="s">
        <v>535</v>
      </c>
      <c r="D219" s="22" t="s">
        <v>636</v>
      </c>
      <c r="E219" s="22"/>
      <c r="F219" s="20" t="s">
        <v>453</v>
      </c>
      <c r="G219" s="20"/>
      <c r="H219" s="20" t="s">
        <v>442</v>
      </c>
      <c r="I219" s="20"/>
      <c r="J219" s="20" t="s">
        <v>438</v>
      </c>
      <c r="K219" s="20"/>
      <c r="L219" s="20" t="s">
        <v>443</v>
      </c>
      <c r="M219" s="20" t="s">
        <v>435</v>
      </c>
    </row>
    <row r="220" s="1" customFormat="1" ht="19.55" customHeight="1" spans="1:13">
      <c r="A220" s="20"/>
      <c r="B220" s="22" t="s">
        <v>428</v>
      </c>
      <c r="C220" s="22" t="s">
        <v>429</v>
      </c>
      <c r="D220" s="22" t="s">
        <v>637</v>
      </c>
      <c r="E220" s="22"/>
      <c r="F220" s="20" t="s">
        <v>548</v>
      </c>
      <c r="G220" s="20"/>
      <c r="H220" s="20" t="s">
        <v>549</v>
      </c>
      <c r="I220" s="20"/>
      <c r="J220" s="20" t="s">
        <v>433</v>
      </c>
      <c r="K220" s="20"/>
      <c r="L220" s="20" t="s">
        <v>454</v>
      </c>
      <c r="M220" s="20" t="s">
        <v>435</v>
      </c>
    </row>
    <row r="221" s="1" customFormat="1" ht="25" customHeight="1" spans="1:13">
      <c r="A221" s="20"/>
      <c r="B221" s="22" t="s">
        <v>444</v>
      </c>
      <c r="C221" s="22" t="s">
        <v>638</v>
      </c>
      <c r="D221" s="22" t="s">
        <v>639</v>
      </c>
      <c r="E221" s="22"/>
      <c r="F221" s="20" t="s">
        <v>548</v>
      </c>
      <c r="G221" s="20"/>
      <c r="H221" s="20"/>
      <c r="I221" s="20"/>
      <c r="J221" s="20" t="s">
        <v>551</v>
      </c>
      <c r="K221" s="20"/>
      <c r="L221" s="20" t="s">
        <v>454</v>
      </c>
      <c r="M221" s="20" t="s">
        <v>435</v>
      </c>
    </row>
    <row r="222" s="1" customFormat="1" ht="48.3" customHeight="1" spans="1:13">
      <c r="A222" s="17" t="s">
        <v>516</v>
      </c>
      <c r="B222" s="17"/>
      <c r="C222" s="17"/>
      <c r="D222" s="17"/>
      <c r="E222" s="17"/>
      <c r="F222" s="17"/>
      <c r="G222" s="17"/>
      <c r="H222" s="17"/>
      <c r="I222" s="17"/>
      <c r="J222" s="17"/>
      <c r="K222" s="17"/>
      <c r="L222" s="17"/>
      <c r="M222" s="17"/>
    </row>
    <row r="223" s="1" customFormat="1" ht="25.85" customHeight="1" spans="1:13">
      <c r="A223" s="18" t="s">
        <v>457</v>
      </c>
      <c r="B223" s="19" t="s">
        <v>625</v>
      </c>
      <c r="C223" s="19"/>
      <c r="D223" s="19"/>
      <c r="E223" s="19"/>
      <c r="F223" s="19"/>
      <c r="G223" s="19"/>
      <c r="H223" s="19"/>
      <c r="I223" s="19"/>
      <c r="J223" s="19"/>
      <c r="K223" s="23" t="s">
        <v>2</v>
      </c>
      <c r="L223" s="23"/>
      <c r="M223" s="23"/>
    </row>
    <row r="224" s="1" customFormat="1" ht="26.05" customHeight="1" spans="1:13">
      <c r="A224" s="20" t="s">
        <v>518</v>
      </c>
      <c r="B224" s="21" t="s">
        <v>640</v>
      </c>
      <c r="C224" s="21"/>
      <c r="D224" s="21"/>
      <c r="E224" s="21"/>
      <c r="F224" s="21"/>
      <c r="G224" s="20" t="s">
        <v>461</v>
      </c>
      <c r="H224" s="20"/>
      <c r="I224" s="20" t="s">
        <v>414</v>
      </c>
      <c r="J224" s="20"/>
      <c r="K224" s="20"/>
      <c r="L224" s="20"/>
      <c r="M224" s="20"/>
    </row>
    <row r="225" s="1" customFormat="1" ht="26.05" customHeight="1" spans="1:13">
      <c r="A225" s="20" t="s">
        <v>520</v>
      </c>
      <c r="B225" s="20">
        <v>10</v>
      </c>
      <c r="C225" s="20"/>
      <c r="D225" s="20"/>
      <c r="E225" s="20"/>
      <c r="F225" s="20"/>
      <c r="G225" s="20" t="s">
        <v>521</v>
      </c>
      <c r="H225" s="20"/>
      <c r="I225" s="20" t="s">
        <v>595</v>
      </c>
      <c r="J225" s="20"/>
      <c r="K225" s="20"/>
      <c r="L225" s="20"/>
      <c r="M225" s="20"/>
    </row>
    <row r="226" s="1" customFormat="1" ht="26.05" customHeight="1" spans="1:13">
      <c r="A226" s="20" t="s">
        <v>523</v>
      </c>
      <c r="B226" s="13">
        <v>17.63</v>
      </c>
      <c r="C226" s="13"/>
      <c r="D226" s="13"/>
      <c r="E226" s="13"/>
      <c r="F226" s="13"/>
      <c r="G226" s="20" t="s">
        <v>524</v>
      </c>
      <c r="H226" s="20"/>
      <c r="I226" s="13"/>
      <c r="J226" s="13"/>
      <c r="K226" s="13"/>
      <c r="L226" s="13"/>
      <c r="M226" s="13"/>
    </row>
    <row r="227" s="1" customFormat="1" ht="26.05" customHeight="1" spans="1:13">
      <c r="A227" s="20"/>
      <c r="B227" s="13"/>
      <c r="C227" s="13"/>
      <c r="D227" s="13"/>
      <c r="E227" s="13"/>
      <c r="F227" s="13"/>
      <c r="G227" s="20" t="s">
        <v>525</v>
      </c>
      <c r="H227" s="20"/>
      <c r="I227" s="13">
        <v>17.63</v>
      </c>
      <c r="J227" s="13"/>
      <c r="K227" s="13"/>
      <c r="L227" s="13"/>
      <c r="M227" s="13"/>
    </row>
    <row r="228" s="1" customFormat="1" ht="81.45" customHeight="1" spans="1:13">
      <c r="A228" s="20" t="s">
        <v>526</v>
      </c>
      <c r="B228" s="22" t="s">
        <v>641</v>
      </c>
      <c r="C228" s="22"/>
      <c r="D228" s="22"/>
      <c r="E228" s="22"/>
      <c r="F228" s="22"/>
      <c r="G228" s="22"/>
      <c r="H228" s="22"/>
      <c r="I228" s="22"/>
      <c r="J228" s="22"/>
      <c r="K228" s="22"/>
      <c r="L228" s="22"/>
      <c r="M228" s="22"/>
    </row>
    <row r="229" s="1" customFormat="1" ht="81.45" customHeight="1" spans="1:13">
      <c r="A229" s="20" t="s">
        <v>465</v>
      </c>
      <c r="B229" s="22" t="s">
        <v>481</v>
      </c>
      <c r="C229" s="22"/>
      <c r="D229" s="22"/>
      <c r="E229" s="22"/>
      <c r="F229" s="22"/>
      <c r="G229" s="22"/>
      <c r="H229" s="22"/>
      <c r="I229" s="22"/>
      <c r="J229" s="22"/>
      <c r="K229" s="22"/>
      <c r="L229" s="22"/>
      <c r="M229" s="22"/>
    </row>
    <row r="230" s="1" customFormat="1" ht="81.45" customHeight="1" spans="1:13">
      <c r="A230" s="20" t="s">
        <v>467</v>
      </c>
      <c r="B230" s="22" t="s">
        <v>642</v>
      </c>
      <c r="C230" s="22"/>
      <c r="D230" s="22"/>
      <c r="E230" s="22"/>
      <c r="F230" s="22"/>
      <c r="G230" s="22"/>
      <c r="H230" s="22"/>
      <c r="I230" s="22"/>
      <c r="J230" s="22"/>
      <c r="K230" s="22"/>
      <c r="L230" s="22"/>
      <c r="M230" s="22"/>
    </row>
    <row r="231" s="1" customFormat="1" ht="26.05" customHeight="1" spans="1:13">
      <c r="A231" s="20" t="s">
        <v>419</v>
      </c>
      <c r="B231" s="20" t="s">
        <v>420</v>
      </c>
      <c r="C231" s="20" t="s">
        <v>421</v>
      </c>
      <c r="D231" s="20" t="s">
        <v>530</v>
      </c>
      <c r="E231" s="20"/>
      <c r="F231" s="20" t="s">
        <v>423</v>
      </c>
      <c r="G231" s="20"/>
      <c r="H231" s="20" t="s">
        <v>424</v>
      </c>
      <c r="I231" s="20"/>
      <c r="J231" s="20" t="s">
        <v>425</v>
      </c>
      <c r="K231" s="20"/>
      <c r="L231" s="20" t="s">
        <v>426</v>
      </c>
      <c r="M231" s="20" t="s">
        <v>427</v>
      </c>
    </row>
    <row r="232" s="1" customFormat="1" ht="19.55" customHeight="1" spans="1:13">
      <c r="A232" s="20"/>
      <c r="B232" s="22" t="s">
        <v>428</v>
      </c>
      <c r="C232" s="22" t="s">
        <v>546</v>
      </c>
      <c r="D232" s="22" t="s">
        <v>643</v>
      </c>
      <c r="E232" s="22"/>
      <c r="F232" s="20" t="s">
        <v>548</v>
      </c>
      <c r="G232" s="20"/>
      <c r="H232" s="20" t="s">
        <v>644</v>
      </c>
      <c r="I232" s="20"/>
      <c r="J232" s="20" t="s">
        <v>433</v>
      </c>
      <c r="K232" s="20"/>
      <c r="L232" s="20" t="s">
        <v>454</v>
      </c>
      <c r="M232" s="20" t="s">
        <v>435</v>
      </c>
    </row>
    <row r="233" s="1" customFormat="1" ht="19.55" customHeight="1" spans="1:13">
      <c r="A233" s="20"/>
      <c r="B233" s="22" t="s">
        <v>444</v>
      </c>
      <c r="C233" s="22" t="s">
        <v>561</v>
      </c>
      <c r="D233" s="22" t="s">
        <v>645</v>
      </c>
      <c r="E233" s="22"/>
      <c r="F233" s="20" t="s">
        <v>548</v>
      </c>
      <c r="G233" s="20"/>
      <c r="H233" s="20" t="s">
        <v>442</v>
      </c>
      <c r="I233" s="20"/>
      <c r="J233" s="20" t="s">
        <v>438</v>
      </c>
      <c r="K233" s="20"/>
      <c r="L233" s="20" t="s">
        <v>454</v>
      </c>
      <c r="M233" s="20" t="s">
        <v>435</v>
      </c>
    </row>
    <row r="234" s="1" customFormat="1" ht="25" customHeight="1" spans="1:13">
      <c r="A234" s="20"/>
      <c r="B234" s="22" t="s">
        <v>534</v>
      </c>
      <c r="C234" s="22" t="s">
        <v>535</v>
      </c>
      <c r="D234" s="22" t="s">
        <v>646</v>
      </c>
      <c r="E234" s="22"/>
      <c r="F234" s="20" t="s">
        <v>453</v>
      </c>
      <c r="G234" s="20"/>
      <c r="H234" s="20" t="s">
        <v>442</v>
      </c>
      <c r="I234" s="20"/>
      <c r="J234" s="20" t="s">
        <v>438</v>
      </c>
      <c r="K234" s="20"/>
      <c r="L234" s="20" t="s">
        <v>443</v>
      </c>
      <c r="M234" s="20" t="s">
        <v>447</v>
      </c>
    </row>
    <row r="235" s="1" customFormat="1" ht="48.3" customHeight="1" spans="1:13">
      <c r="A235" s="17" t="s">
        <v>516</v>
      </c>
      <c r="B235" s="17"/>
      <c r="C235" s="17"/>
      <c r="D235" s="17"/>
      <c r="E235" s="17"/>
      <c r="F235" s="17"/>
      <c r="G235" s="17"/>
      <c r="H235" s="17"/>
      <c r="I235" s="17"/>
      <c r="J235" s="17"/>
      <c r="K235" s="17"/>
      <c r="L235" s="17"/>
      <c r="M235" s="17"/>
    </row>
    <row r="236" s="1" customFormat="1" ht="25.85" customHeight="1" spans="1:13">
      <c r="A236" s="18" t="s">
        <v>457</v>
      </c>
      <c r="B236" s="19" t="s">
        <v>647</v>
      </c>
      <c r="C236" s="19"/>
      <c r="D236" s="19"/>
      <c r="E236" s="19"/>
      <c r="F236" s="19"/>
      <c r="G236" s="19"/>
      <c r="H236" s="19"/>
      <c r="I236" s="19"/>
      <c r="J236" s="19"/>
      <c r="K236" s="23" t="s">
        <v>2</v>
      </c>
      <c r="L236" s="23"/>
      <c r="M236" s="23"/>
    </row>
    <row r="237" s="1" customFormat="1" ht="26.05" customHeight="1" spans="1:13">
      <c r="A237" s="20" t="s">
        <v>518</v>
      </c>
      <c r="B237" s="21" t="s">
        <v>648</v>
      </c>
      <c r="C237" s="21"/>
      <c r="D237" s="21"/>
      <c r="E237" s="21"/>
      <c r="F237" s="21"/>
      <c r="G237" s="20" t="s">
        <v>461</v>
      </c>
      <c r="H237" s="20"/>
      <c r="I237" s="20" t="s">
        <v>414</v>
      </c>
      <c r="J237" s="20"/>
      <c r="K237" s="20"/>
      <c r="L237" s="20"/>
      <c r="M237" s="20"/>
    </row>
    <row r="238" s="1" customFormat="1" ht="26.05" customHeight="1" spans="1:13">
      <c r="A238" s="20" t="s">
        <v>520</v>
      </c>
      <c r="B238" s="20">
        <v>10</v>
      </c>
      <c r="C238" s="20"/>
      <c r="D238" s="20"/>
      <c r="E238" s="20"/>
      <c r="F238" s="20"/>
      <c r="G238" s="20" t="s">
        <v>521</v>
      </c>
      <c r="H238" s="20"/>
      <c r="I238" s="20" t="s">
        <v>522</v>
      </c>
      <c r="J238" s="20"/>
      <c r="K238" s="20"/>
      <c r="L238" s="20"/>
      <c r="M238" s="20"/>
    </row>
    <row r="239" s="1" customFormat="1" ht="26.05" customHeight="1" spans="1:13">
      <c r="A239" s="20" t="s">
        <v>523</v>
      </c>
      <c r="B239" s="13">
        <v>8.95</v>
      </c>
      <c r="C239" s="13"/>
      <c r="D239" s="13"/>
      <c r="E239" s="13"/>
      <c r="F239" s="13"/>
      <c r="G239" s="20" t="s">
        <v>524</v>
      </c>
      <c r="H239" s="20"/>
      <c r="I239" s="13">
        <v>8.95</v>
      </c>
      <c r="J239" s="13"/>
      <c r="K239" s="13"/>
      <c r="L239" s="13"/>
      <c r="M239" s="13"/>
    </row>
    <row r="240" s="1" customFormat="1" ht="26.05" customHeight="1" spans="1:13">
      <c r="A240" s="20"/>
      <c r="B240" s="13"/>
      <c r="C240" s="13"/>
      <c r="D240" s="13"/>
      <c r="E240" s="13"/>
      <c r="F240" s="13"/>
      <c r="G240" s="20" t="s">
        <v>525</v>
      </c>
      <c r="H240" s="20"/>
      <c r="I240" s="13"/>
      <c r="J240" s="13"/>
      <c r="K240" s="13"/>
      <c r="L240" s="13"/>
      <c r="M240" s="13"/>
    </row>
    <row r="241" s="1" customFormat="1" ht="81.45" customHeight="1" spans="1:13">
      <c r="A241" s="20" t="s">
        <v>526</v>
      </c>
      <c r="B241" s="22" t="s">
        <v>649</v>
      </c>
      <c r="C241" s="22"/>
      <c r="D241" s="22"/>
      <c r="E241" s="22"/>
      <c r="F241" s="22"/>
      <c r="G241" s="22"/>
      <c r="H241" s="22"/>
      <c r="I241" s="22"/>
      <c r="J241" s="22"/>
      <c r="K241" s="22"/>
      <c r="L241" s="22"/>
      <c r="M241" s="22"/>
    </row>
    <row r="242" s="1" customFormat="1" ht="81.45" customHeight="1" spans="1:13">
      <c r="A242" s="20" t="s">
        <v>465</v>
      </c>
      <c r="B242" s="22" t="s">
        <v>566</v>
      </c>
      <c r="C242" s="22"/>
      <c r="D242" s="22"/>
      <c r="E242" s="22"/>
      <c r="F242" s="22"/>
      <c r="G242" s="22"/>
      <c r="H242" s="22"/>
      <c r="I242" s="22"/>
      <c r="J242" s="22"/>
      <c r="K242" s="22"/>
      <c r="L242" s="22"/>
      <c r="M242" s="22"/>
    </row>
    <row r="243" s="1" customFormat="1" ht="81.45" customHeight="1" spans="1:13">
      <c r="A243" s="20" t="s">
        <v>467</v>
      </c>
      <c r="B243" s="22" t="s">
        <v>650</v>
      </c>
      <c r="C243" s="22"/>
      <c r="D243" s="22"/>
      <c r="E243" s="22"/>
      <c r="F243" s="22"/>
      <c r="G243" s="22"/>
      <c r="H243" s="22"/>
      <c r="I243" s="22"/>
      <c r="J243" s="22"/>
      <c r="K243" s="22"/>
      <c r="L243" s="22"/>
      <c r="M243" s="22"/>
    </row>
    <row r="244" s="1" customFormat="1" ht="26.05" customHeight="1" spans="1:13">
      <c r="A244" s="20" t="s">
        <v>419</v>
      </c>
      <c r="B244" s="20" t="s">
        <v>420</v>
      </c>
      <c r="C244" s="20" t="s">
        <v>421</v>
      </c>
      <c r="D244" s="20" t="s">
        <v>530</v>
      </c>
      <c r="E244" s="20"/>
      <c r="F244" s="20" t="s">
        <v>423</v>
      </c>
      <c r="G244" s="20"/>
      <c r="H244" s="20" t="s">
        <v>424</v>
      </c>
      <c r="I244" s="20"/>
      <c r="J244" s="20" t="s">
        <v>425</v>
      </c>
      <c r="K244" s="20"/>
      <c r="L244" s="20" t="s">
        <v>426</v>
      </c>
      <c r="M244" s="20" t="s">
        <v>427</v>
      </c>
    </row>
    <row r="245" s="1" customFormat="1" ht="19.55" customHeight="1" spans="1:13">
      <c r="A245" s="20"/>
      <c r="B245" s="22" t="s">
        <v>428</v>
      </c>
      <c r="C245" s="22" t="s">
        <v>429</v>
      </c>
      <c r="D245" s="22" t="s">
        <v>651</v>
      </c>
      <c r="E245" s="22"/>
      <c r="F245" s="20" t="s">
        <v>559</v>
      </c>
      <c r="G245" s="20"/>
      <c r="H245" s="20" t="s">
        <v>485</v>
      </c>
      <c r="I245" s="20"/>
      <c r="J245" s="20" t="s">
        <v>433</v>
      </c>
      <c r="K245" s="20"/>
      <c r="L245" s="20" t="s">
        <v>515</v>
      </c>
      <c r="M245" s="20" t="s">
        <v>435</v>
      </c>
    </row>
    <row r="246" s="1" customFormat="1" ht="19.55" customHeight="1" spans="1:13">
      <c r="A246" s="20"/>
      <c r="B246" s="22" t="s">
        <v>444</v>
      </c>
      <c r="C246" s="22" t="s">
        <v>531</v>
      </c>
      <c r="D246" s="22" t="s">
        <v>652</v>
      </c>
      <c r="E246" s="22"/>
      <c r="F246" s="20" t="s">
        <v>471</v>
      </c>
      <c r="G246" s="20"/>
      <c r="H246" s="20" t="s">
        <v>442</v>
      </c>
      <c r="I246" s="20"/>
      <c r="J246" s="20" t="s">
        <v>433</v>
      </c>
      <c r="K246" s="20"/>
      <c r="L246" s="20" t="s">
        <v>454</v>
      </c>
      <c r="M246" s="20" t="s">
        <v>447</v>
      </c>
    </row>
    <row r="247" s="1" customFormat="1" ht="19.55" customHeight="1" spans="1:13">
      <c r="A247" s="20"/>
      <c r="B247" s="22" t="s">
        <v>534</v>
      </c>
      <c r="C247" s="22" t="s">
        <v>534</v>
      </c>
      <c r="D247" s="22" t="s">
        <v>653</v>
      </c>
      <c r="E247" s="22"/>
      <c r="F247" s="20" t="s">
        <v>453</v>
      </c>
      <c r="G247" s="20"/>
      <c r="H247" s="20" t="s">
        <v>442</v>
      </c>
      <c r="I247" s="20"/>
      <c r="J247" s="20" t="s">
        <v>433</v>
      </c>
      <c r="K247" s="20"/>
      <c r="L247" s="20" t="s">
        <v>454</v>
      </c>
      <c r="M247" s="20" t="s">
        <v>447</v>
      </c>
    </row>
    <row r="248" s="1" customFormat="1" ht="48.3" customHeight="1" spans="1:13">
      <c r="A248" s="17" t="s">
        <v>516</v>
      </c>
      <c r="B248" s="17"/>
      <c r="C248" s="17"/>
      <c r="D248" s="17"/>
      <c r="E248" s="17"/>
      <c r="F248" s="17"/>
      <c r="G248" s="17"/>
      <c r="H248" s="17"/>
      <c r="I248" s="17"/>
      <c r="J248" s="17"/>
      <c r="K248" s="17"/>
      <c r="L248" s="17"/>
      <c r="M248" s="17"/>
    </row>
    <row r="249" s="1" customFormat="1" ht="25.85" customHeight="1" spans="1:13">
      <c r="A249" s="18" t="s">
        <v>457</v>
      </c>
      <c r="B249" s="19" t="s">
        <v>647</v>
      </c>
      <c r="C249" s="19"/>
      <c r="D249" s="19"/>
      <c r="E249" s="19"/>
      <c r="F249" s="19"/>
      <c r="G249" s="19"/>
      <c r="H249" s="19"/>
      <c r="I249" s="19"/>
      <c r="J249" s="19"/>
      <c r="K249" s="23" t="s">
        <v>2</v>
      </c>
      <c r="L249" s="23"/>
      <c r="M249" s="23"/>
    </row>
    <row r="250" s="1" customFormat="1" ht="26.05" customHeight="1" spans="1:13">
      <c r="A250" s="20" t="s">
        <v>518</v>
      </c>
      <c r="B250" s="21" t="s">
        <v>654</v>
      </c>
      <c r="C250" s="21"/>
      <c r="D250" s="21"/>
      <c r="E250" s="21"/>
      <c r="F250" s="21"/>
      <c r="G250" s="20" t="s">
        <v>461</v>
      </c>
      <c r="H250" s="20"/>
      <c r="I250" s="20" t="s">
        <v>414</v>
      </c>
      <c r="J250" s="20"/>
      <c r="K250" s="20"/>
      <c r="L250" s="20"/>
      <c r="M250" s="20"/>
    </row>
    <row r="251" s="1" customFormat="1" ht="26.05" customHeight="1" spans="1:13">
      <c r="A251" s="20" t="s">
        <v>520</v>
      </c>
      <c r="B251" s="20">
        <v>10</v>
      </c>
      <c r="C251" s="20"/>
      <c r="D251" s="20"/>
      <c r="E251" s="20"/>
      <c r="F251" s="20"/>
      <c r="G251" s="20" t="s">
        <v>521</v>
      </c>
      <c r="H251" s="20"/>
      <c r="I251" s="20" t="s">
        <v>522</v>
      </c>
      <c r="J251" s="20"/>
      <c r="K251" s="20"/>
      <c r="L251" s="20"/>
      <c r="M251" s="20"/>
    </row>
    <row r="252" s="1" customFormat="1" ht="26.05" customHeight="1" spans="1:13">
      <c r="A252" s="20" t="s">
        <v>523</v>
      </c>
      <c r="B252" s="13">
        <v>130</v>
      </c>
      <c r="C252" s="13"/>
      <c r="D252" s="13"/>
      <c r="E252" s="13"/>
      <c r="F252" s="13"/>
      <c r="G252" s="20" t="s">
        <v>524</v>
      </c>
      <c r="H252" s="20"/>
      <c r="I252" s="13">
        <v>130</v>
      </c>
      <c r="J252" s="13"/>
      <c r="K252" s="13"/>
      <c r="L252" s="13"/>
      <c r="M252" s="13"/>
    </row>
    <row r="253" s="1" customFormat="1" ht="26.05" customHeight="1" spans="1:13">
      <c r="A253" s="20"/>
      <c r="B253" s="13"/>
      <c r="C253" s="13"/>
      <c r="D253" s="13"/>
      <c r="E253" s="13"/>
      <c r="F253" s="13"/>
      <c r="G253" s="20" t="s">
        <v>525</v>
      </c>
      <c r="H253" s="20"/>
      <c r="I253" s="13"/>
      <c r="J253" s="13"/>
      <c r="K253" s="13"/>
      <c r="L253" s="13"/>
      <c r="M253" s="13"/>
    </row>
    <row r="254" s="1" customFormat="1" ht="81.45" customHeight="1" spans="1:13">
      <c r="A254" s="20" t="s">
        <v>526</v>
      </c>
      <c r="B254" s="22" t="s">
        <v>655</v>
      </c>
      <c r="C254" s="22"/>
      <c r="D254" s="22"/>
      <c r="E254" s="22"/>
      <c r="F254" s="22"/>
      <c r="G254" s="22"/>
      <c r="H254" s="22"/>
      <c r="I254" s="22"/>
      <c r="J254" s="22"/>
      <c r="K254" s="22"/>
      <c r="L254" s="22"/>
      <c r="M254" s="22"/>
    </row>
    <row r="255" s="1" customFormat="1" ht="81.45" customHeight="1" spans="1:13">
      <c r="A255" s="20" t="s">
        <v>465</v>
      </c>
      <c r="B255" s="22" t="s">
        <v>544</v>
      </c>
      <c r="C255" s="22"/>
      <c r="D255" s="22"/>
      <c r="E255" s="22"/>
      <c r="F255" s="22"/>
      <c r="G255" s="22"/>
      <c r="H255" s="22"/>
      <c r="I255" s="22"/>
      <c r="J255" s="22"/>
      <c r="K255" s="22"/>
      <c r="L255" s="22"/>
      <c r="M255" s="22"/>
    </row>
    <row r="256" s="1" customFormat="1" ht="81.45" customHeight="1" spans="1:13">
      <c r="A256" s="20" t="s">
        <v>467</v>
      </c>
      <c r="B256" s="22" t="s">
        <v>656</v>
      </c>
      <c r="C256" s="22"/>
      <c r="D256" s="22"/>
      <c r="E256" s="22"/>
      <c r="F256" s="22"/>
      <c r="G256" s="22"/>
      <c r="H256" s="22"/>
      <c r="I256" s="22"/>
      <c r="J256" s="22"/>
      <c r="K256" s="22"/>
      <c r="L256" s="22"/>
      <c r="M256" s="22"/>
    </row>
    <row r="257" s="1" customFormat="1" ht="26.05" customHeight="1" spans="1:13">
      <c r="A257" s="20" t="s">
        <v>419</v>
      </c>
      <c r="B257" s="20" t="s">
        <v>420</v>
      </c>
      <c r="C257" s="20" t="s">
        <v>421</v>
      </c>
      <c r="D257" s="20" t="s">
        <v>530</v>
      </c>
      <c r="E257" s="20"/>
      <c r="F257" s="20" t="s">
        <v>423</v>
      </c>
      <c r="G257" s="20"/>
      <c r="H257" s="20" t="s">
        <v>424</v>
      </c>
      <c r="I257" s="20"/>
      <c r="J257" s="20" t="s">
        <v>425</v>
      </c>
      <c r="K257" s="20"/>
      <c r="L257" s="20" t="s">
        <v>426</v>
      </c>
      <c r="M257" s="20" t="s">
        <v>427</v>
      </c>
    </row>
    <row r="258" s="1" customFormat="1" ht="19.55" customHeight="1" spans="1:13">
      <c r="A258" s="20"/>
      <c r="B258" s="22" t="s">
        <v>444</v>
      </c>
      <c r="C258" s="22" t="s">
        <v>531</v>
      </c>
      <c r="D258" s="22" t="s">
        <v>657</v>
      </c>
      <c r="E258" s="22"/>
      <c r="F258" s="20" t="s">
        <v>453</v>
      </c>
      <c r="G258" s="20"/>
      <c r="H258" s="20" t="s">
        <v>442</v>
      </c>
      <c r="I258" s="20"/>
      <c r="J258" s="20" t="s">
        <v>438</v>
      </c>
      <c r="K258" s="20"/>
      <c r="L258" s="20" t="s">
        <v>454</v>
      </c>
      <c r="M258" s="20" t="s">
        <v>447</v>
      </c>
    </row>
    <row r="259" s="1" customFormat="1" ht="19.55" customHeight="1" spans="1:13">
      <c r="A259" s="20"/>
      <c r="B259" s="22" t="s">
        <v>428</v>
      </c>
      <c r="C259" s="22" t="s">
        <v>429</v>
      </c>
      <c r="D259" s="22" t="s">
        <v>658</v>
      </c>
      <c r="E259" s="22"/>
      <c r="F259" s="20" t="s">
        <v>471</v>
      </c>
      <c r="G259" s="20"/>
      <c r="H259" s="20" t="s">
        <v>500</v>
      </c>
      <c r="I259" s="20"/>
      <c r="J259" s="20" t="s">
        <v>438</v>
      </c>
      <c r="K259" s="20"/>
      <c r="L259" s="20" t="s">
        <v>659</v>
      </c>
      <c r="M259" s="20" t="s">
        <v>435</v>
      </c>
    </row>
    <row r="260" s="1" customFormat="1" ht="19.55" customHeight="1" spans="1:13">
      <c r="A260" s="20"/>
      <c r="B260" s="22" t="s">
        <v>444</v>
      </c>
      <c r="C260" s="22" t="s">
        <v>561</v>
      </c>
      <c r="D260" s="22" t="s">
        <v>660</v>
      </c>
      <c r="E260" s="22"/>
      <c r="F260" s="20" t="s">
        <v>431</v>
      </c>
      <c r="G260" s="20"/>
      <c r="H260" s="20" t="s">
        <v>442</v>
      </c>
      <c r="I260" s="20"/>
      <c r="J260" s="20" t="s">
        <v>433</v>
      </c>
      <c r="K260" s="20"/>
      <c r="L260" s="20" t="s">
        <v>454</v>
      </c>
      <c r="M260" s="20" t="s">
        <v>447</v>
      </c>
    </row>
    <row r="261" s="1" customFormat="1" ht="19.55" customHeight="1" spans="1:13">
      <c r="A261" s="20"/>
      <c r="B261" s="22" t="s">
        <v>534</v>
      </c>
      <c r="C261" s="22" t="s">
        <v>534</v>
      </c>
      <c r="D261" s="22" t="s">
        <v>661</v>
      </c>
      <c r="E261" s="22"/>
      <c r="F261" s="20" t="s">
        <v>453</v>
      </c>
      <c r="G261" s="20"/>
      <c r="H261" s="20" t="s">
        <v>442</v>
      </c>
      <c r="I261" s="20"/>
      <c r="J261" s="20" t="s">
        <v>433</v>
      </c>
      <c r="K261" s="20"/>
      <c r="L261" s="20" t="s">
        <v>454</v>
      </c>
      <c r="M261" s="20" t="s">
        <v>447</v>
      </c>
    </row>
    <row r="262" s="1" customFormat="1" ht="19.55" customHeight="1" spans="1:13">
      <c r="A262" s="20"/>
      <c r="B262" s="22" t="s">
        <v>428</v>
      </c>
      <c r="C262" s="22" t="s">
        <v>662</v>
      </c>
      <c r="D262" s="22" t="s">
        <v>663</v>
      </c>
      <c r="E262" s="22"/>
      <c r="F262" s="20" t="s">
        <v>431</v>
      </c>
      <c r="G262" s="20"/>
      <c r="H262" s="20" t="s">
        <v>442</v>
      </c>
      <c r="I262" s="20"/>
      <c r="J262" s="20" t="s">
        <v>433</v>
      </c>
      <c r="K262" s="20"/>
      <c r="L262" s="20" t="s">
        <v>454</v>
      </c>
      <c r="M262" s="20" t="s">
        <v>447</v>
      </c>
    </row>
    <row r="263" s="1" customFormat="1" ht="48.3" customHeight="1" spans="1:13">
      <c r="A263" s="17" t="s">
        <v>516</v>
      </c>
      <c r="B263" s="17"/>
      <c r="C263" s="17"/>
      <c r="D263" s="17"/>
      <c r="E263" s="17"/>
      <c r="F263" s="17"/>
      <c r="G263" s="17"/>
      <c r="H263" s="17"/>
      <c r="I263" s="17"/>
      <c r="J263" s="17"/>
      <c r="K263" s="17"/>
      <c r="L263" s="17"/>
      <c r="M263" s="17"/>
    </row>
    <row r="264" s="1" customFormat="1" ht="25.85" customHeight="1" spans="1:13">
      <c r="A264" s="18" t="s">
        <v>457</v>
      </c>
      <c r="B264" s="19" t="s">
        <v>647</v>
      </c>
      <c r="C264" s="19"/>
      <c r="D264" s="19"/>
      <c r="E264" s="19"/>
      <c r="F264" s="19"/>
      <c r="G264" s="19"/>
      <c r="H264" s="19"/>
      <c r="I264" s="19"/>
      <c r="J264" s="19"/>
      <c r="K264" s="23" t="s">
        <v>2</v>
      </c>
      <c r="L264" s="23"/>
      <c r="M264" s="23"/>
    </row>
    <row r="265" s="1" customFormat="1" ht="26.05" customHeight="1" spans="1:13">
      <c r="A265" s="20" t="s">
        <v>518</v>
      </c>
      <c r="B265" s="21" t="s">
        <v>664</v>
      </c>
      <c r="C265" s="21"/>
      <c r="D265" s="21"/>
      <c r="E265" s="21"/>
      <c r="F265" s="21"/>
      <c r="G265" s="20" t="s">
        <v>461</v>
      </c>
      <c r="H265" s="20"/>
      <c r="I265" s="20" t="s">
        <v>414</v>
      </c>
      <c r="J265" s="20"/>
      <c r="K265" s="20"/>
      <c r="L265" s="20"/>
      <c r="M265" s="20"/>
    </row>
    <row r="266" s="1" customFormat="1" ht="26.05" customHeight="1" spans="1:13">
      <c r="A266" s="20" t="s">
        <v>520</v>
      </c>
      <c r="B266" s="20">
        <v>10</v>
      </c>
      <c r="C266" s="20"/>
      <c r="D266" s="20"/>
      <c r="E266" s="20"/>
      <c r="F266" s="20"/>
      <c r="G266" s="20" t="s">
        <v>521</v>
      </c>
      <c r="H266" s="20"/>
      <c r="I266" s="20" t="s">
        <v>595</v>
      </c>
      <c r="J266" s="20"/>
      <c r="K266" s="20"/>
      <c r="L266" s="20"/>
      <c r="M266" s="20"/>
    </row>
    <row r="267" s="1" customFormat="1" ht="26.05" customHeight="1" spans="1:13">
      <c r="A267" s="20" t="s">
        <v>523</v>
      </c>
      <c r="B267" s="13">
        <v>11</v>
      </c>
      <c r="C267" s="13"/>
      <c r="D267" s="13"/>
      <c r="E267" s="13"/>
      <c r="F267" s="13"/>
      <c r="G267" s="20" t="s">
        <v>524</v>
      </c>
      <c r="H267" s="20"/>
      <c r="I267" s="13"/>
      <c r="J267" s="13"/>
      <c r="K267" s="13"/>
      <c r="L267" s="13"/>
      <c r="M267" s="13"/>
    </row>
    <row r="268" s="1" customFormat="1" ht="26.05" customHeight="1" spans="1:13">
      <c r="A268" s="20"/>
      <c r="B268" s="13"/>
      <c r="C268" s="13"/>
      <c r="D268" s="13"/>
      <c r="E268" s="13"/>
      <c r="F268" s="13"/>
      <c r="G268" s="20" t="s">
        <v>525</v>
      </c>
      <c r="H268" s="20"/>
      <c r="I268" s="13">
        <v>11</v>
      </c>
      <c r="J268" s="13"/>
      <c r="K268" s="13"/>
      <c r="L268" s="13"/>
      <c r="M268" s="13"/>
    </row>
    <row r="269" s="1" customFormat="1" ht="81.45" customHeight="1" spans="1:13">
      <c r="A269" s="20" t="s">
        <v>526</v>
      </c>
      <c r="B269" s="22" t="s">
        <v>665</v>
      </c>
      <c r="C269" s="22"/>
      <c r="D269" s="22"/>
      <c r="E269" s="22"/>
      <c r="F269" s="22"/>
      <c r="G269" s="22"/>
      <c r="H269" s="22"/>
      <c r="I269" s="22"/>
      <c r="J269" s="22"/>
      <c r="K269" s="22"/>
      <c r="L269" s="22"/>
      <c r="M269" s="22"/>
    </row>
    <row r="270" s="1" customFormat="1" ht="81.45" customHeight="1" spans="1:13">
      <c r="A270" s="20" t="s">
        <v>465</v>
      </c>
      <c r="B270" s="22" t="s">
        <v>496</v>
      </c>
      <c r="C270" s="22"/>
      <c r="D270" s="22"/>
      <c r="E270" s="22"/>
      <c r="F270" s="22"/>
      <c r="G270" s="22"/>
      <c r="H270" s="22"/>
      <c r="I270" s="22"/>
      <c r="J270" s="22"/>
      <c r="K270" s="22"/>
      <c r="L270" s="22"/>
      <c r="M270" s="22"/>
    </row>
    <row r="271" s="1" customFormat="1" ht="81.45" customHeight="1" spans="1:13">
      <c r="A271" s="20" t="s">
        <v>467</v>
      </c>
      <c r="B271" s="22" t="s">
        <v>666</v>
      </c>
      <c r="C271" s="22"/>
      <c r="D271" s="22"/>
      <c r="E271" s="22"/>
      <c r="F271" s="22"/>
      <c r="G271" s="22"/>
      <c r="H271" s="22"/>
      <c r="I271" s="22"/>
      <c r="J271" s="22"/>
      <c r="K271" s="22"/>
      <c r="L271" s="22"/>
      <c r="M271" s="22"/>
    </row>
    <row r="272" s="1" customFormat="1" ht="26.05" customHeight="1" spans="1:13">
      <c r="A272" s="20" t="s">
        <v>419</v>
      </c>
      <c r="B272" s="20" t="s">
        <v>420</v>
      </c>
      <c r="C272" s="20" t="s">
        <v>421</v>
      </c>
      <c r="D272" s="20" t="s">
        <v>530</v>
      </c>
      <c r="E272" s="20"/>
      <c r="F272" s="20" t="s">
        <v>423</v>
      </c>
      <c r="G272" s="20"/>
      <c r="H272" s="20" t="s">
        <v>424</v>
      </c>
      <c r="I272" s="20"/>
      <c r="J272" s="20" t="s">
        <v>425</v>
      </c>
      <c r="K272" s="20"/>
      <c r="L272" s="20" t="s">
        <v>426</v>
      </c>
      <c r="M272" s="20" t="s">
        <v>427</v>
      </c>
    </row>
    <row r="273" s="1" customFormat="1" ht="19.55" customHeight="1" spans="1:13">
      <c r="A273" s="20"/>
      <c r="B273" s="22" t="s">
        <v>428</v>
      </c>
      <c r="C273" s="22" t="s">
        <v>662</v>
      </c>
      <c r="D273" s="22" t="s">
        <v>667</v>
      </c>
      <c r="E273" s="22"/>
      <c r="F273" s="20" t="s">
        <v>431</v>
      </c>
      <c r="G273" s="20"/>
      <c r="H273" s="20" t="s">
        <v>442</v>
      </c>
      <c r="I273" s="20"/>
      <c r="J273" s="20" t="s">
        <v>433</v>
      </c>
      <c r="K273" s="20"/>
      <c r="L273" s="20" t="s">
        <v>454</v>
      </c>
      <c r="M273" s="20" t="s">
        <v>447</v>
      </c>
    </row>
    <row r="274" s="1" customFormat="1" ht="19.55" customHeight="1" spans="1:13">
      <c r="A274" s="20"/>
      <c r="B274" s="22" t="s">
        <v>444</v>
      </c>
      <c r="C274" s="22" t="s">
        <v>561</v>
      </c>
      <c r="D274" s="22" t="s">
        <v>668</v>
      </c>
      <c r="E274" s="22"/>
      <c r="F274" s="20" t="s">
        <v>453</v>
      </c>
      <c r="G274" s="20"/>
      <c r="H274" s="20" t="s">
        <v>442</v>
      </c>
      <c r="I274" s="20"/>
      <c r="J274" s="20" t="s">
        <v>433</v>
      </c>
      <c r="K274" s="20"/>
      <c r="L274" s="20" t="s">
        <v>454</v>
      </c>
      <c r="M274" s="20" t="s">
        <v>447</v>
      </c>
    </row>
    <row r="275" s="1" customFormat="1" ht="19.55" customHeight="1" spans="1:13">
      <c r="A275" s="20"/>
      <c r="B275" s="22" t="s">
        <v>444</v>
      </c>
      <c r="C275" s="22" t="s">
        <v>531</v>
      </c>
      <c r="D275" s="22" t="s">
        <v>669</v>
      </c>
      <c r="E275" s="22"/>
      <c r="F275" s="20" t="s">
        <v>431</v>
      </c>
      <c r="G275" s="20"/>
      <c r="H275" s="20" t="s">
        <v>442</v>
      </c>
      <c r="I275" s="20"/>
      <c r="J275" s="20" t="s">
        <v>433</v>
      </c>
      <c r="K275" s="20"/>
      <c r="L275" s="20" t="s">
        <v>454</v>
      </c>
      <c r="M275" s="20" t="s">
        <v>447</v>
      </c>
    </row>
    <row r="276" s="1" customFormat="1" ht="25" customHeight="1" spans="1:13">
      <c r="A276" s="20"/>
      <c r="B276" s="22" t="s">
        <v>534</v>
      </c>
      <c r="C276" s="22" t="s">
        <v>553</v>
      </c>
      <c r="D276" s="22" t="s">
        <v>670</v>
      </c>
      <c r="E276" s="22"/>
      <c r="F276" s="20" t="s">
        <v>453</v>
      </c>
      <c r="G276" s="20"/>
      <c r="H276" s="20" t="s">
        <v>442</v>
      </c>
      <c r="I276" s="20"/>
      <c r="J276" s="20" t="s">
        <v>433</v>
      </c>
      <c r="K276" s="20"/>
      <c r="L276" s="20" t="s">
        <v>454</v>
      </c>
      <c r="M276" s="20" t="s">
        <v>447</v>
      </c>
    </row>
    <row r="277" s="1" customFormat="1" ht="19.55" customHeight="1" spans="1:13">
      <c r="A277" s="20"/>
      <c r="B277" s="22" t="s">
        <v>428</v>
      </c>
      <c r="C277" s="22" t="s">
        <v>429</v>
      </c>
      <c r="D277" s="22" t="s">
        <v>600</v>
      </c>
      <c r="E277" s="22"/>
      <c r="F277" s="20" t="s">
        <v>471</v>
      </c>
      <c r="G277" s="20"/>
      <c r="H277" s="20" t="s">
        <v>485</v>
      </c>
      <c r="I277" s="20"/>
      <c r="J277" s="20" t="s">
        <v>478</v>
      </c>
      <c r="K277" s="20"/>
      <c r="L277" s="20" t="s">
        <v>671</v>
      </c>
      <c r="M277" s="20" t="s">
        <v>435</v>
      </c>
    </row>
    <row r="278" s="1" customFormat="1" ht="48.3" customHeight="1" spans="1:13">
      <c r="A278" s="17" t="s">
        <v>516</v>
      </c>
      <c r="B278" s="17"/>
      <c r="C278" s="17"/>
      <c r="D278" s="17"/>
      <c r="E278" s="17"/>
      <c r="F278" s="17"/>
      <c r="G278" s="17"/>
      <c r="H278" s="17"/>
      <c r="I278" s="17"/>
      <c r="J278" s="17"/>
      <c r="K278" s="17"/>
      <c r="L278" s="17"/>
      <c r="M278" s="17"/>
    </row>
    <row r="279" s="1" customFormat="1" ht="25.85" customHeight="1" spans="1:13">
      <c r="A279" s="18" t="s">
        <v>457</v>
      </c>
      <c r="B279" s="19" t="s">
        <v>647</v>
      </c>
      <c r="C279" s="19"/>
      <c r="D279" s="19"/>
      <c r="E279" s="19"/>
      <c r="F279" s="19"/>
      <c r="G279" s="19"/>
      <c r="H279" s="19"/>
      <c r="I279" s="19"/>
      <c r="J279" s="19"/>
      <c r="K279" s="23" t="s">
        <v>2</v>
      </c>
      <c r="L279" s="23"/>
      <c r="M279" s="23"/>
    </row>
    <row r="280" s="1" customFormat="1" ht="26.05" customHeight="1" spans="1:13">
      <c r="A280" s="20" t="s">
        <v>518</v>
      </c>
      <c r="B280" s="21" t="s">
        <v>672</v>
      </c>
      <c r="C280" s="21"/>
      <c r="D280" s="21"/>
      <c r="E280" s="21"/>
      <c r="F280" s="21"/>
      <c r="G280" s="20" t="s">
        <v>461</v>
      </c>
      <c r="H280" s="20"/>
      <c r="I280" s="20" t="s">
        <v>414</v>
      </c>
      <c r="J280" s="20"/>
      <c r="K280" s="20"/>
      <c r="L280" s="20"/>
      <c r="M280" s="20"/>
    </row>
    <row r="281" s="1" customFormat="1" ht="26.05" customHeight="1" spans="1:13">
      <c r="A281" s="20" t="s">
        <v>520</v>
      </c>
      <c r="B281" s="20">
        <v>10</v>
      </c>
      <c r="C281" s="20"/>
      <c r="D281" s="20"/>
      <c r="E281" s="20"/>
      <c r="F281" s="20"/>
      <c r="G281" s="20" t="s">
        <v>521</v>
      </c>
      <c r="H281" s="20"/>
      <c r="I281" s="20" t="s">
        <v>595</v>
      </c>
      <c r="J281" s="20"/>
      <c r="K281" s="20"/>
      <c r="L281" s="20"/>
      <c r="M281" s="20"/>
    </row>
    <row r="282" s="1" customFormat="1" ht="26.05" customHeight="1" spans="1:13">
      <c r="A282" s="20" t="s">
        <v>523</v>
      </c>
      <c r="B282" s="13">
        <v>350</v>
      </c>
      <c r="C282" s="13"/>
      <c r="D282" s="13"/>
      <c r="E282" s="13"/>
      <c r="F282" s="13"/>
      <c r="G282" s="20" t="s">
        <v>524</v>
      </c>
      <c r="H282" s="20"/>
      <c r="I282" s="13"/>
      <c r="J282" s="13"/>
      <c r="K282" s="13"/>
      <c r="L282" s="13"/>
      <c r="M282" s="13"/>
    </row>
    <row r="283" s="1" customFormat="1" ht="26.05" customHeight="1" spans="1:13">
      <c r="A283" s="20"/>
      <c r="B283" s="13"/>
      <c r="C283" s="13"/>
      <c r="D283" s="13"/>
      <c r="E283" s="13"/>
      <c r="F283" s="13"/>
      <c r="G283" s="20" t="s">
        <v>525</v>
      </c>
      <c r="H283" s="20"/>
      <c r="I283" s="13">
        <v>350</v>
      </c>
      <c r="J283" s="13"/>
      <c r="K283" s="13"/>
      <c r="L283" s="13"/>
      <c r="M283" s="13"/>
    </row>
    <row r="284" s="1" customFormat="1" ht="81.45" customHeight="1" spans="1:13">
      <c r="A284" s="20" t="s">
        <v>526</v>
      </c>
      <c r="B284" s="22" t="s">
        <v>673</v>
      </c>
      <c r="C284" s="22"/>
      <c r="D284" s="22"/>
      <c r="E284" s="22"/>
      <c r="F284" s="22"/>
      <c r="G284" s="22"/>
      <c r="H284" s="22"/>
      <c r="I284" s="22"/>
      <c r="J284" s="22"/>
      <c r="K284" s="22"/>
      <c r="L284" s="22"/>
      <c r="M284" s="22"/>
    </row>
    <row r="285" s="1" customFormat="1" ht="81.45" customHeight="1" spans="1:13">
      <c r="A285" s="20" t="s">
        <v>465</v>
      </c>
      <c r="B285" s="22" t="s">
        <v>496</v>
      </c>
      <c r="C285" s="22"/>
      <c r="D285" s="22"/>
      <c r="E285" s="22"/>
      <c r="F285" s="22"/>
      <c r="G285" s="22"/>
      <c r="H285" s="22"/>
      <c r="I285" s="22"/>
      <c r="J285" s="22"/>
      <c r="K285" s="22"/>
      <c r="L285" s="22"/>
      <c r="M285" s="22"/>
    </row>
    <row r="286" s="1" customFormat="1" ht="81.45" customHeight="1" spans="1:13">
      <c r="A286" s="20" t="s">
        <v>467</v>
      </c>
      <c r="B286" s="22" t="s">
        <v>674</v>
      </c>
      <c r="C286" s="22"/>
      <c r="D286" s="22"/>
      <c r="E286" s="22"/>
      <c r="F286" s="22"/>
      <c r="G286" s="22"/>
      <c r="H286" s="22"/>
      <c r="I286" s="22"/>
      <c r="J286" s="22"/>
      <c r="K286" s="22"/>
      <c r="L286" s="22"/>
      <c r="M286" s="22"/>
    </row>
    <row r="287" s="1" customFormat="1" ht="26.05" customHeight="1" spans="1:13">
      <c r="A287" s="20" t="s">
        <v>419</v>
      </c>
      <c r="B287" s="20" t="s">
        <v>420</v>
      </c>
      <c r="C287" s="20" t="s">
        <v>421</v>
      </c>
      <c r="D287" s="20" t="s">
        <v>530</v>
      </c>
      <c r="E287" s="20"/>
      <c r="F287" s="20" t="s">
        <v>423</v>
      </c>
      <c r="G287" s="20"/>
      <c r="H287" s="20" t="s">
        <v>424</v>
      </c>
      <c r="I287" s="20"/>
      <c r="J287" s="20" t="s">
        <v>425</v>
      </c>
      <c r="K287" s="20"/>
      <c r="L287" s="20" t="s">
        <v>426</v>
      </c>
      <c r="M287" s="20" t="s">
        <v>427</v>
      </c>
    </row>
    <row r="288" s="1" customFormat="1" ht="19.55" customHeight="1" spans="1:13">
      <c r="A288" s="20"/>
      <c r="B288" s="22" t="s">
        <v>444</v>
      </c>
      <c r="C288" s="22" t="s">
        <v>531</v>
      </c>
      <c r="D288" s="22" t="s">
        <v>675</v>
      </c>
      <c r="E288" s="22"/>
      <c r="F288" s="20" t="s">
        <v>471</v>
      </c>
      <c r="G288" s="20"/>
      <c r="H288" s="20" t="s">
        <v>442</v>
      </c>
      <c r="I288" s="20"/>
      <c r="J288" s="20" t="s">
        <v>438</v>
      </c>
      <c r="K288" s="20"/>
      <c r="L288" s="20" t="s">
        <v>431</v>
      </c>
      <c r="M288" s="20" t="s">
        <v>447</v>
      </c>
    </row>
    <row r="289" s="1" customFormat="1" ht="19.55" customHeight="1" spans="1:13">
      <c r="A289" s="20"/>
      <c r="B289" s="22" t="s">
        <v>428</v>
      </c>
      <c r="C289" s="22" t="s">
        <v>662</v>
      </c>
      <c r="D289" s="22" t="s">
        <v>676</v>
      </c>
      <c r="E289" s="22"/>
      <c r="F289" s="20" t="s">
        <v>559</v>
      </c>
      <c r="G289" s="20"/>
      <c r="H289" s="20" t="s">
        <v>442</v>
      </c>
      <c r="I289" s="20"/>
      <c r="J289" s="20" t="s">
        <v>433</v>
      </c>
      <c r="K289" s="20"/>
      <c r="L289" s="20" t="s">
        <v>454</v>
      </c>
      <c r="M289" s="20" t="s">
        <v>435</v>
      </c>
    </row>
    <row r="290" s="1" customFormat="1" ht="25" customHeight="1" spans="1:13">
      <c r="A290" s="20"/>
      <c r="B290" s="22" t="s">
        <v>534</v>
      </c>
      <c r="C290" s="22" t="s">
        <v>535</v>
      </c>
      <c r="D290" s="22" t="s">
        <v>629</v>
      </c>
      <c r="E290" s="22"/>
      <c r="F290" s="20" t="s">
        <v>453</v>
      </c>
      <c r="G290" s="20"/>
      <c r="H290" s="20" t="s">
        <v>442</v>
      </c>
      <c r="I290" s="20"/>
      <c r="J290" s="20" t="s">
        <v>433</v>
      </c>
      <c r="K290" s="20"/>
      <c r="L290" s="20" t="s">
        <v>454</v>
      </c>
      <c r="M290" s="20" t="s">
        <v>447</v>
      </c>
    </row>
    <row r="291" s="1" customFormat="1" ht="48.3" customHeight="1" spans="1:13">
      <c r="A291" s="17" t="s">
        <v>516</v>
      </c>
      <c r="B291" s="17"/>
      <c r="C291" s="17"/>
      <c r="D291" s="17"/>
      <c r="E291" s="17"/>
      <c r="F291" s="17"/>
      <c r="G291" s="17"/>
      <c r="H291" s="17"/>
      <c r="I291" s="17"/>
      <c r="J291" s="17"/>
      <c r="K291" s="17"/>
      <c r="L291" s="17"/>
      <c r="M291" s="17"/>
    </row>
    <row r="292" s="1" customFormat="1" ht="25.85" customHeight="1" spans="1:13">
      <c r="A292" s="18" t="s">
        <v>457</v>
      </c>
      <c r="B292" s="19" t="s">
        <v>677</v>
      </c>
      <c r="C292" s="19"/>
      <c r="D292" s="19"/>
      <c r="E292" s="19"/>
      <c r="F292" s="19"/>
      <c r="G292" s="19"/>
      <c r="H292" s="19"/>
      <c r="I292" s="19"/>
      <c r="J292" s="19"/>
      <c r="K292" s="23" t="s">
        <v>2</v>
      </c>
      <c r="L292" s="23"/>
      <c r="M292" s="23"/>
    </row>
    <row r="293" s="1" customFormat="1" ht="26.05" customHeight="1" spans="1:13">
      <c r="A293" s="20" t="s">
        <v>518</v>
      </c>
      <c r="B293" s="21" t="s">
        <v>654</v>
      </c>
      <c r="C293" s="21"/>
      <c r="D293" s="21"/>
      <c r="E293" s="21"/>
      <c r="F293" s="21"/>
      <c r="G293" s="20" t="s">
        <v>461</v>
      </c>
      <c r="H293" s="20"/>
      <c r="I293" s="20" t="s">
        <v>414</v>
      </c>
      <c r="J293" s="20"/>
      <c r="K293" s="20"/>
      <c r="L293" s="20"/>
      <c r="M293" s="20"/>
    </row>
    <row r="294" s="1" customFormat="1" ht="26.05" customHeight="1" spans="1:13">
      <c r="A294" s="20" t="s">
        <v>520</v>
      </c>
      <c r="B294" s="20">
        <v>10</v>
      </c>
      <c r="C294" s="20"/>
      <c r="D294" s="20"/>
      <c r="E294" s="20"/>
      <c r="F294" s="20"/>
      <c r="G294" s="20" t="s">
        <v>521</v>
      </c>
      <c r="H294" s="20"/>
      <c r="I294" s="20" t="s">
        <v>522</v>
      </c>
      <c r="J294" s="20"/>
      <c r="K294" s="20"/>
      <c r="L294" s="20"/>
      <c r="M294" s="20"/>
    </row>
    <row r="295" s="1" customFormat="1" ht="26.05" customHeight="1" spans="1:13">
      <c r="A295" s="20" t="s">
        <v>523</v>
      </c>
      <c r="B295" s="13">
        <v>65</v>
      </c>
      <c r="C295" s="13"/>
      <c r="D295" s="13"/>
      <c r="E295" s="13"/>
      <c r="F295" s="13"/>
      <c r="G295" s="20" t="s">
        <v>524</v>
      </c>
      <c r="H295" s="20"/>
      <c r="I295" s="13">
        <v>65</v>
      </c>
      <c r="J295" s="13"/>
      <c r="K295" s="13"/>
      <c r="L295" s="13"/>
      <c r="M295" s="13"/>
    </row>
    <row r="296" s="1" customFormat="1" ht="26.05" customHeight="1" spans="1:13">
      <c r="A296" s="20"/>
      <c r="B296" s="13"/>
      <c r="C296" s="13"/>
      <c r="D296" s="13"/>
      <c r="E296" s="13"/>
      <c r="F296" s="13"/>
      <c r="G296" s="20" t="s">
        <v>525</v>
      </c>
      <c r="H296" s="20"/>
      <c r="I296" s="13"/>
      <c r="J296" s="13"/>
      <c r="K296" s="13"/>
      <c r="L296" s="13"/>
      <c r="M296" s="13"/>
    </row>
    <row r="297" s="1" customFormat="1" ht="81.45" customHeight="1" spans="1:13">
      <c r="A297" s="20" t="s">
        <v>526</v>
      </c>
      <c r="B297" s="22" t="s">
        <v>678</v>
      </c>
      <c r="C297" s="22"/>
      <c r="D297" s="22"/>
      <c r="E297" s="22"/>
      <c r="F297" s="22"/>
      <c r="G297" s="22"/>
      <c r="H297" s="22"/>
      <c r="I297" s="22"/>
      <c r="J297" s="22"/>
      <c r="K297" s="22"/>
      <c r="L297" s="22"/>
      <c r="M297" s="22"/>
    </row>
    <row r="298" s="1" customFormat="1" ht="81.45" customHeight="1" spans="1:13">
      <c r="A298" s="20" t="s">
        <v>465</v>
      </c>
      <c r="B298" s="22" t="s">
        <v>544</v>
      </c>
      <c r="C298" s="22"/>
      <c r="D298" s="22"/>
      <c r="E298" s="22"/>
      <c r="F298" s="22"/>
      <c r="G298" s="22"/>
      <c r="H298" s="22"/>
      <c r="I298" s="22"/>
      <c r="J298" s="22"/>
      <c r="K298" s="22"/>
      <c r="L298" s="22"/>
      <c r="M298" s="22"/>
    </row>
    <row r="299" s="1" customFormat="1" ht="81.45" customHeight="1" spans="1:13">
      <c r="A299" s="20" t="s">
        <v>467</v>
      </c>
      <c r="B299" s="22" t="s">
        <v>679</v>
      </c>
      <c r="C299" s="22"/>
      <c r="D299" s="22"/>
      <c r="E299" s="22"/>
      <c r="F299" s="22"/>
      <c r="G299" s="22"/>
      <c r="H299" s="22"/>
      <c r="I299" s="22"/>
      <c r="J299" s="22"/>
      <c r="K299" s="22"/>
      <c r="L299" s="22"/>
      <c r="M299" s="22"/>
    </row>
    <row r="300" s="1" customFormat="1" ht="26.05" customHeight="1" spans="1:13">
      <c r="A300" s="20" t="s">
        <v>419</v>
      </c>
      <c r="B300" s="20" t="s">
        <v>420</v>
      </c>
      <c r="C300" s="20" t="s">
        <v>421</v>
      </c>
      <c r="D300" s="20" t="s">
        <v>530</v>
      </c>
      <c r="E300" s="20"/>
      <c r="F300" s="20" t="s">
        <v>423</v>
      </c>
      <c r="G300" s="20"/>
      <c r="H300" s="20" t="s">
        <v>424</v>
      </c>
      <c r="I300" s="20"/>
      <c r="J300" s="20" t="s">
        <v>425</v>
      </c>
      <c r="K300" s="20"/>
      <c r="L300" s="20" t="s">
        <v>426</v>
      </c>
      <c r="M300" s="20" t="s">
        <v>427</v>
      </c>
    </row>
    <row r="301" s="1" customFormat="1" ht="19.55" customHeight="1" spans="1:13">
      <c r="A301" s="20"/>
      <c r="B301" s="22" t="s">
        <v>428</v>
      </c>
      <c r="C301" s="22" t="s">
        <v>611</v>
      </c>
      <c r="D301" s="22" t="s">
        <v>680</v>
      </c>
      <c r="E301" s="22"/>
      <c r="F301" s="20" t="s">
        <v>453</v>
      </c>
      <c r="G301" s="20"/>
      <c r="H301" s="20" t="s">
        <v>500</v>
      </c>
      <c r="I301" s="20"/>
      <c r="J301" s="20" t="s">
        <v>438</v>
      </c>
      <c r="K301" s="20"/>
      <c r="L301" s="20" t="s">
        <v>681</v>
      </c>
      <c r="M301" s="20" t="s">
        <v>447</v>
      </c>
    </row>
    <row r="302" s="1" customFormat="1" ht="25" customHeight="1" spans="1:13">
      <c r="A302" s="20"/>
      <c r="B302" s="22" t="s">
        <v>534</v>
      </c>
      <c r="C302" s="22" t="s">
        <v>535</v>
      </c>
      <c r="D302" s="22" t="s">
        <v>682</v>
      </c>
      <c r="E302" s="22"/>
      <c r="F302" s="20" t="s">
        <v>453</v>
      </c>
      <c r="G302" s="20"/>
      <c r="H302" s="20" t="s">
        <v>442</v>
      </c>
      <c r="I302" s="20"/>
      <c r="J302" s="20" t="s">
        <v>438</v>
      </c>
      <c r="K302" s="20"/>
      <c r="L302" s="20" t="s">
        <v>443</v>
      </c>
      <c r="M302" s="20" t="s">
        <v>447</v>
      </c>
    </row>
    <row r="303" s="1" customFormat="1" ht="19.55" customHeight="1" spans="1:13">
      <c r="A303" s="20"/>
      <c r="B303" s="22" t="s">
        <v>444</v>
      </c>
      <c r="C303" s="22" t="s">
        <v>561</v>
      </c>
      <c r="D303" s="22" t="s">
        <v>683</v>
      </c>
      <c r="E303" s="22"/>
      <c r="F303" s="20" t="s">
        <v>453</v>
      </c>
      <c r="G303" s="20"/>
      <c r="H303" s="20" t="s">
        <v>442</v>
      </c>
      <c r="I303" s="20"/>
      <c r="J303" s="20" t="s">
        <v>438</v>
      </c>
      <c r="K303" s="20"/>
      <c r="L303" s="20" t="s">
        <v>443</v>
      </c>
      <c r="M303" s="20" t="s">
        <v>447</v>
      </c>
    </row>
    <row r="304" s="1" customFormat="1" ht="25" customHeight="1" spans="1:13">
      <c r="A304" s="20"/>
      <c r="B304" s="22" t="s">
        <v>444</v>
      </c>
      <c r="C304" s="22" t="s">
        <v>531</v>
      </c>
      <c r="D304" s="22" t="s">
        <v>684</v>
      </c>
      <c r="E304" s="22"/>
      <c r="F304" s="20" t="s">
        <v>431</v>
      </c>
      <c r="G304" s="20"/>
      <c r="H304" s="20" t="s">
        <v>500</v>
      </c>
      <c r="I304" s="20"/>
      <c r="J304" s="20" t="s">
        <v>478</v>
      </c>
      <c r="K304" s="20"/>
      <c r="L304" s="20" t="s">
        <v>681</v>
      </c>
      <c r="M304" s="20" t="s">
        <v>447</v>
      </c>
    </row>
    <row r="305" s="1" customFormat="1" ht="19.55" customHeight="1" spans="1:13">
      <c r="A305" s="20"/>
      <c r="B305" s="22" t="s">
        <v>428</v>
      </c>
      <c r="C305" s="22" t="s">
        <v>429</v>
      </c>
      <c r="D305" s="22" t="s">
        <v>685</v>
      </c>
      <c r="E305" s="22"/>
      <c r="F305" s="20" t="s">
        <v>548</v>
      </c>
      <c r="G305" s="20"/>
      <c r="H305" s="20" t="s">
        <v>549</v>
      </c>
      <c r="I305" s="20"/>
      <c r="J305" s="20" t="s">
        <v>433</v>
      </c>
      <c r="K305" s="20"/>
      <c r="L305" s="20" t="s">
        <v>686</v>
      </c>
      <c r="M305" s="20" t="s">
        <v>435</v>
      </c>
    </row>
    <row r="306" s="1" customFormat="1" ht="48.3" customHeight="1" spans="1:13">
      <c r="A306" s="17" t="s">
        <v>516</v>
      </c>
      <c r="B306" s="17"/>
      <c r="C306" s="17"/>
      <c r="D306" s="17"/>
      <c r="E306" s="17"/>
      <c r="F306" s="17"/>
      <c r="G306" s="17"/>
      <c r="H306" s="17"/>
      <c r="I306" s="17"/>
      <c r="J306" s="17"/>
      <c r="K306" s="17"/>
      <c r="L306" s="17"/>
      <c r="M306" s="17"/>
    </row>
    <row r="307" s="1" customFormat="1" ht="25.85" customHeight="1" spans="1:13">
      <c r="A307" s="18" t="s">
        <v>457</v>
      </c>
      <c r="B307" s="19" t="s">
        <v>677</v>
      </c>
      <c r="C307" s="19"/>
      <c r="D307" s="19"/>
      <c r="E307" s="19"/>
      <c r="F307" s="19"/>
      <c r="G307" s="19"/>
      <c r="H307" s="19"/>
      <c r="I307" s="19"/>
      <c r="J307" s="19"/>
      <c r="K307" s="23" t="s">
        <v>2</v>
      </c>
      <c r="L307" s="23"/>
      <c r="M307" s="23"/>
    </row>
    <row r="308" s="1" customFormat="1" ht="26.05" customHeight="1" spans="1:13">
      <c r="A308" s="20" t="s">
        <v>518</v>
      </c>
      <c r="B308" s="21" t="s">
        <v>664</v>
      </c>
      <c r="C308" s="21"/>
      <c r="D308" s="21"/>
      <c r="E308" s="21"/>
      <c r="F308" s="21"/>
      <c r="G308" s="20" t="s">
        <v>461</v>
      </c>
      <c r="H308" s="20"/>
      <c r="I308" s="20" t="s">
        <v>414</v>
      </c>
      <c r="J308" s="20"/>
      <c r="K308" s="20"/>
      <c r="L308" s="20"/>
      <c r="M308" s="20"/>
    </row>
    <row r="309" s="1" customFormat="1" ht="26.05" customHeight="1" spans="1:13">
      <c r="A309" s="20" t="s">
        <v>520</v>
      </c>
      <c r="B309" s="20">
        <v>10</v>
      </c>
      <c r="C309" s="20"/>
      <c r="D309" s="20"/>
      <c r="E309" s="20"/>
      <c r="F309" s="20"/>
      <c r="G309" s="20" t="s">
        <v>521</v>
      </c>
      <c r="H309" s="20"/>
      <c r="I309" s="20" t="s">
        <v>595</v>
      </c>
      <c r="J309" s="20"/>
      <c r="K309" s="20"/>
      <c r="L309" s="20"/>
      <c r="M309" s="20"/>
    </row>
    <row r="310" s="1" customFormat="1" ht="26.05" customHeight="1" spans="1:13">
      <c r="A310" s="20" t="s">
        <v>523</v>
      </c>
      <c r="B310" s="13">
        <v>12</v>
      </c>
      <c r="C310" s="13"/>
      <c r="D310" s="13"/>
      <c r="E310" s="13"/>
      <c r="F310" s="13"/>
      <c r="G310" s="20" t="s">
        <v>524</v>
      </c>
      <c r="H310" s="20"/>
      <c r="I310" s="13"/>
      <c r="J310" s="13"/>
      <c r="K310" s="13"/>
      <c r="L310" s="13"/>
      <c r="M310" s="13"/>
    </row>
    <row r="311" s="1" customFormat="1" ht="26.05" customHeight="1" spans="1:13">
      <c r="A311" s="20"/>
      <c r="B311" s="13"/>
      <c r="C311" s="13"/>
      <c r="D311" s="13"/>
      <c r="E311" s="13"/>
      <c r="F311" s="13"/>
      <c r="G311" s="20" t="s">
        <v>525</v>
      </c>
      <c r="H311" s="20"/>
      <c r="I311" s="13">
        <v>12</v>
      </c>
      <c r="J311" s="13"/>
      <c r="K311" s="13"/>
      <c r="L311" s="13"/>
      <c r="M311" s="13"/>
    </row>
    <row r="312" s="1" customFormat="1" ht="81.45" customHeight="1" spans="1:13">
      <c r="A312" s="20" t="s">
        <v>526</v>
      </c>
      <c r="B312" s="22" t="s">
        <v>665</v>
      </c>
      <c r="C312" s="22"/>
      <c r="D312" s="22"/>
      <c r="E312" s="22"/>
      <c r="F312" s="22"/>
      <c r="G312" s="22"/>
      <c r="H312" s="22"/>
      <c r="I312" s="22"/>
      <c r="J312" s="22"/>
      <c r="K312" s="22"/>
      <c r="L312" s="22"/>
      <c r="M312" s="22"/>
    </row>
    <row r="313" s="1" customFormat="1" ht="81.45" customHeight="1" spans="1:13">
      <c r="A313" s="20" t="s">
        <v>465</v>
      </c>
      <c r="B313" s="22" t="s">
        <v>496</v>
      </c>
      <c r="C313" s="22"/>
      <c r="D313" s="22"/>
      <c r="E313" s="22"/>
      <c r="F313" s="22"/>
      <c r="G313" s="22"/>
      <c r="H313" s="22"/>
      <c r="I313" s="22"/>
      <c r="J313" s="22"/>
      <c r="K313" s="22"/>
      <c r="L313" s="22"/>
      <c r="M313" s="22"/>
    </row>
    <row r="314" s="1" customFormat="1" ht="81.45" customHeight="1" spans="1:13">
      <c r="A314" s="20" t="s">
        <v>467</v>
      </c>
      <c r="B314" s="22" t="s">
        <v>687</v>
      </c>
      <c r="C314" s="22"/>
      <c r="D314" s="22"/>
      <c r="E314" s="22"/>
      <c r="F314" s="22"/>
      <c r="G314" s="22"/>
      <c r="H314" s="22"/>
      <c r="I314" s="22"/>
      <c r="J314" s="22"/>
      <c r="K314" s="22"/>
      <c r="L314" s="22"/>
      <c r="M314" s="22"/>
    </row>
    <row r="315" s="1" customFormat="1" ht="26.05" customHeight="1" spans="1:13">
      <c r="A315" s="20" t="s">
        <v>419</v>
      </c>
      <c r="B315" s="20" t="s">
        <v>420</v>
      </c>
      <c r="C315" s="20" t="s">
        <v>421</v>
      </c>
      <c r="D315" s="20" t="s">
        <v>530</v>
      </c>
      <c r="E315" s="20"/>
      <c r="F315" s="20" t="s">
        <v>423</v>
      </c>
      <c r="G315" s="20"/>
      <c r="H315" s="20" t="s">
        <v>424</v>
      </c>
      <c r="I315" s="20"/>
      <c r="J315" s="20" t="s">
        <v>425</v>
      </c>
      <c r="K315" s="20"/>
      <c r="L315" s="20" t="s">
        <v>426</v>
      </c>
      <c r="M315" s="20" t="s">
        <v>427</v>
      </c>
    </row>
    <row r="316" s="1" customFormat="1" ht="19.55" customHeight="1" spans="1:13">
      <c r="A316" s="20"/>
      <c r="B316" s="22" t="s">
        <v>428</v>
      </c>
      <c r="C316" s="22" t="s">
        <v>429</v>
      </c>
      <c r="D316" s="22" t="s">
        <v>688</v>
      </c>
      <c r="E316" s="22"/>
      <c r="F316" s="20" t="s">
        <v>471</v>
      </c>
      <c r="G316" s="20"/>
      <c r="H316" s="20" t="s">
        <v>549</v>
      </c>
      <c r="I316" s="20"/>
      <c r="J316" s="20" t="s">
        <v>433</v>
      </c>
      <c r="K316" s="20"/>
      <c r="L316" s="20" t="s">
        <v>689</v>
      </c>
      <c r="M316" s="20" t="s">
        <v>435</v>
      </c>
    </row>
    <row r="317" s="1" customFormat="1" ht="25" customHeight="1" spans="1:13">
      <c r="A317" s="20"/>
      <c r="B317" s="22" t="s">
        <v>534</v>
      </c>
      <c r="C317" s="22" t="s">
        <v>535</v>
      </c>
      <c r="D317" s="22" t="s">
        <v>690</v>
      </c>
      <c r="E317" s="22"/>
      <c r="F317" s="20" t="s">
        <v>453</v>
      </c>
      <c r="G317" s="20"/>
      <c r="H317" s="20" t="s">
        <v>442</v>
      </c>
      <c r="I317" s="20"/>
      <c r="J317" s="20" t="s">
        <v>433</v>
      </c>
      <c r="K317" s="20"/>
      <c r="L317" s="20" t="s">
        <v>454</v>
      </c>
      <c r="M317" s="20" t="s">
        <v>447</v>
      </c>
    </row>
    <row r="318" s="1" customFormat="1" ht="19.55" customHeight="1" spans="1:13">
      <c r="A318" s="20"/>
      <c r="B318" s="22" t="s">
        <v>444</v>
      </c>
      <c r="C318" s="22" t="s">
        <v>531</v>
      </c>
      <c r="D318" s="22" t="s">
        <v>691</v>
      </c>
      <c r="E318" s="22"/>
      <c r="F318" s="20" t="s">
        <v>471</v>
      </c>
      <c r="G318" s="20"/>
      <c r="H318" s="20" t="s">
        <v>442</v>
      </c>
      <c r="I318" s="20"/>
      <c r="J318" s="20" t="s">
        <v>433</v>
      </c>
      <c r="K318" s="20"/>
      <c r="L318" s="20" t="s">
        <v>454</v>
      </c>
      <c r="M318" s="20" t="s">
        <v>447</v>
      </c>
    </row>
    <row r="319" s="1" customFormat="1" ht="25" customHeight="1" spans="1:13">
      <c r="A319" s="20"/>
      <c r="B319" s="22" t="s">
        <v>444</v>
      </c>
      <c r="C319" s="22" t="s">
        <v>561</v>
      </c>
      <c r="D319" s="22" t="s">
        <v>692</v>
      </c>
      <c r="E319" s="22"/>
      <c r="F319" s="20" t="s">
        <v>453</v>
      </c>
      <c r="G319" s="20"/>
      <c r="H319" s="20" t="s">
        <v>442</v>
      </c>
      <c r="I319" s="20"/>
      <c r="J319" s="20" t="s">
        <v>433</v>
      </c>
      <c r="K319" s="20"/>
      <c r="L319" s="20" t="s">
        <v>454</v>
      </c>
      <c r="M319" s="20" t="s">
        <v>447</v>
      </c>
    </row>
    <row r="320" s="1" customFormat="1" ht="25" customHeight="1" spans="1:13">
      <c r="A320" s="20"/>
      <c r="B320" s="22" t="s">
        <v>428</v>
      </c>
      <c r="C320" s="22" t="s">
        <v>611</v>
      </c>
      <c r="D320" s="22" t="s">
        <v>693</v>
      </c>
      <c r="E320" s="22"/>
      <c r="F320" s="20" t="s">
        <v>453</v>
      </c>
      <c r="G320" s="20"/>
      <c r="H320" s="20" t="s">
        <v>442</v>
      </c>
      <c r="I320" s="20"/>
      <c r="J320" s="20" t="s">
        <v>433</v>
      </c>
      <c r="K320" s="20"/>
      <c r="L320" s="20" t="s">
        <v>454</v>
      </c>
      <c r="M320" s="20" t="s">
        <v>447</v>
      </c>
    </row>
    <row r="321" s="1" customFormat="1" ht="48.3" customHeight="1" spans="1:13">
      <c r="A321" s="17" t="s">
        <v>516</v>
      </c>
      <c r="B321" s="17"/>
      <c r="C321" s="17"/>
      <c r="D321" s="17"/>
      <c r="E321" s="17"/>
      <c r="F321" s="17"/>
      <c r="G321" s="17"/>
      <c r="H321" s="17"/>
      <c r="I321" s="17"/>
      <c r="J321" s="17"/>
      <c r="K321" s="17"/>
      <c r="L321" s="17"/>
      <c r="M321" s="17"/>
    </row>
    <row r="322" s="1" customFormat="1" ht="25.85" customHeight="1" spans="1:13">
      <c r="A322" s="18" t="s">
        <v>457</v>
      </c>
      <c r="B322" s="19" t="s">
        <v>677</v>
      </c>
      <c r="C322" s="19"/>
      <c r="D322" s="19"/>
      <c r="E322" s="19"/>
      <c r="F322" s="19"/>
      <c r="G322" s="19"/>
      <c r="H322" s="19"/>
      <c r="I322" s="19"/>
      <c r="J322" s="19"/>
      <c r="K322" s="23" t="s">
        <v>2</v>
      </c>
      <c r="L322" s="23"/>
      <c r="M322" s="23"/>
    </row>
    <row r="323" s="1" customFormat="1" ht="26.05" customHeight="1" spans="1:13">
      <c r="A323" s="20" t="s">
        <v>518</v>
      </c>
      <c r="B323" s="21" t="s">
        <v>672</v>
      </c>
      <c r="C323" s="21"/>
      <c r="D323" s="21"/>
      <c r="E323" s="21"/>
      <c r="F323" s="21"/>
      <c r="G323" s="20" t="s">
        <v>461</v>
      </c>
      <c r="H323" s="20"/>
      <c r="I323" s="20" t="s">
        <v>414</v>
      </c>
      <c r="J323" s="20"/>
      <c r="K323" s="20"/>
      <c r="L323" s="20"/>
      <c r="M323" s="20"/>
    </row>
    <row r="324" s="1" customFormat="1" ht="26.05" customHeight="1" spans="1:13">
      <c r="A324" s="20" t="s">
        <v>520</v>
      </c>
      <c r="B324" s="20">
        <v>10</v>
      </c>
      <c r="C324" s="20"/>
      <c r="D324" s="20"/>
      <c r="E324" s="20"/>
      <c r="F324" s="20"/>
      <c r="G324" s="20" t="s">
        <v>521</v>
      </c>
      <c r="H324" s="20"/>
      <c r="I324" s="20" t="s">
        <v>595</v>
      </c>
      <c r="J324" s="20"/>
      <c r="K324" s="20"/>
      <c r="L324" s="20"/>
      <c r="M324" s="20"/>
    </row>
    <row r="325" s="1" customFormat="1" ht="26.05" customHeight="1" spans="1:13">
      <c r="A325" s="20" t="s">
        <v>523</v>
      </c>
      <c r="B325" s="13">
        <v>350</v>
      </c>
      <c r="C325" s="13"/>
      <c r="D325" s="13"/>
      <c r="E325" s="13"/>
      <c r="F325" s="13"/>
      <c r="G325" s="20" t="s">
        <v>524</v>
      </c>
      <c r="H325" s="20"/>
      <c r="I325" s="13"/>
      <c r="J325" s="13"/>
      <c r="K325" s="13"/>
      <c r="L325" s="13"/>
      <c r="M325" s="13"/>
    </row>
    <row r="326" s="1" customFormat="1" ht="26.05" customHeight="1" spans="1:13">
      <c r="A326" s="20"/>
      <c r="B326" s="13"/>
      <c r="C326" s="13"/>
      <c r="D326" s="13"/>
      <c r="E326" s="13"/>
      <c r="F326" s="13"/>
      <c r="G326" s="20" t="s">
        <v>525</v>
      </c>
      <c r="H326" s="20"/>
      <c r="I326" s="13">
        <v>350</v>
      </c>
      <c r="J326" s="13"/>
      <c r="K326" s="13"/>
      <c r="L326" s="13"/>
      <c r="M326" s="13"/>
    </row>
    <row r="327" s="1" customFormat="1" ht="81.45" customHeight="1" spans="1:13">
      <c r="A327" s="20" t="s">
        <v>526</v>
      </c>
      <c r="B327" s="22" t="s">
        <v>673</v>
      </c>
      <c r="C327" s="22"/>
      <c r="D327" s="22"/>
      <c r="E327" s="22"/>
      <c r="F327" s="22"/>
      <c r="G327" s="22"/>
      <c r="H327" s="22"/>
      <c r="I327" s="22"/>
      <c r="J327" s="22"/>
      <c r="K327" s="22"/>
      <c r="L327" s="22"/>
      <c r="M327" s="22"/>
    </row>
    <row r="328" s="1" customFormat="1" ht="81.45" customHeight="1" spans="1:13">
      <c r="A328" s="20" t="s">
        <v>465</v>
      </c>
      <c r="B328" s="22" t="s">
        <v>496</v>
      </c>
      <c r="C328" s="22"/>
      <c r="D328" s="22"/>
      <c r="E328" s="22"/>
      <c r="F328" s="22"/>
      <c r="G328" s="22"/>
      <c r="H328" s="22"/>
      <c r="I328" s="22"/>
      <c r="J328" s="22"/>
      <c r="K328" s="22"/>
      <c r="L328" s="22"/>
      <c r="M328" s="22"/>
    </row>
    <row r="329" s="1" customFormat="1" ht="81.45" customHeight="1" spans="1:13">
      <c r="A329" s="20" t="s">
        <v>467</v>
      </c>
      <c r="B329" s="22" t="s">
        <v>694</v>
      </c>
      <c r="C329" s="22"/>
      <c r="D329" s="22"/>
      <c r="E329" s="22"/>
      <c r="F329" s="22"/>
      <c r="G329" s="22"/>
      <c r="H329" s="22"/>
      <c r="I329" s="22"/>
      <c r="J329" s="22"/>
      <c r="K329" s="22"/>
      <c r="L329" s="22"/>
      <c r="M329" s="22"/>
    </row>
    <row r="330" s="1" customFormat="1" ht="26.05" customHeight="1" spans="1:13">
      <c r="A330" s="20" t="s">
        <v>419</v>
      </c>
      <c r="B330" s="20" t="s">
        <v>420</v>
      </c>
      <c r="C330" s="20" t="s">
        <v>421</v>
      </c>
      <c r="D330" s="20" t="s">
        <v>530</v>
      </c>
      <c r="E330" s="20"/>
      <c r="F330" s="20" t="s">
        <v>423</v>
      </c>
      <c r="G330" s="20"/>
      <c r="H330" s="20" t="s">
        <v>424</v>
      </c>
      <c r="I330" s="20"/>
      <c r="J330" s="20" t="s">
        <v>425</v>
      </c>
      <c r="K330" s="20"/>
      <c r="L330" s="20" t="s">
        <v>426</v>
      </c>
      <c r="M330" s="20" t="s">
        <v>427</v>
      </c>
    </row>
    <row r="331" s="1" customFormat="1" ht="19.55" customHeight="1" spans="1:13">
      <c r="A331" s="20"/>
      <c r="B331" s="22" t="s">
        <v>428</v>
      </c>
      <c r="C331" s="22" t="s">
        <v>429</v>
      </c>
      <c r="D331" s="22" t="s">
        <v>695</v>
      </c>
      <c r="E331" s="22"/>
      <c r="F331" s="20" t="s">
        <v>548</v>
      </c>
      <c r="G331" s="20"/>
      <c r="H331" s="20" t="s">
        <v>442</v>
      </c>
      <c r="I331" s="20"/>
      <c r="J331" s="20" t="s">
        <v>438</v>
      </c>
      <c r="K331" s="20"/>
      <c r="L331" s="20" t="s">
        <v>454</v>
      </c>
      <c r="M331" s="20" t="s">
        <v>435</v>
      </c>
    </row>
    <row r="332" s="1" customFormat="1" ht="19.55" customHeight="1" spans="1:13">
      <c r="A332" s="20"/>
      <c r="B332" s="22" t="s">
        <v>546</v>
      </c>
      <c r="C332" s="22" t="s">
        <v>696</v>
      </c>
      <c r="D332" s="22" t="s">
        <v>695</v>
      </c>
      <c r="E332" s="22"/>
      <c r="F332" s="20" t="s">
        <v>431</v>
      </c>
      <c r="G332" s="20"/>
      <c r="H332" s="20" t="s">
        <v>442</v>
      </c>
      <c r="I332" s="20"/>
      <c r="J332" s="20" t="s">
        <v>438</v>
      </c>
      <c r="K332" s="20"/>
      <c r="L332" s="20" t="s">
        <v>454</v>
      </c>
      <c r="M332" s="20" t="s">
        <v>447</v>
      </c>
    </row>
    <row r="333" s="1" customFormat="1" ht="19.55" customHeight="1" spans="1:13">
      <c r="A333" s="20"/>
      <c r="B333" s="22" t="s">
        <v>444</v>
      </c>
      <c r="C333" s="22" t="s">
        <v>531</v>
      </c>
      <c r="D333" s="22" t="s">
        <v>695</v>
      </c>
      <c r="E333" s="22"/>
      <c r="F333" s="20" t="s">
        <v>471</v>
      </c>
      <c r="G333" s="20"/>
      <c r="H333" s="20" t="s">
        <v>442</v>
      </c>
      <c r="I333" s="20"/>
      <c r="J333" s="20" t="s">
        <v>438</v>
      </c>
      <c r="K333" s="20"/>
      <c r="L333" s="20" t="s">
        <v>454</v>
      </c>
      <c r="M333" s="20" t="s">
        <v>447</v>
      </c>
    </row>
    <row r="334" s="1" customFormat="1" ht="48.3" customHeight="1" spans="1:13">
      <c r="A334" s="17" t="s">
        <v>516</v>
      </c>
      <c r="B334" s="17"/>
      <c r="C334" s="17"/>
      <c r="D334" s="17"/>
      <c r="E334" s="17"/>
      <c r="F334" s="17"/>
      <c r="G334" s="17"/>
      <c r="H334" s="17"/>
      <c r="I334" s="17"/>
      <c r="J334" s="17"/>
      <c r="K334" s="17"/>
      <c r="L334" s="17"/>
      <c r="M334" s="17"/>
    </row>
    <row r="335" s="1" customFormat="1" ht="25.85" customHeight="1" spans="1:13">
      <c r="A335" s="18" t="s">
        <v>457</v>
      </c>
      <c r="B335" s="19" t="s">
        <v>697</v>
      </c>
      <c r="C335" s="19"/>
      <c r="D335" s="19"/>
      <c r="E335" s="19"/>
      <c r="F335" s="19"/>
      <c r="G335" s="19"/>
      <c r="H335" s="19"/>
      <c r="I335" s="19"/>
      <c r="J335" s="19"/>
      <c r="K335" s="23" t="s">
        <v>2</v>
      </c>
      <c r="L335" s="23"/>
      <c r="M335" s="23"/>
    </row>
    <row r="336" s="1" customFormat="1" ht="26.05" customHeight="1" spans="1:13">
      <c r="A336" s="20" t="s">
        <v>518</v>
      </c>
      <c r="B336" s="21" t="s">
        <v>654</v>
      </c>
      <c r="C336" s="21"/>
      <c r="D336" s="21"/>
      <c r="E336" s="21"/>
      <c r="F336" s="21"/>
      <c r="G336" s="20" t="s">
        <v>461</v>
      </c>
      <c r="H336" s="20"/>
      <c r="I336" s="20" t="s">
        <v>414</v>
      </c>
      <c r="J336" s="20"/>
      <c r="K336" s="20"/>
      <c r="L336" s="20"/>
      <c r="M336" s="20"/>
    </row>
    <row r="337" s="1" customFormat="1" ht="26.05" customHeight="1" spans="1:13">
      <c r="A337" s="20" t="s">
        <v>520</v>
      </c>
      <c r="B337" s="20">
        <v>10</v>
      </c>
      <c r="C337" s="20"/>
      <c r="D337" s="20"/>
      <c r="E337" s="20"/>
      <c r="F337" s="20"/>
      <c r="G337" s="20" t="s">
        <v>521</v>
      </c>
      <c r="H337" s="20"/>
      <c r="I337" s="20" t="s">
        <v>522</v>
      </c>
      <c r="J337" s="20"/>
      <c r="K337" s="20"/>
      <c r="L337" s="20"/>
      <c r="M337" s="20"/>
    </row>
    <row r="338" s="1" customFormat="1" ht="26.05" customHeight="1" spans="1:13">
      <c r="A338" s="20" t="s">
        <v>523</v>
      </c>
      <c r="B338" s="13">
        <v>60</v>
      </c>
      <c r="C338" s="13"/>
      <c r="D338" s="13"/>
      <c r="E338" s="13"/>
      <c r="F338" s="13"/>
      <c r="G338" s="20" t="s">
        <v>524</v>
      </c>
      <c r="H338" s="20"/>
      <c r="I338" s="13">
        <v>60</v>
      </c>
      <c r="J338" s="13"/>
      <c r="K338" s="13"/>
      <c r="L338" s="13"/>
      <c r="M338" s="13"/>
    </row>
    <row r="339" s="1" customFormat="1" ht="26.05" customHeight="1" spans="1:13">
      <c r="A339" s="20"/>
      <c r="B339" s="13"/>
      <c r="C339" s="13"/>
      <c r="D339" s="13"/>
      <c r="E339" s="13"/>
      <c r="F339" s="13"/>
      <c r="G339" s="20" t="s">
        <v>525</v>
      </c>
      <c r="H339" s="20"/>
      <c r="I339" s="13"/>
      <c r="J339" s="13"/>
      <c r="K339" s="13"/>
      <c r="L339" s="13"/>
      <c r="M339" s="13"/>
    </row>
    <row r="340" s="1" customFormat="1" ht="81.45" customHeight="1" spans="1:13">
      <c r="A340" s="20" t="s">
        <v>526</v>
      </c>
      <c r="B340" s="22" t="s">
        <v>698</v>
      </c>
      <c r="C340" s="22"/>
      <c r="D340" s="22"/>
      <c r="E340" s="22"/>
      <c r="F340" s="22"/>
      <c r="G340" s="22"/>
      <c r="H340" s="22"/>
      <c r="I340" s="22"/>
      <c r="J340" s="22"/>
      <c r="K340" s="22"/>
      <c r="L340" s="22"/>
      <c r="M340" s="22"/>
    </row>
    <row r="341" s="1" customFormat="1" ht="81.45" customHeight="1" spans="1:13">
      <c r="A341" s="20" t="s">
        <v>465</v>
      </c>
      <c r="B341" s="22" t="s">
        <v>544</v>
      </c>
      <c r="C341" s="22"/>
      <c r="D341" s="22"/>
      <c r="E341" s="22"/>
      <c r="F341" s="22"/>
      <c r="G341" s="22"/>
      <c r="H341" s="22"/>
      <c r="I341" s="22"/>
      <c r="J341" s="22"/>
      <c r="K341" s="22"/>
      <c r="L341" s="22"/>
      <c r="M341" s="22"/>
    </row>
    <row r="342" s="1" customFormat="1" ht="81.45" customHeight="1" spans="1:13">
      <c r="A342" s="20" t="s">
        <v>467</v>
      </c>
      <c r="B342" s="22" t="s">
        <v>699</v>
      </c>
      <c r="C342" s="22"/>
      <c r="D342" s="22"/>
      <c r="E342" s="22"/>
      <c r="F342" s="22"/>
      <c r="G342" s="22"/>
      <c r="H342" s="22"/>
      <c r="I342" s="22"/>
      <c r="J342" s="22"/>
      <c r="K342" s="22"/>
      <c r="L342" s="22"/>
      <c r="M342" s="22"/>
    </row>
    <row r="343" s="1" customFormat="1" ht="26.05" customHeight="1" spans="1:13">
      <c r="A343" s="20" t="s">
        <v>419</v>
      </c>
      <c r="B343" s="20" t="s">
        <v>420</v>
      </c>
      <c r="C343" s="20" t="s">
        <v>421</v>
      </c>
      <c r="D343" s="20" t="s">
        <v>530</v>
      </c>
      <c r="E343" s="20"/>
      <c r="F343" s="20" t="s">
        <v>423</v>
      </c>
      <c r="G343" s="20"/>
      <c r="H343" s="20" t="s">
        <v>424</v>
      </c>
      <c r="I343" s="20"/>
      <c r="J343" s="20" t="s">
        <v>425</v>
      </c>
      <c r="K343" s="20"/>
      <c r="L343" s="20" t="s">
        <v>426</v>
      </c>
      <c r="M343" s="20" t="s">
        <v>427</v>
      </c>
    </row>
    <row r="344" s="1" customFormat="1" ht="19.55" customHeight="1" spans="1:13">
      <c r="A344" s="20"/>
      <c r="B344" s="22" t="s">
        <v>428</v>
      </c>
      <c r="C344" s="22" t="s">
        <v>429</v>
      </c>
      <c r="D344" s="22" t="s">
        <v>700</v>
      </c>
      <c r="E344" s="22"/>
      <c r="F344" s="20" t="s">
        <v>431</v>
      </c>
      <c r="G344" s="20"/>
      <c r="H344" s="20" t="s">
        <v>432</v>
      </c>
      <c r="I344" s="20"/>
      <c r="J344" s="20" t="s">
        <v>433</v>
      </c>
      <c r="K344" s="20"/>
      <c r="L344" s="20" t="s">
        <v>515</v>
      </c>
      <c r="M344" s="20" t="s">
        <v>435</v>
      </c>
    </row>
    <row r="345" s="1" customFormat="1" ht="19.55" customHeight="1" spans="1:13">
      <c r="A345" s="20"/>
      <c r="B345" s="22" t="s">
        <v>444</v>
      </c>
      <c r="C345" s="22" t="s">
        <v>561</v>
      </c>
      <c r="D345" s="22" t="s">
        <v>701</v>
      </c>
      <c r="E345" s="22"/>
      <c r="F345" s="20" t="s">
        <v>431</v>
      </c>
      <c r="G345" s="20"/>
      <c r="H345" s="20" t="s">
        <v>442</v>
      </c>
      <c r="I345" s="20"/>
      <c r="J345" s="20" t="s">
        <v>433</v>
      </c>
      <c r="K345" s="20"/>
      <c r="L345" s="20" t="s">
        <v>454</v>
      </c>
      <c r="M345" s="20" t="s">
        <v>435</v>
      </c>
    </row>
    <row r="346" s="1" customFormat="1" ht="19.55" customHeight="1" spans="1:13">
      <c r="A346" s="20"/>
      <c r="B346" s="22" t="s">
        <v>428</v>
      </c>
      <c r="C346" s="22" t="s">
        <v>440</v>
      </c>
      <c r="D346" s="22" t="s">
        <v>702</v>
      </c>
      <c r="E346" s="22"/>
      <c r="F346" s="20" t="s">
        <v>431</v>
      </c>
      <c r="G346" s="20"/>
      <c r="H346" s="20" t="s">
        <v>442</v>
      </c>
      <c r="I346" s="20"/>
      <c r="J346" s="20" t="s">
        <v>433</v>
      </c>
      <c r="K346" s="20"/>
      <c r="L346" s="20" t="s">
        <v>454</v>
      </c>
      <c r="M346" s="20" t="s">
        <v>435</v>
      </c>
    </row>
    <row r="347" s="1" customFormat="1" ht="19.55" customHeight="1" spans="1:13">
      <c r="A347" s="20"/>
      <c r="B347" s="22" t="s">
        <v>444</v>
      </c>
      <c r="C347" s="22" t="s">
        <v>531</v>
      </c>
      <c r="D347" s="22" t="s">
        <v>703</v>
      </c>
      <c r="E347" s="22"/>
      <c r="F347" s="20" t="s">
        <v>431</v>
      </c>
      <c r="G347" s="20"/>
      <c r="H347" s="20" t="s">
        <v>442</v>
      </c>
      <c r="I347" s="20"/>
      <c r="J347" s="20" t="s">
        <v>433</v>
      </c>
      <c r="K347" s="20"/>
      <c r="L347" s="20" t="s">
        <v>454</v>
      </c>
      <c r="M347" s="20" t="s">
        <v>435</v>
      </c>
    </row>
    <row r="348" s="1" customFormat="1" ht="19.55" customHeight="1" spans="1:13">
      <c r="A348" s="20"/>
      <c r="B348" s="22" t="s">
        <v>546</v>
      </c>
      <c r="C348" s="22" t="s">
        <v>696</v>
      </c>
      <c r="D348" s="22" t="s">
        <v>704</v>
      </c>
      <c r="E348" s="22"/>
      <c r="F348" s="20" t="s">
        <v>453</v>
      </c>
      <c r="G348" s="20"/>
      <c r="H348" s="20" t="s">
        <v>632</v>
      </c>
      <c r="I348" s="20"/>
      <c r="J348" s="20" t="s">
        <v>433</v>
      </c>
      <c r="K348" s="20"/>
      <c r="L348" s="20" t="s">
        <v>705</v>
      </c>
      <c r="M348" s="20" t="s">
        <v>435</v>
      </c>
    </row>
    <row r="349" s="1" customFormat="1" ht="48.3" customHeight="1" spans="1:13">
      <c r="A349" s="17" t="s">
        <v>516</v>
      </c>
      <c r="B349" s="17"/>
      <c r="C349" s="17"/>
      <c r="D349" s="17"/>
      <c r="E349" s="17"/>
      <c r="F349" s="17"/>
      <c r="G349" s="17"/>
      <c r="H349" s="17"/>
      <c r="I349" s="17"/>
      <c r="J349" s="17"/>
      <c r="K349" s="17"/>
      <c r="L349" s="17"/>
      <c r="M349" s="17"/>
    </row>
    <row r="350" s="1" customFormat="1" ht="25.85" customHeight="1" spans="1:13">
      <c r="A350" s="18" t="s">
        <v>457</v>
      </c>
      <c r="B350" s="19" t="s">
        <v>697</v>
      </c>
      <c r="C350" s="19"/>
      <c r="D350" s="19"/>
      <c r="E350" s="19"/>
      <c r="F350" s="19"/>
      <c r="G350" s="19"/>
      <c r="H350" s="19"/>
      <c r="I350" s="19"/>
      <c r="J350" s="19"/>
      <c r="K350" s="23" t="s">
        <v>2</v>
      </c>
      <c r="L350" s="23"/>
      <c r="M350" s="23"/>
    </row>
    <row r="351" s="1" customFormat="1" ht="26.05" customHeight="1" spans="1:13">
      <c r="A351" s="20" t="s">
        <v>518</v>
      </c>
      <c r="B351" s="21" t="s">
        <v>664</v>
      </c>
      <c r="C351" s="21"/>
      <c r="D351" s="21"/>
      <c r="E351" s="21"/>
      <c r="F351" s="21"/>
      <c r="G351" s="20" t="s">
        <v>461</v>
      </c>
      <c r="H351" s="20"/>
      <c r="I351" s="20" t="s">
        <v>414</v>
      </c>
      <c r="J351" s="20"/>
      <c r="K351" s="20"/>
      <c r="L351" s="20"/>
      <c r="M351" s="20"/>
    </row>
    <row r="352" s="1" customFormat="1" ht="26.05" customHeight="1" spans="1:13">
      <c r="A352" s="20" t="s">
        <v>520</v>
      </c>
      <c r="B352" s="20">
        <v>10</v>
      </c>
      <c r="C352" s="20"/>
      <c r="D352" s="20"/>
      <c r="E352" s="20"/>
      <c r="F352" s="20"/>
      <c r="G352" s="20" t="s">
        <v>521</v>
      </c>
      <c r="H352" s="20"/>
      <c r="I352" s="20" t="s">
        <v>595</v>
      </c>
      <c r="J352" s="20"/>
      <c r="K352" s="20"/>
      <c r="L352" s="20"/>
      <c r="M352" s="20"/>
    </row>
    <row r="353" s="1" customFormat="1" ht="26.05" customHeight="1" spans="1:13">
      <c r="A353" s="20" t="s">
        <v>523</v>
      </c>
      <c r="B353" s="13">
        <v>12</v>
      </c>
      <c r="C353" s="13"/>
      <c r="D353" s="13"/>
      <c r="E353" s="13"/>
      <c r="F353" s="13"/>
      <c r="G353" s="20" t="s">
        <v>524</v>
      </c>
      <c r="H353" s="20"/>
      <c r="I353" s="13"/>
      <c r="J353" s="13"/>
      <c r="K353" s="13"/>
      <c r="L353" s="13"/>
      <c r="M353" s="13"/>
    </row>
    <row r="354" s="1" customFormat="1" ht="26.05" customHeight="1" spans="1:13">
      <c r="A354" s="20"/>
      <c r="B354" s="13"/>
      <c r="C354" s="13"/>
      <c r="D354" s="13"/>
      <c r="E354" s="13"/>
      <c r="F354" s="13"/>
      <c r="G354" s="20" t="s">
        <v>525</v>
      </c>
      <c r="H354" s="20"/>
      <c r="I354" s="13">
        <v>12</v>
      </c>
      <c r="J354" s="13"/>
      <c r="K354" s="13"/>
      <c r="L354" s="13"/>
      <c r="M354" s="13"/>
    </row>
    <row r="355" s="1" customFormat="1" ht="81.45" customHeight="1" spans="1:13">
      <c r="A355" s="20" t="s">
        <v>526</v>
      </c>
      <c r="B355" s="22" t="s">
        <v>665</v>
      </c>
      <c r="C355" s="22"/>
      <c r="D355" s="22"/>
      <c r="E355" s="22"/>
      <c r="F355" s="22"/>
      <c r="G355" s="22"/>
      <c r="H355" s="22"/>
      <c r="I355" s="22"/>
      <c r="J355" s="22"/>
      <c r="K355" s="22"/>
      <c r="L355" s="22"/>
      <c r="M355" s="22"/>
    </row>
    <row r="356" s="1" customFormat="1" ht="81.45" customHeight="1" spans="1:13">
      <c r="A356" s="20" t="s">
        <v>465</v>
      </c>
      <c r="B356" s="22" t="s">
        <v>496</v>
      </c>
      <c r="C356" s="22"/>
      <c r="D356" s="22"/>
      <c r="E356" s="22"/>
      <c r="F356" s="22"/>
      <c r="G356" s="22"/>
      <c r="H356" s="22"/>
      <c r="I356" s="22"/>
      <c r="J356" s="22"/>
      <c r="K356" s="22"/>
      <c r="L356" s="22"/>
      <c r="M356" s="22"/>
    </row>
    <row r="357" s="1" customFormat="1" ht="81.45" customHeight="1" spans="1:13">
      <c r="A357" s="20" t="s">
        <v>467</v>
      </c>
      <c r="B357" s="22" t="s">
        <v>706</v>
      </c>
      <c r="C357" s="22"/>
      <c r="D357" s="22"/>
      <c r="E357" s="22"/>
      <c r="F357" s="22"/>
      <c r="G357" s="22"/>
      <c r="H357" s="22"/>
      <c r="I357" s="22"/>
      <c r="J357" s="22"/>
      <c r="K357" s="22"/>
      <c r="L357" s="22"/>
      <c r="M357" s="22"/>
    </row>
    <row r="358" s="1" customFormat="1" ht="26.05" customHeight="1" spans="1:13">
      <c r="A358" s="20" t="s">
        <v>419</v>
      </c>
      <c r="B358" s="20" t="s">
        <v>420</v>
      </c>
      <c r="C358" s="20" t="s">
        <v>421</v>
      </c>
      <c r="D358" s="20" t="s">
        <v>530</v>
      </c>
      <c r="E358" s="20"/>
      <c r="F358" s="20" t="s">
        <v>423</v>
      </c>
      <c r="G358" s="20"/>
      <c r="H358" s="20" t="s">
        <v>424</v>
      </c>
      <c r="I358" s="20"/>
      <c r="J358" s="20" t="s">
        <v>425</v>
      </c>
      <c r="K358" s="20"/>
      <c r="L358" s="20" t="s">
        <v>426</v>
      </c>
      <c r="M358" s="20" t="s">
        <v>427</v>
      </c>
    </row>
    <row r="359" s="1" customFormat="1" ht="19.55" customHeight="1" spans="1:13">
      <c r="A359" s="20"/>
      <c r="B359" s="22" t="s">
        <v>428</v>
      </c>
      <c r="C359" s="22" t="s">
        <v>429</v>
      </c>
      <c r="D359" s="22" t="s">
        <v>700</v>
      </c>
      <c r="E359" s="22"/>
      <c r="F359" s="20" t="s">
        <v>431</v>
      </c>
      <c r="G359" s="20"/>
      <c r="H359" s="20" t="s">
        <v>432</v>
      </c>
      <c r="I359" s="20"/>
      <c r="J359" s="20" t="s">
        <v>433</v>
      </c>
      <c r="K359" s="20"/>
      <c r="L359" s="20" t="s">
        <v>515</v>
      </c>
      <c r="M359" s="20" t="s">
        <v>435</v>
      </c>
    </row>
    <row r="360" s="1" customFormat="1" ht="19.55" customHeight="1" spans="1:13">
      <c r="A360" s="20"/>
      <c r="B360" s="22" t="s">
        <v>546</v>
      </c>
      <c r="C360" s="22" t="s">
        <v>696</v>
      </c>
      <c r="D360" s="22" t="s">
        <v>707</v>
      </c>
      <c r="E360" s="22"/>
      <c r="F360" s="20" t="s">
        <v>453</v>
      </c>
      <c r="G360" s="20"/>
      <c r="H360" s="20" t="s">
        <v>632</v>
      </c>
      <c r="I360" s="20"/>
      <c r="J360" s="20" t="s">
        <v>433</v>
      </c>
      <c r="K360" s="20"/>
      <c r="L360" s="20" t="s">
        <v>708</v>
      </c>
      <c r="M360" s="20" t="s">
        <v>435</v>
      </c>
    </row>
    <row r="361" s="1" customFormat="1" ht="19.55" customHeight="1" spans="1:13">
      <c r="A361" s="20"/>
      <c r="B361" s="22" t="s">
        <v>444</v>
      </c>
      <c r="C361" s="22" t="s">
        <v>561</v>
      </c>
      <c r="D361" s="22" t="s">
        <v>709</v>
      </c>
      <c r="E361" s="22"/>
      <c r="F361" s="20" t="s">
        <v>431</v>
      </c>
      <c r="G361" s="20"/>
      <c r="H361" s="20" t="s">
        <v>442</v>
      </c>
      <c r="I361" s="20"/>
      <c r="J361" s="20" t="s">
        <v>433</v>
      </c>
      <c r="K361" s="20"/>
      <c r="L361" s="20" t="s">
        <v>454</v>
      </c>
      <c r="M361" s="20" t="s">
        <v>435</v>
      </c>
    </row>
    <row r="362" s="1" customFormat="1" ht="19.55" customHeight="1" spans="1:13">
      <c r="A362" s="20"/>
      <c r="B362" s="22" t="s">
        <v>428</v>
      </c>
      <c r="C362" s="22" t="s">
        <v>440</v>
      </c>
      <c r="D362" s="22" t="s">
        <v>710</v>
      </c>
      <c r="E362" s="22"/>
      <c r="F362" s="20" t="s">
        <v>431</v>
      </c>
      <c r="G362" s="20"/>
      <c r="H362" s="20" t="s">
        <v>442</v>
      </c>
      <c r="I362" s="20"/>
      <c r="J362" s="20" t="s">
        <v>433</v>
      </c>
      <c r="K362" s="20"/>
      <c r="L362" s="20" t="s">
        <v>454</v>
      </c>
      <c r="M362" s="20" t="s">
        <v>435</v>
      </c>
    </row>
    <row r="363" s="1" customFormat="1" ht="19.55" customHeight="1" spans="1:13">
      <c r="A363" s="20"/>
      <c r="B363" s="22" t="s">
        <v>444</v>
      </c>
      <c r="C363" s="22" t="s">
        <v>531</v>
      </c>
      <c r="D363" s="22" t="s">
        <v>711</v>
      </c>
      <c r="E363" s="22"/>
      <c r="F363" s="20" t="s">
        <v>431</v>
      </c>
      <c r="G363" s="20"/>
      <c r="H363" s="20" t="s">
        <v>442</v>
      </c>
      <c r="I363" s="20"/>
      <c r="J363" s="20" t="s">
        <v>433</v>
      </c>
      <c r="K363" s="20"/>
      <c r="L363" s="20" t="s">
        <v>454</v>
      </c>
      <c r="M363" s="20" t="s">
        <v>435</v>
      </c>
    </row>
    <row r="364" s="1" customFormat="1" ht="48.3" customHeight="1" spans="1:13">
      <c r="A364" s="17" t="s">
        <v>516</v>
      </c>
      <c r="B364" s="17"/>
      <c r="C364" s="17"/>
      <c r="D364" s="17"/>
      <c r="E364" s="17"/>
      <c r="F364" s="17"/>
      <c r="G364" s="17"/>
      <c r="H364" s="17"/>
      <c r="I364" s="17"/>
      <c r="J364" s="17"/>
      <c r="K364" s="17"/>
      <c r="L364" s="17"/>
      <c r="M364" s="17"/>
    </row>
    <row r="365" s="1" customFormat="1" ht="25.85" customHeight="1" spans="1:13">
      <c r="A365" s="18" t="s">
        <v>457</v>
      </c>
      <c r="B365" s="19" t="s">
        <v>697</v>
      </c>
      <c r="C365" s="19"/>
      <c r="D365" s="19"/>
      <c r="E365" s="19"/>
      <c r="F365" s="19"/>
      <c r="G365" s="19"/>
      <c r="H365" s="19"/>
      <c r="I365" s="19"/>
      <c r="J365" s="19"/>
      <c r="K365" s="23" t="s">
        <v>2</v>
      </c>
      <c r="L365" s="23"/>
      <c r="M365" s="23"/>
    </row>
    <row r="366" s="1" customFormat="1" ht="26.05" customHeight="1" spans="1:13">
      <c r="A366" s="20" t="s">
        <v>518</v>
      </c>
      <c r="B366" s="21" t="s">
        <v>672</v>
      </c>
      <c r="C366" s="21"/>
      <c r="D366" s="21"/>
      <c r="E366" s="21"/>
      <c r="F366" s="21"/>
      <c r="G366" s="20" t="s">
        <v>461</v>
      </c>
      <c r="H366" s="20"/>
      <c r="I366" s="20" t="s">
        <v>414</v>
      </c>
      <c r="J366" s="20"/>
      <c r="K366" s="20"/>
      <c r="L366" s="20"/>
      <c r="M366" s="20"/>
    </row>
    <row r="367" s="1" customFormat="1" ht="26.05" customHeight="1" spans="1:13">
      <c r="A367" s="20" t="s">
        <v>520</v>
      </c>
      <c r="B367" s="20">
        <v>10</v>
      </c>
      <c r="C367" s="20"/>
      <c r="D367" s="20"/>
      <c r="E367" s="20"/>
      <c r="F367" s="20"/>
      <c r="G367" s="20" t="s">
        <v>521</v>
      </c>
      <c r="H367" s="20"/>
      <c r="I367" s="20" t="s">
        <v>595</v>
      </c>
      <c r="J367" s="20"/>
      <c r="K367" s="20"/>
      <c r="L367" s="20"/>
      <c r="M367" s="20"/>
    </row>
    <row r="368" s="1" customFormat="1" ht="26.05" customHeight="1" spans="1:13">
      <c r="A368" s="20" t="s">
        <v>523</v>
      </c>
      <c r="B368" s="13">
        <v>200</v>
      </c>
      <c r="C368" s="13"/>
      <c r="D368" s="13"/>
      <c r="E368" s="13"/>
      <c r="F368" s="13"/>
      <c r="G368" s="20" t="s">
        <v>524</v>
      </c>
      <c r="H368" s="20"/>
      <c r="I368" s="13"/>
      <c r="J368" s="13"/>
      <c r="K368" s="13"/>
      <c r="L368" s="13"/>
      <c r="M368" s="13"/>
    </row>
    <row r="369" s="1" customFormat="1" ht="26.05" customHeight="1" spans="1:13">
      <c r="A369" s="20"/>
      <c r="B369" s="13"/>
      <c r="C369" s="13"/>
      <c r="D369" s="13"/>
      <c r="E369" s="13"/>
      <c r="F369" s="13"/>
      <c r="G369" s="20" t="s">
        <v>525</v>
      </c>
      <c r="H369" s="20"/>
      <c r="I369" s="13">
        <v>200</v>
      </c>
      <c r="J369" s="13"/>
      <c r="K369" s="13"/>
      <c r="L369" s="13"/>
      <c r="M369" s="13"/>
    </row>
    <row r="370" s="1" customFormat="1" ht="81.45" customHeight="1" spans="1:13">
      <c r="A370" s="20" t="s">
        <v>526</v>
      </c>
      <c r="B370" s="22" t="s">
        <v>673</v>
      </c>
      <c r="C370" s="22"/>
      <c r="D370" s="22"/>
      <c r="E370" s="22"/>
      <c r="F370" s="22"/>
      <c r="G370" s="22"/>
      <c r="H370" s="22"/>
      <c r="I370" s="22"/>
      <c r="J370" s="22"/>
      <c r="K370" s="22"/>
      <c r="L370" s="22"/>
      <c r="M370" s="22"/>
    </row>
    <row r="371" s="1" customFormat="1" ht="81.45" customHeight="1" spans="1:13">
      <c r="A371" s="20" t="s">
        <v>465</v>
      </c>
      <c r="B371" s="22" t="s">
        <v>496</v>
      </c>
      <c r="C371" s="22"/>
      <c r="D371" s="22"/>
      <c r="E371" s="22"/>
      <c r="F371" s="22"/>
      <c r="G371" s="22"/>
      <c r="H371" s="22"/>
      <c r="I371" s="22"/>
      <c r="J371" s="22"/>
      <c r="K371" s="22"/>
      <c r="L371" s="22"/>
      <c r="M371" s="22"/>
    </row>
    <row r="372" s="1" customFormat="1" ht="81.45" customHeight="1" spans="1:13">
      <c r="A372" s="20" t="s">
        <v>467</v>
      </c>
      <c r="B372" s="22" t="s">
        <v>712</v>
      </c>
      <c r="C372" s="22"/>
      <c r="D372" s="22"/>
      <c r="E372" s="22"/>
      <c r="F372" s="22"/>
      <c r="G372" s="22"/>
      <c r="H372" s="22"/>
      <c r="I372" s="22"/>
      <c r="J372" s="22"/>
      <c r="K372" s="22"/>
      <c r="L372" s="22"/>
      <c r="M372" s="22"/>
    </row>
    <row r="373" s="1" customFormat="1" ht="26.05" customHeight="1" spans="1:13">
      <c r="A373" s="20" t="s">
        <v>419</v>
      </c>
      <c r="B373" s="20" t="s">
        <v>420</v>
      </c>
      <c r="C373" s="20" t="s">
        <v>421</v>
      </c>
      <c r="D373" s="20" t="s">
        <v>530</v>
      </c>
      <c r="E373" s="20"/>
      <c r="F373" s="20" t="s">
        <v>423</v>
      </c>
      <c r="G373" s="20"/>
      <c r="H373" s="20" t="s">
        <v>424</v>
      </c>
      <c r="I373" s="20"/>
      <c r="J373" s="20" t="s">
        <v>425</v>
      </c>
      <c r="K373" s="20"/>
      <c r="L373" s="20" t="s">
        <v>426</v>
      </c>
      <c r="M373" s="20" t="s">
        <v>427</v>
      </c>
    </row>
    <row r="374" s="1" customFormat="1" ht="19.55" customHeight="1" spans="1:13">
      <c r="A374" s="20"/>
      <c r="B374" s="22" t="s">
        <v>428</v>
      </c>
      <c r="C374" s="22" t="s">
        <v>440</v>
      </c>
      <c r="D374" s="22" t="s">
        <v>713</v>
      </c>
      <c r="E374" s="22"/>
      <c r="F374" s="20" t="s">
        <v>431</v>
      </c>
      <c r="G374" s="20"/>
      <c r="H374" s="20" t="s">
        <v>442</v>
      </c>
      <c r="I374" s="20"/>
      <c r="J374" s="20" t="s">
        <v>433</v>
      </c>
      <c r="K374" s="20"/>
      <c r="L374" s="20" t="s">
        <v>454</v>
      </c>
      <c r="M374" s="20" t="s">
        <v>435</v>
      </c>
    </row>
    <row r="375" s="1" customFormat="1" ht="19.55" customHeight="1" spans="1:13">
      <c r="A375" s="20"/>
      <c r="B375" s="22" t="s">
        <v>444</v>
      </c>
      <c r="C375" s="22" t="s">
        <v>561</v>
      </c>
      <c r="D375" s="22" t="s">
        <v>714</v>
      </c>
      <c r="E375" s="22"/>
      <c r="F375" s="20" t="s">
        <v>431</v>
      </c>
      <c r="G375" s="20"/>
      <c r="H375" s="20" t="s">
        <v>442</v>
      </c>
      <c r="I375" s="20"/>
      <c r="J375" s="20" t="s">
        <v>433</v>
      </c>
      <c r="K375" s="20"/>
      <c r="L375" s="20" t="s">
        <v>454</v>
      </c>
      <c r="M375" s="20" t="s">
        <v>435</v>
      </c>
    </row>
    <row r="376" s="1" customFormat="1" ht="19.55" customHeight="1" spans="1:13">
      <c r="A376" s="20"/>
      <c r="B376" s="22" t="s">
        <v>444</v>
      </c>
      <c r="C376" s="22" t="s">
        <v>531</v>
      </c>
      <c r="D376" s="22" t="s">
        <v>715</v>
      </c>
      <c r="E376" s="22"/>
      <c r="F376" s="20" t="s">
        <v>431</v>
      </c>
      <c r="G376" s="20"/>
      <c r="H376" s="20" t="s">
        <v>442</v>
      </c>
      <c r="I376" s="20"/>
      <c r="J376" s="20" t="s">
        <v>433</v>
      </c>
      <c r="K376" s="20"/>
      <c r="L376" s="20" t="s">
        <v>454</v>
      </c>
      <c r="M376" s="20" t="s">
        <v>435</v>
      </c>
    </row>
    <row r="377" s="1" customFormat="1" ht="19.55" customHeight="1" spans="1:13">
      <c r="A377" s="20"/>
      <c r="B377" s="22" t="s">
        <v>546</v>
      </c>
      <c r="C377" s="22" t="s">
        <v>569</v>
      </c>
      <c r="D377" s="22" t="s">
        <v>716</v>
      </c>
      <c r="E377" s="22"/>
      <c r="F377" s="20" t="s">
        <v>453</v>
      </c>
      <c r="G377" s="20"/>
      <c r="H377" s="20" t="s">
        <v>442</v>
      </c>
      <c r="I377" s="20"/>
      <c r="J377" s="20" t="s">
        <v>433</v>
      </c>
      <c r="K377" s="20"/>
      <c r="L377" s="20" t="s">
        <v>454</v>
      </c>
      <c r="M377" s="20" t="s">
        <v>435</v>
      </c>
    </row>
    <row r="378" s="1" customFormat="1" ht="19.55" customHeight="1" spans="1:13">
      <c r="A378" s="20"/>
      <c r="B378" s="22" t="s">
        <v>428</v>
      </c>
      <c r="C378" s="22" t="s">
        <v>429</v>
      </c>
      <c r="D378" s="22" t="s">
        <v>700</v>
      </c>
      <c r="E378" s="22"/>
      <c r="F378" s="20" t="s">
        <v>431</v>
      </c>
      <c r="G378" s="20"/>
      <c r="H378" s="20" t="s">
        <v>432</v>
      </c>
      <c r="I378" s="20"/>
      <c r="J378" s="20" t="s">
        <v>433</v>
      </c>
      <c r="K378" s="20"/>
      <c r="L378" s="20" t="s">
        <v>515</v>
      </c>
      <c r="M378" s="20" t="s">
        <v>435</v>
      </c>
    </row>
    <row r="379" s="1" customFormat="1" ht="48.3" customHeight="1" spans="1:13">
      <c r="A379" s="17" t="s">
        <v>516</v>
      </c>
      <c r="B379" s="17"/>
      <c r="C379" s="17"/>
      <c r="D379" s="17"/>
      <c r="E379" s="17"/>
      <c r="F379" s="17"/>
      <c r="G379" s="17"/>
      <c r="H379" s="17"/>
      <c r="I379" s="17"/>
      <c r="J379" s="17"/>
      <c r="K379" s="17"/>
      <c r="L379" s="17"/>
      <c r="M379" s="17"/>
    </row>
    <row r="380" s="1" customFormat="1" ht="25.85" customHeight="1" spans="1:13">
      <c r="A380" s="18" t="s">
        <v>457</v>
      </c>
      <c r="B380" s="19" t="s">
        <v>717</v>
      </c>
      <c r="C380" s="19"/>
      <c r="D380" s="19"/>
      <c r="E380" s="19"/>
      <c r="F380" s="19"/>
      <c r="G380" s="19"/>
      <c r="H380" s="19"/>
      <c r="I380" s="19"/>
      <c r="J380" s="19"/>
      <c r="K380" s="23" t="s">
        <v>2</v>
      </c>
      <c r="L380" s="23"/>
      <c r="M380" s="23"/>
    </row>
    <row r="381" s="1" customFormat="1" ht="26.05" customHeight="1" spans="1:13">
      <c r="A381" s="20" t="s">
        <v>518</v>
      </c>
      <c r="B381" s="21" t="s">
        <v>654</v>
      </c>
      <c r="C381" s="21"/>
      <c r="D381" s="21"/>
      <c r="E381" s="21"/>
      <c r="F381" s="21"/>
      <c r="G381" s="20" t="s">
        <v>461</v>
      </c>
      <c r="H381" s="20"/>
      <c r="I381" s="20" t="s">
        <v>414</v>
      </c>
      <c r="J381" s="20"/>
      <c r="K381" s="20"/>
      <c r="L381" s="20"/>
      <c r="M381" s="20"/>
    </row>
    <row r="382" s="1" customFormat="1" ht="26.05" customHeight="1" spans="1:13">
      <c r="A382" s="20" t="s">
        <v>520</v>
      </c>
      <c r="B382" s="20">
        <v>10</v>
      </c>
      <c r="C382" s="20"/>
      <c r="D382" s="20"/>
      <c r="E382" s="20"/>
      <c r="F382" s="20"/>
      <c r="G382" s="20" t="s">
        <v>521</v>
      </c>
      <c r="H382" s="20"/>
      <c r="I382" s="20" t="s">
        <v>522</v>
      </c>
      <c r="J382" s="20"/>
      <c r="K382" s="20"/>
      <c r="L382" s="20"/>
      <c r="M382" s="20"/>
    </row>
    <row r="383" s="1" customFormat="1" ht="26.05" customHeight="1" spans="1:13">
      <c r="A383" s="20" t="s">
        <v>523</v>
      </c>
      <c r="B383" s="13">
        <v>300</v>
      </c>
      <c r="C383" s="13"/>
      <c r="D383" s="13"/>
      <c r="E383" s="13"/>
      <c r="F383" s="13"/>
      <c r="G383" s="20" t="s">
        <v>524</v>
      </c>
      <c r="H383" s="20"/>
      <c r="I383" s="13">
        <v>300</v>
      </c>
      <c r="J383" s="13"/>
      <c r="K383" s="13"/>
      <c r="L383" s="13"/>
      <c r="M383" s="13"/>
    </row>
    <row r="384" s="1" customFormat="1" ht="26.05" customHeight="1" spans="1:13">
      <c r="A384" s="20"/>
      <c r="B384" s="13"/>
      <c r="C384" s="13"/>
      <c r="D384" s="13"/>
      <c r="E384" s="13"/>
      <c r="F384" s="13"/>
      <c r="G384" s="20" t="s">
        <v>525</v>
      </c>
      <c r="H384" s="20"/>
      <c r="I384" s="13"/>
      <c r="J384" s="13"/>
      <c r="K384" s="13"/>
      <c r="L384" s="13"/>
      <c r="M384" s="13"/>
    </row>
    <row r="385" s="1" customFormat="1" ht="81.45" customHeight="1" spans="1:13">
      <c r="A385" s="20" t="s">
        <v>526</v>
      </c>
      <c r="B385" s="22" t="s">
        <v>678</v>
      </c>
      <c r="C385" s="22"/>
      <c r="D385" s="22"/>
      <c r="E385" s="22"/>
      <c r="F385" s="22"/>
      <c r="G385" s="22"/>
      <c r="H385" s="22"/>
      <c r="I385" s="22"/>
      <c r="J385" s="22"/>
      <c r="K385" s="22"/>
      <c r="L385" s="22"/>
      <c r="M385" s="22"/>
    </row>
    <row r="386" s="1" customFormat="1" ht="81.45" customHeight="1" spans="1:13">
      <c r="A386" s="20" t="s">
        <v>465</v>
      </c>
      <c r="B386" s="22" t="s">
        <v>544</v>
      </c>
      <c r="C386" s="22"/>
      <c r="D386" s="22"/>
      <c r="E386" s="22"/>
      <c r="F386" s="22"/>
      <c r="G386" s="22"/>
      <c r="H386" s="22"/>
      <c r="I386" s="22"/>
      <c r="J386" s="22"/>
      <c r="K386" s="22"/>
      <c r="L386" s="22"/>
      <c r="M386" s="22"/>
    </row>
    <row r="387" s="1" customFormat="1" ht="81.45" customHeight="1" spans="1:13">
      <c r="A387" s="20" t="s">
        <v>467</v>
      </c>
      <c r="B387" s="22" t="s">
        <v>718</v>
      </c>
      <c r="C387" s="22"/>
      <c r="D387" s="22"/>
      <c r="E387" s="22"/>
      <c r="F387" s="22"/>
      <c r="G387" s="22"/>
      <c r="H387" s="22"/>
      <c r="I387" s="22"/>
      <c r="J387" s="22"/>
      <c r="K387" s="22"/>
      <c r="L387" s="22"/>
      <c r="M387" s="22"/>
    </row>
    <row r="388" s="1" customFormat="1" ht="26.05" customHeight="1" spans="1:13">
      <c r="A388" s="20" t="s">
        <v>419</v>
      </c>
      <c r="B388" s="20" t="s">
        <v>420</v>
      </c>
      <c r="C388" s="20" t="s">
        <v>421</v>
      </c>
      <c r="D388" s="20" t="s">
        <v>530</v>
      </c>
      <c r="E388" s="20"/>
      <c r="F388" s="20" t="s">
        <v>423</v>
      </c>
      <c r="G388" s="20"/>
      <c r="H388" s="20" t="s">
        <v>424</v>
      </c>
      <c r="I388" s="20"/>
      <c r="J388" s="20" t="s">
        <v>425</v>
      </c>
      <c r="K388" s="20"/>
      <c r="L388" s="20" t="s">
        <v>426</v>
      </c>
      <c r="M388" s="20" t="s">
        <v>427</v>
      </c>
    </row>
    <row r="389" s="1" customFormat="1" ht="19.55" customHeight="1" spans="1:13">
      <c r="A389" s="20"/>
      <c r="B389" s="22" t="s">
        <v>444</v>
      </c>
      <c r="C389" s="22" t="s">
        <v>531</v>
      </c>
      <c r="D389" s="22" t="s">
        <v>719</v>
      </c>
      <c r="E389" s="22"/>
      <c r="F389" s="20" t="s">
        <v>453</v>
      </c>
      <c r="G389" s="20"/>
      <c r="H389" s="20" t="s">
        <v>442</v>
      </c>
      <c r="I389" s="20"/>
      <c r="J389" s="20" t="s">
        <v>438</v>
      </c>
      <c r="K389" s="20"/>
      <c r="L389" s="20" t="s">
        <v>454</v>
      </c>
      <c r="M389" s="20" t="s">
        <v>447</v>
      </c>
    </row>
    <row r="390" s="1" customFormat="1" ht="19.55" customHeight="1" spans="1:13">
      <c r="A390" s="20"/>
      <c r="B390" s="22" t="s">
        <v>546</v>
      </c>
      <c r="C390" s="22" t="s">
        <v>569</v>
      </c>
      <c r="D390" s="22" t="s">
        <v>720</v>
      </c>
      <c r="E390" s="22"/>
      <c r="F390" s="20" t="s">
        <v>431</v>
      </c>
      <c r="G390" s="20"/>
      <c r="H390" s="20" t="s">
        <v>442</v>
      </c>
      <c r="I390" s="20"/>
      <c r="J390" s="20" t="s">
        <v>438</v>
      </c>
      <c r="K390" s="20"/>
      <c r="L390" s="20" t="s">
        <v>454</v>
      </c>
      <c r="M390" s="20" t="s">
        <v>447</v>
      </c>
    </row>
    <row r="391" s="1" customFormat="1" ht="19.55" customHeight="1" spans="1:13">
      <c r="A391" s="20"/>
      <c r="B391" s="22" t="s">
        <v>428</v>
      </c>
      <c r="C391" s="22" t="s">
        <v>429</v>
      </c>
      <c r="D391" s="22" t="s">
        <v>721</v>
      </c>
      <c r="E391" s="22"/>
      <c r="F391" s="20" t="s">
        <v>471</v>
      </c>
      <c r="G391" s="20"/>
      <c r="H391" s="20" t="s">
        <v>485</v>
      </c>
      <c r="I391" s="20"/>
      <c r="J391" s="20" t="s">
        <v>438</v>
      </c>
      <c r="K391" s="20"/>
      <c r="L391" s="20" t="s">
        <v>722</v>
      </c>
      <c r="M391" s="20" t="s">
        <v>435</v>
      </c>
    </row>
    <row r="392" s="1" customFormat="1" ht="25" customHeight="1" spans="1:13">
      <c r="A392" s="20"/>
      <c r="B392" s="22" t="s">
        <v>428</v>
      </c>
      <c r="C392" s="22" t="s">
        <v>440</v>
      </c>
      <c r="D392" s="22" t="s">
        <v>723</v>
      </c>
      <c r="E392" s="22"/>
      <c r="F392" s="20" t="s">
        <v>453</v>
      </c>
      <c r="G392" s="20"/>
      <c r="H392" s="20" t="s">
        <v>442</v>
      </c>
      <c r="I392" s="20"/>
      <c r="J392" s="20" t="s">
        <v>438</v>
      </c>
      <c r="K392" s="20"/>
      <c r="L392" s="20" t="s">
        <v>454</v>
      </c>
      <c r="M392" s="20" t="s">
        <v>447</v>
      </c>
    </row>
    <row r="393" s="1" customFormat="1" ht="19.55" customHeight="1" spans="1:13">
      <c r="A393" s="20"/>
      <c r="B393" s="22" t="s">
        <v>444</v>
      </c>
      <c r="C393" s="22" t="s">
        <v>561</v>
      </c>
      <c r="D393" s="22" t="s">
        <v>724</v>
      </c>
      <c r="E393" s="22"/>
      <c r="F393" s="20" t="s">
        <v>431</v>
      </c>
      <c r="G393" s="20"/>
      <c r="H393" s="20" t="s">
        <v>549</v>
      </c>
      <c r="I393" s="20"/>
      <c r="J393" s="20" t="s">
        <v>478</v>
      </c>
      <c r="K393" s="20"/>
      <c r="L393" s="20" t="s">
        <v>725</v>
      </c>
      <c r="M393" s="20" t="s">
        <v>447</v>
      </c>
    </row>
    <row r="394" s="1" customFormat="1" ht="48.3" customHeight="1" spans="1:13">
      <c r="A394" s="17" t="s">
        <v>516</v>
      </c>
      <c r="B394" s="17"/>
      <c r="C394" s="17"/>
      <c r="D394" s="17"/>
      <c r="E394" s="17"/>
      <c r="F394" s="17"/>
      <c r="G394" s="17"/>
      <c r="H394" s="17"/>
      <c r="I394" s="17"/>
      <c r="J394" s="17"/>
      <c r="K394" s="17"/>
      <c r="L394" s="17"/>
      <c r="M394" s="17"/>
    </row>
    <row r="395" s="1" customFormat="1" ht="25.85" customHeight="1" spans="1:13">
      <c r="A395" s="18" t="s">
        <v>457</v>
      </c>
      <c r="B395" s="19" t="s">
        <v>717</v>
      </c>
      <c r="C395" s="19"/>
      <c r="D395" s="19"/>
      <c r="E395" s="19"/>
      <c r="F395" s="19"/>
      <c r="G395" s="19"/>
      <c r="H395" s="19"/>
      <c r="I395" s="19"/>
      <c r="J395" s="19"/>
      <c r="K395" s="23" t="s">
        <v>2</v>
      </c>
      <c r="L395" s="23"/>
      <c r="M395" s="23"/>
    </row>
    <row r="396" s="1" customFormat="1" ht="26.05" customHeight="1" spans="1:13">
      <c r="A396" s="20" t="s">
        <v>518</v>
      </c>
      <c r="B396" s="21" t="s">
        <v>664</v>
      </c>
      <c r="C396" s="21"/>
      <c r="D396" s="21"/>
      <c r="E396" s="21"/>
      <c r="F396" s="21"/>
      <c r="G396" s="20" t="s">
        <v>461</v>
      </c>
      <c r="H396" s="20"/>
      <c r="I396" s="20" t="s">
        <v>414</v>
      </c>
      <c r="J396" s="20"/>
      <c r="K396" s="20"/>
      <c r="L396" s="20"/>
      <c r="M396" s="20"/>
    </row>
    <row r="397" s="1" customFormat="1" ht="26.05" customHeight="1" spans="1:13">
      <c r="A397" s="20" t="s">
        <v>520</v>
      </c>
      <c r="B397" s="20">
        <v>10</v>
      </c>
      <c r="C397" s="20"/>
      <c r="D397" s="20"/>
      <c r="E397" s="20"/>
      <c r="F397" s="20"/>
      <c r="G397" s="20" t="s">
        <v>521</v>
      </c>
      <c r="H397" s="20"/>
      <c r="I397" s="20" t="s">
        <v>595</v>
      </c>
      <c r="J397" s="20"/>
      <c r="K397" s="20"/>
      <c r="L397" s="20"/>
      <c r="M397" s="20"/>
    </row>
    <row r="398" s="1" customFormat="1" ht="26.05" customHeight="1" spans="1:13">
      <c r="A398" s="20" t="s">
        <v>523</v>
      </c>
      <c r="B398" s="13">
        <v>1.4</v>
      </c>
      <c r="C398" s="13"/>
      <c r="D398" s="13"/>
      <c r="E398" s="13"/>
      <c r="F398" s="13"/>
      <c r="G398" s="20" t="s">
        <v>524</v>
      </c>
      <c r="H398" s="20"/>
      <c r="I398" s="13"/>
      <c r="J398" s="13"/>
      <c r="K398" s="13"/>
      <c r="L398" s="13"/>
      <c r="M398" s="13"/>
    </row>
    <row r="399" s="1" customFormat="1" ht="26.05" customHeight="1" spans="1:13">
      <c r="A399" s="20"/>
      <c r="B399" s="13"/>
      <c r="C399" s="13"/>
      <c r="D399" s="13"/>
      <c r="E399" s="13"/>
      <c r="F399" s="13"/>
      <c r="G399" s="20" t="s">
        <v>525</v>
      </c>
      <c r="H399" s="20"/>
      <c r="I399" s="13">
        <v>1.4</v>
      </c>
      <c r="J399" s="13"/>
      <c r="K399" s="13"/>
      <c r="L399" s="13"/>
      <c r="M399" s="13"/>
    </row>
    <row r="400" s="1" customFormat="1" ht="81.45" customHeight="1" spans="1:13">
      <c r="A400" s="20" t="s">
        <v>526</v>
      </c>
      <c r="B400" s="22" t="s">
        <v>665</v>
      </c>
      <c r="C400" s="22"/>
      <c r="D400" s="22"/>
      <c r="E400" s="22"/>
      <c r="F400" s="22"/>
      <c r="G400" s="22"/>
      <c r="H400" s="22"/>
      <c r="I400" s="22"/>
      <c r="J400" s="22"/>
      <c r="K400" s="22"/>
      <c r="L400" s="22"/>
      <c r="M400" s="22"/>
    </row>
    <row r="401" s="1" customFormat="1" ht="81.45" customHeight="1" spans="1:13">
      <c r="A401" s="20" t="s">
        <v>465</v>
      </c>
      <c r="B401" s="22" t="s">
        <v>496</v>
      </c>
      <c r="C401" s="22"/>
      <c r="D401" s="22"/>
      <c r="E401" s="22"/>
      <c r="F401" s="22"/>
      <c r="G401" s="22"/>
      <c r="H401" s="22"/>
      <c r="I401" s="22"/>
      <c r="J401" s="22"/>
      <c r="K401" s="22"/>
      <c r="L401" s="22"/>
      <c r="M401" s="22"/>
    </row>
    <row r="402" s="1" customFormat="1" ht="81.45" customHeight="1" spans="1:13">
      <c r="A402" s="20" t="s">
        <v>467</v>
      </c>
      <c r="B402" s="22" t="s">
        <v>665</v>
      </c>
      <c r="C402" s="22"/>
      <c r="D402" s="22"/>
      <c r="E402" s="22"/>
      <c r="F402" s="22"/>
      <c r="G402" s="22"/>
      <c r="H402" s="22"/>
      <c r="I402" s="22"/>
      <c r="J402" s="22"/>
      <c r="K402" s="22"/>
      <c r="L402" s="22"/>
      <c r="M402" s="22"/>
    </row>
    <row r="403" s="1" customFormat="1" ht="26.05" customHeight="1" spans="1:13">
      <c r="A403" s="20" t="s">
        <v>419</v>
      </c>
      <c r="B403" s="20" t="s">
        <v>420</v>
      </c>
      <c r="C403" s="20" t="s">
        <v>421</v>
      </c>
      <c r="D403" s="20" t="s">
        <v>530</v>
      </c>
      <c r="E403" s="20"/>
      <c r="F403" s="20" t="s">
        <v>423</v>
      </c>
      <c r="G403" s="20"/>
      <c r="H403" s="20" t="s">
        <v>424</v>
      </c>
      <c r="I403" s="20"/>
      <c r="J403" s="20" t="s">
        <v>425</v>
      </c>
      <c r="K403" s="20"/>
      <c r="L403" s="20" t="s">
        <v>426</v>
      </c>
      <c r="M403" s="20" t="s">
        <v>427</v>
      </c>
    </row>
    <row r="404" s="1" customFormat="1" ht="25" customHeight="1" spans="1:13">
      <c r="A404" s="20"/>
      <c r="B404" s="22" t="s">
        <v>444</v>
      </c>
      <c r="C404" s="22" t="s">
        <v>726</v>
      </c>
      <c r="D404" s="22" t="s">
        <v>727</v>
      </c>
      <c r="E404" s="22"/>
      <c r="F404" s="20" t="s">
        <v>431</v>
      </c>
      <c r="G404" s="20"/>
      <c r="H404" s="20" t="s">
        <v>442</v>
      </c>
      <c r="I404" s="20"/>
      <c r="J404" s="20" t="s">
        <v>438</v>
      </c>
      <c r="K404" s="20"/>
      <c r="L404" s="20" t="s">
        <v>454</v>
      </c>
      <c r="M404" s="20" t="s">
        <v>447</v>
      </c>
    </row>
    <row r="405" s="1" customFormat="1" ht="25" customHeight="1" spans="1:13">
      <c r="A405" s="20"/>
      <c r="B405" s="22" t="s">
        <v>534</v>
      </c>
      <c r="C405" s="22" t="s">
        <v>553</v>
      </c>
      <c r="D405" s="22" t="s">
        <v>728</v>
      </c>
      <c r="E405" s="22"/>
      <c r="F405" s="20" t="s">
        <v>453</v>
      </c>
      <c r="G405" s="20"/>
      <c r="H405" s="20" t="s">
        <v>442</v>
      </c>
      <c r="I405" s="20"/>
      <c r="J405" s="20" t="s">
        <v>438</v>
      </c>
      <c r="K405" s="20"/>
      <c r="L405" s="20" t="s">
        <v>454</v>
      </c>
      <c r="M405" s="20" t="s">
        <v>447</v>
      </c>
    </row>
    <row r="406" s="1" customFormat="1" ht="19.55" customHeight="1" spans="1:13">
      <c r="A406" s="20"/>
      <c r="B406" s="22" t="s">
        <v>444</v>
      </c>
      <c r="C406" s="22" t="s">
        <v>531</v>
      </c>
      <c r="D406" s="22" t="s">
        <v>729</v>
      </c>
      <c r="E406" s="22"/>
      <c r="F406" s="20" t="s">
        <v>431</v>
      </c>
      <c r="G406" s="20"/>
      <c r="H406" s="20" t="s">
        <v>442</v>
      </c>
      <c r="I406" s="20"/>
      <c r="J406" s="20" t="s">
        <v>438</v>
      </c>
      <c r="K406" s="20"/>
      <c r="L406" s="20" t="s">
        <v>454</v>
      </c>
      <c r="M406" s="20" t="s">
        <v>447</v>
      </c>
    </row>
    <row r="407" s="1" customFormat="1" ht="19.55" customHeight="1" spans="1:13">
      <c r="A407" s="20"/>
      <c r="B407" s="22" t="s">
        <v>428</v>
      </c>
      <c r="C407" s="22" t="s">
        <v>429</v>
      </c>
      <c r="D407" s="22" t="s">
        <v>730</v>
      </c>
      <c r="E407" s="22"/>
      <c r="F407" s="20" t="s">
        <v>471</v>
      </c>
      <c r="G407" s="20"/>
      <c r="H407" s="20" t="s">
        <v>485</v>
      </c>
      <c r="I407" s="20"/>
      <c r="J407" s="20" t="s">
        <v>438</v>
      </c>
      <c r="K407" s="20"/>
      <c r="L407" s="20" t="s">
        <v>731</v>
      </c>
      <c r="M407" s="20" t="s">
        <v>435</v>
      </c>
    </row>
    <row r="408" s="1" customFormat="1" ht="19.55" customHeight="1" spans="1:13">
      <c r="A408" s="20"/>
      <c r="B408" s="22" t="s">
        <v>428</v>
      </c>
      <c r="C408" s="22" t="s">
        <v>662</v>
      </c>
      <c r="D408" s="22" t="s">
        <v>732</v>
      </c>
      <c r="E408" s="22"/>
      <c r="F408" s="20" t="s">
        <v>453</v>
      </c>
      <c r="G408" s="20"/>
      <c r="H408" s="20" t="s">
        <v>442</v>
      </c>
      <c r="I408" s="20"/>
      <c r="J408" s="20" t="s">
        <v>438</v>
      </c>
      <c r="K408" s="20"/>
      <c r="L408" s="20" t="s">
        <v>454</v>
      </c>
      <c r="M408" s="20" t="s">
        <v>447</v>
      </c>
    </row>
    <row r="409" s="1" customFormat="1" ht="48.3" customHeight="1" spans="1:13">
      <c r="A409" s="17" t="s">
        <v>516</v>
      </c>
      <c r="B409" s="17"/>
      <c r="C409" s="17"/>
      <c r="D409" s="17"/>
      <c r="E409" s="17"/>
      <c r="F409" s="17"/>
      <c r="G409" s="17"/>
      <c r="H409" s="17"/>
      <c r="I409" s="17"/>
      <c r="J409" s="17"/>
      <c r="K409" s="17"/>
      <c r="L409" s="17"/>
      <c r="M409" s="17"/>
    </row>
    <row r="410" s="1" customFormat="1" ht="25.85" customHeight="1" spans="1:13">
      <c r="A410" s="18" t="s">
        <v>457</v>
      </c>
      <c r="B410" s="19" t="s">
        <v>717</v>
      </c>
      <c r="C410" s="19"/>
      <c r="D410" s="19"/>
      <c r="E410" s="19"/>
      <c r="F410" s="19"/>
      <c r="G410" s="19"/>
      <c r="H410" s="19"/>
      <c r="I410" s="19"/>
      <c r="J410" s="19"/>
      <c r="K410" s="23" t="s">
        <v>2</v>
      </c>
      <c r="L410" s="23"/>
      <c r="M410" s="23"/>
    </row>
    <row r="411" s="1" customFormat="1" ht="26.05" customHeight="1" spans="1:13">
      <c r="A411" s="20" t="s">
        <v>518</v>
      </c>
      <c r="B411" s="21" t="s">
        <v>640</v>
      </c>
      <c r="C411" s="21"/>
      <c r="D411" s="21"/>
      <c r="E411" s="21"/>
      <c r="F411" s="21"/>
      <c r="G411" s="20" t="s">
        <v>461</v>
      </c>
      <c r="H411" s="20"/>
      <c r="I411" s="20" t="s">
        <v>414</v>
      </c>
      <c r="J411" s="20"/>
      <c r="K411" s="20"/>
      <c r="L411" s="20"/>
      <c r="M411" s="20"/>
    </row>
    <row r="412" s="1" customFormat="1" ht="26.05" customHeight="1" spans="1:13">
      <c r="A412" s="20" t="s">
        <v>520</v>
      </c>
      <c r="B412" s="20">
        <v>10</v>
      </c>
      <c r="C412" s="20"/>
      <c r="D412" s="20"/>
      <c r="E412" s="20"/>
      <c r="F412" s="20"/>
      <c r="G412" s="20" t="s">
        <v>521</v>
      </c>
      <c r="H412" s="20"/>
      <c r="I412" s="20" t="s">
        <v>595</v>
      </c>
      <c r="J412" s="20"/>
      <c r="K412" s="20"/>
      <c r="L412" s="20"/>
      <c r="M412" s="20"/>
    </row>
    <row r="413" s="1" customFormat="1" ht="26.05" customHeight="1" spans="1:13">
      <c r="A413" s="20" t="s">
        <v>523</v>
      </c>
      <c r="B413" s="13">
        <v>9.04</v>
      </c>
      <c r="C413" s="13"/>
      <c r="D413" s="13"/>
      <c r="E413" s="13"/>
      <c r="F413" s="13"/>
      <c r="G413" s="20" t="s">
        <v>524</v>
      </c>
      <c r="H413" s="20"/>
      <c r="I413" s="13"/>
      <c r="J413" s="13"/>
      <c r="K413" s="13"/>
      <c r="L413" s="13"/>
      <c r="M413" s="13"/>
    </row>
    <row r="414" s="1" customFormat="1" ht="26.05" customHeight="1" spans="1:13">
      <c r="A414" s="20"/>
      <c r="B414" s="13"/>
      <c r="C414" s="13"/>
      <c r="D414" s="13"/>
      <c r="E414" s="13"/>
      <c r="F414" s="13"/>
      <c r="G414" s="20" t="s">
        <v>525</v>
      </c>
      <c r="H414" s="20"/>
      <c r="I414" s="13">
        <v>9.04</v>
      </c>
      <c r="J414" s="13"/>
      <c r="K414" s="13"/>
      <c r="L414" s="13"/>
      <c r="M414" s="13"/>
    </row>
    <row r="415" s="1" customFormat="1" ht="81.45" customHeight="1" spans="1:13">
      <c r="A415" s="20" t="s">
        <v>526</v>
      </c>
      <c r="B415" s="22" t="s">
        <v>641</v>
      </c>
      <c r="C415" s="22"/>
      <c r="D415" s="22"/>
      <c r="E415" s="22"/>
      <c r="F415" s="22"/>
      <c r="G415" s="22"/>
      <c r="H415" s="22"/>
      <c r="I415" s="22"/>
      <c r="J415" s="22"/>
      <c r="K415" s="22"/>
      <c r="L415" s="22"/>
      <c r="M415" s="22"/>
    </row>
    <row r="416" s="1" customFormat="1" ht="81.45" customHeight="1" spans="1:13">
      <c r="A416" s="20" t="s">
        <v>465</v>
      </c>
      <c r="B416" s="22" t="s">
        <v>481</v>
      </c>
      <c r="C416" s="22"/>
      <c r="D416" s="22"/>
      <c r="E416" s="22"/>
      <c r="F416" s="22"/>
      <c r="G416" s="22"/>
      <c r="H416" s="22"/>
      <c r="I416" s="22"/>
      <c r="J416" s="22"/>
      <c r="K416" s="22"/>
      <c r="L416" s="22"/>
      <c r="M416" s="22"/>
    </row>
    <row r="417" s="1" customFormat="1" ht="81.45" customHeight="1" spans="1:13">
      <c r="A417" s="20" t="s">
        <v>467</v>
      </c>
      <c r="B417" s="22" t="s">
        <v>733</v>
      </c>
      <c r="C417" s="22"/>
      <c r="D417" s="22"/>
      <c r="E417" s="22"/>
      <c r="F417" s="22"/>
      <c r="G417" s="22"/>
      <c r="H417" s="22"/>
      <c r="I417" s="22"/>
      <c r="J417" s="22"/>
      <c r="K417" s="22"/>
      <c r="L417" s="22"/>
      <c r="M417" s="22"/>
    </row>
    <row r="418" s="1" customFormat="1" ht="26.05" customHeight="1" spans="1:13">
      <c r="A418" s="20" t="s">
        <v>419</v>
      </c>
      <c r="B418" s="20" t="s">
        <v>420</v>
      </c>
      <c r="C418" s="20" t="s">
        <v>421</v>
      </c>
      <c r="D418" s="20" t="s">
        <v>530</v>
      </c>
      <c r="E418" s="20"/>
      <c r="F418" s="20" t="s">
        <v>423</v>
      </c>
      <c r="G418" s="20"/>
      <c r="H418" s="20" t="s">
        <v>424</v>
      </c>
      <c r="I418" s="20"/>
      <c r="J418" s="20" t="s">
        <v>425</v>
      </c>
      <c r="K418" s="20"/>
      <c r="L418" s="20" t="s">
        <v>426</v>
      </c>
      <c r="M418" s="20" t="s">
        <v>427</v>
      </c>
    </row>
    <row r="419" s="1" customFormat="1" ht="19.55" customHeight="1" spans="1:13">
      <c r="A419" s="20"/>
      <c r="B419" s="22" t="s">
        <v>444</v>
      </c>
      <c r="C419" s="22" t="s">
        <v>531</v>
      </c>
      <c r="D419" s="22" t="s">
        <v>734</v>
      </c>
      <c r="E419" s="22"/>
      <c r="F419" s="20" t="s">
        <v>471</v>
      </c>
      <c r="G419" s="20"/>
      <c r="H419" s="20" t="s">
        <v>442</v>
      </c>
      <c r="I419" s="20"/>
      <c r="J419" s="20" t="s">
        <v>438</v>
      </c>
      <c r="K419" s="20"/>
      <c r="L419" s="20" t="s">
        <v>454</v>
      </c>
      <c r="M419" s="20" t="s">
        <v>447</v>
      </c>
    </row>
    <row r="420" s="1" customFormat="1" ht="25" customHeight="1" spans="1:13">
      <c r="A420" s="20"/>
      <c r="B420" s="22" t="s">
        <v>444</v>
      </c>
      <c r="C420" s="22" t="s">
        <v>726</v>
      </c>
      <c r="D420" s="22" t="s">
        <v>735</v>
      </c>
      <c r="E420" s="22"/>
      <c r="F420" s="20" t="s">
        <v>453</v>
      </c>
      <c r="G420" s="20"/>
      <c r="H420" s="20" t="s">
        <v>442</v>
      </c>
      <c r="I420" s="20"/>
      <c r="J420" s="20" t="s">
        <v>438</v>
      </c>
      <c r="K420" s="20"/>
      <c r="L420" s="20" t="s">
        <v>454</v>
      </c>
      <c r="M420" s="20" t="s">
        <v>447</v>
      </c>
    </row>
    <row r="421" s="1" customFormat="1" ht="19.55" customHeight="1" spans="1:13">
      <c r="A421" s="20"/>
      <c r="B421" s="22" t="s">
        <v>428</v>
      </c>
      <c r="C421" s="22" t="s">
        <v>429</v>
      </c>
      <c r="D421" s="22" t="s">
        <v>730</v>
      </c>
      <c r="E421" s="22"/>
      <c r="F421" s="20" t="s">
        <v>471</v>
      </c>
      <c r="G421" s="20"/>
      <c r="H421" s="20" t="s">
        <v>485</v>
      </c>
      <c r="I421" s="20"/>
      <c r="J421" s="20" t="s">
        <v>438</v>
      </c>
      <c r="K421" s="20"/>
      <c r="L421" s="20" t="s">
        <v>736</v>
      </c>
      <c r="M421" s="20" t="s">
        <v>435</v>
      </c>
    </row>
    <row r="422" s="1" customFormat="1" ht="25" customHeight="1" spans="1:13">
      <c r="A422" s="20"/>
      <c r="B422" s="22" t="s">
        <v>534</v>
      </c>
      <c r="C422" s="22" t="s">
        <v>553</v>
      </c>
      <c r="D422" s="22" t="s">
        <v>737</v>
      </c>
      <c r="E422" s="22"/>
      <c r="F422" s="20" t="s">
        <v>453</v>
      </c>
      <c r="G422" s="20"/>
      <c r="H422" s="20" t="s">
        <v>442</v>
      </c>
      <c r="I422" s="20"/>
      <c r="J422" s="20" t="s">
        <v>438</v>
      </c>
      <c r="K422" s="20"/>
      <c r="L422" s="20" t="s">
        <v>454</v>
      </c>
      <c r="M422" s="20" t="s">
        <v>447</v>
      </c>
    </row>
    <row r="423" s="1" customFormat="1" ht="19.55" customHeight="1" spans="1:13">
      <c r="A423" s="20"/>
      <c r="B423" s="22" t="s">
        <v>428</v>
      </c>
      <c r="C423" s="22" t="s">
        <v>662</v>
      </c>
      <c r="D423" s="22" t="s">
        <v>738</v>
      </c>
      <c r="E423" s="22"/>
      <c r="F423" s="20" t="s">
        <v>453</v>
      </c>
      <c r="G423" s="20"/>
      <c r="H423" s="20" t="s">
        <v>442</v>
      </c>
      <c r="I423" s="20"/>
      <c r="J423" s="20" t="s">
        <v>438</v>
      </c>
      <c r="K423" s="20"/>
      <c r="L423" s="20" t="s">
        <v>454</v>
      </c>
      <c r="M423" s="20" t="s">
        <v>447</v>
      </c>
    </row>
    <row r="424" s="1" customFormat="1" ht="48.3" customHeight="1" spans="1:13">
      <c r="A424" s="17" t="s">
        <v>516</v>
      </c>
      <c r="B424" s="17"/>
      <c r="C424" s="17"/>
      <c r="D424" s="17"/>
      <c r="E424" s="17"/>
      <c r="F424" s="17"/>
      <c r="G424" s="17"/>
      <c r="H424" s="17"/>
      <c r="I424" s="17"/>
      <c r="J424" s="17"/>
      <c r="K424" s="17"/>
      <c r="L424" s="17"/>
      <c r="M424" s="17"/>
    </row>
    <row r="425" s="1" customFormat="1" ht="25.85" customHeight="1" spans="1:13">
      <c r="A425" s="18" t="s">
        <v>457</v>
      </c>
      <c r="B425" s="19" t="s">
        <v>717</v>
      </c>
      <c r="C425" s="19"/>
      <c r="D425" s="19"/>
      <c r="E425" s="19"/>
      <c r="F425" s="19"/>
      <c r="G425" s="19"/>
      <c r="H425" s="19"/>
      <c r="I425" s="19"/>
      <c r="J425" s="19"/>
      <c r="K425" s="23" t="s">
        <v>2</v>
      </c>
      <c r="L425" s="23"/>
      <c r="M425" s="23"/>
    </row>
    <row r="426" s="1" customFormat="1" ht="26.05" customHeight="1" spans="1:13">
      <c r="A426" s="20" t="s">
        <v>518</v>
      </c>
      <c r="B426" s="21" t="s">
        <v>739</v>
      </c>
      <c r="C426" s="21"/>
      <c r="D426" s="21"/>
      <c r="E426" s="21"/>
      <c r="F426" s="21"/>
      <c r="G426" s="20" t="s">
        <v>461</v>
      </c>
      <c r="H426" s="20"/>
      <c r="I426" s="20" t="s">
        <v>414</v>
      </c>
      <c r="J426" s="20"/>
      <c r="K426" s="20"/>
      <c r="L426" s="20"/>
      <c r="M426" s="20"/>
    </row>
    <row r="427" s="1" customFormat="1" ht="26.05" customHeight="1" spans="1:13">
      <c r="A427" s="20" t="s">
        <v>520</v>
      </c>
      <c r="B427" s="20">
        <v>10</v>
      </c>
      <c r="C427" s="20"/>
      <c r="D427" s="20"/>
      <c r="E427" s="20"/>
      <c r="F427" s="20"/>
      <c r="G427" s="20" t="s">
        <v>521</v>
      </c>
      <c r="H427" s="20"/>
      <c r="I427" s="20" t="s">
        <v>595</v>
      </c>
      <c r="J427" s="20"/>
      <c r="K427" s="20"/>
      <c r="L427" s="20"/>
      <c r="M427" s="20"/>
    </row>
    <row r="428" s="1" customFormat="1" ht="26.05" customHeight="1" spans="1:13">
      <c r="A428" s="20" t="s">
        <v>523</v>
      </c>
      <c r="B428" s="13">
        <v>7.94</v>
      </c>
      <c r="C428" s="13"/>
      <c r="D428" s="13"/>
      <c r="E428" s="13"/>
      <c r="F428" s="13"/>
      <c r="G428" s="20" t="s">
        <v>524</v>
      </c>
      <c r="H428" s="20"/>
      <c r="I428" s="13"/>
      <c r="J428" s="13"/>
      <c r="K428" s="13"/>
      <c r="L428" s="13"/>
      <c r="M428" s="13"/>
    </row>
    <row r="429" s="1" customFormat="1" ht="26.05" customHeight="1" spans="1:13">
      <c r="A429" s="20"/>
      <c r="B429" s="13"/>
      <c r="C429" s="13"/>
      <c r="D429" s="13"/>
      <c r="E429" s="13"/>
      <c r="F429" s="13"/>
      <c r="G429" s="20" t="s">
        <v>525</v>
      </c>
      <c r="H429" s="20"/>
      <c r="I429" s="13">
        <v>7.94</v>
      </c>
      <c r="J429" s="13"/>
      <c r="K429" s="13"/>
      <c r="L429" s="13"/>
      <c r="M429" s="13"/>
    </row>
    <row r="430" s="1" customFormat="1" ht="81.45" customHeight="1" spans="1:13">
      <c r="A430" s="20" t="s">
        <v>526</v>
      </c>
      <c r="B430" s="22" t="s">
        <v>740</v>
      </c>
      <c r="C430" s="22"/>
      <c r="D430" s="22"/>
      <c r="E430" s="22"/>
      <c r="F430" s="22"/>
      <c r="G430" s="22"/>
      <c r="H430" s="22"/>
      <c r="I430" s="22"/>
      <c r="J430" s="22"/>
      <c r="K430" s="22"/>
      <c r="L430" s="22"/>
      <c r="M430" s="22"/>
    </row>
    <row r="431" s="1" customFormat="1" ht="81.45" customHeight="1" spans="1:13">
      <c r="A431" s="20" t="s">
        <v>465</v>
      </c>
      <c r="B431" s="22" t="s">
        <v>481</v>
      </c>
      <c r="C431" s="22"/>
      <c r="D431" s="22"/>
      <c r="E431" s="22"/>
      <c r="F431" s="22"/>
      <c r="G431" s="22"/>
      <c r="H431" s="22"/>
      <c r="I431" s="22"/>
      <c r="J431" s="22"/>
      <c r="K431" s="22"/>
      <c r="L431" s="22"/>
      <c r="M431" s="22"/>
    </row>
    <row r="432" s="1" customFormat="1" ht="81.45" customHeight="1" spans="1:13">
      <c r="A432" s="20" t="s">
        <v>467</v>
      </c>
      <c r="B432" s="22" t="s">
        <v>741</v>
      </c>
      <c r="C432" s="22"/>
      <c r="D432" s="22"/>
      <c r="E432" s="22"/>
      <c r="F432" s="22"/>
      <c r="G432" s="22"/>
      <c r="H432" s="22"/>
      <c r="I432" s="22"/>
      <c r="J432" s="22"/>
      <c r="K432" s="22"/>
      <c r="L432" s="22"/>
      <c r="M432" s="22"/>
    </row>
    <row r="433" s="1" customFormat="1" ht="26.05" customHeight="1" spans="1:13">
      <c r="A433" s="20" t="s">
        <v>419</v>
      </c>
      <c r="B433" s="20" t="s">
        <v>420</v>
      </c>
      <c r="C433" s="20" t="s">
        <v>421</v>
      </c>
      <c r="D433" s="20" t="s">
        <v>530</v>
      </c>
      <c r="E433" s="20"/>
      <c r="F433" s="20" t="s">
        <v>423</v>
      </c>
      <c r="G433" s="20"/>
      <c r="H433" s="20" t="s">
        <v>424</v>
      </c>
      <c r="I433" s="20"/>
      <c r="J433" s="20" t="s">
        <v>425</v>
      </c>
      <c r="K433" s="20"/>
      <c r="L433" s="20" t="s">
        <v>426</v>
      </c>
      <c r="M433" s="20" t="s">
        <v>427</v>
      </c>
    </row>
    <row r="434" s="1" customFormat="1" ht="19.55" customHeight="1" spans="1:13">
      <c r="A434" s="20"/>
      <c r="B434" s="22" t="s">
        <v>444</v>
      </c>
      <c r="C434" s="22" t="s">
        <v>561</v>
      </c>
      <c r="D434" s="22" t="s">
        <v>742</v>
      </c>
      <c r="E434" s="22"/>
      <c r="F434" s="20" t="s">
        <v>431</v>
      </c>
      <c r="G434" s="20"/>
      <c r="H434" s="20" t="s">
        <v>485</v>
      </c>
      <c r="I434" s="20"/>
      <c r="J434" s="20" t="s">
        <v>438</v>
      </c>
      <c r="K434" s="20"/>
      <c r="L434" s="20" t="s">
        <v>743</v>
      </c>
      <c r="M434" s="20" t="s">
        <v>447</v>
      </c>
    </row>
    <row r="435" s="1" customFormat="1" ht="19.55" customHeight="1" spans="1:13">
      <c r="A435" s="20"/>
      <c r="B435" s="22" t="s">
        <v>428</v>
      </c>
      <c r="C435" s="22" t="s">
        <v>429</v>
      </c>
      <c r="D435" s="22" t="s">
        <v>744</v>
      </c>
      <c r="E435" s="22"/>
      <c r="F435" s="20" t="s">
        <v>431</v>
      </c>
      <c r="G435" s="20"/>
      <c r="H435" s="20" t="s">
        <v>488</v>
      </c>
      <c r="I435" s="20"/>
      <c r="J435" s="20" t="s">
        <v>438</v>
      </c>
      <c r="K435" s="20"/>
      <c r="L435" s="20" t="s">
        <v>745</v>
      </c>
      <c r="M435" s="20" t="s">
        <v>447</v>
      </c>
    </row>
    <row r="436" s="1" customFormat="1" ht="25" customHeight="1" spans="1:13">
      <c r="A436" s="20"/>
      <c r="B436" s="22" t="s">
        <v>546</v>
      </c>
      <c r="C436" s="22" t="s">
        <v>746</v>
      </c>
      <c r="D436" s="22" t="s">
        <v>747</v>
      </c>
      <c r="E436" s="22"/>
      <c r="F436" s="20" t="s">
        <v>453</v>
      </c>
      <c r="G436" s="20"/>
      <c r="H436" s="20" t="s">
        <v>442</v>
      </c>
      <c r="I436" s="20"/>
      <c r="J436" s="20" t="s">
        <v>438</v>
      </c>
      <c r="K436" s="20"/>
      <c r="L436" s="20" t="s">
        <v>454</v>
      </c>
      <c r="M436" s="20" t="s">
        <v>447</v>
      </c>
    </row>
    <row r="437" s="1" customFormat="1" ht="19.55" customHeight="1" spans="1:13">
      <c r="A437" s="20"/>
      <c r="B437" s="22" t="s">
        <v>428</v>
      </c>
      <c r="C437" s="22" t="s">
        <v>440</v>
      </c>
      <c r="D437" s="22" t="s">
        <v>748</v>
      </c>
      <c r="E437" s="22"/>
      <c r="F437" s="20" t="s">
        <v>471</v>
      </c>
      <c r="G437" s="20"/>
      <c r="H437" s="20" t="s">
        <v>442</v>
      </c>
      <c r="I437" s="20"/>
      <c r="J437" s="20" t="s">
        <v>438</v>
      </c>
      <c r="K437" s="20"/>
      <c r="L437" s="20" t="s">
        <v>454</v>
      </c>
      <c r="M437" s="20" t="s">
        <v>435</v>
      </c>
    </row>
    <row r="438" s="1" customFormat="1" ht="25" customHeight="1" spans="1:13">
      <c r="A438" s="20"/>
      <c r="B438" s="22" t="s">
        <v>444</v>
      </c>
      <c r="C438" s="22" t="s">
        <v>531</v>
      </c>
      <c r="D438" s="22" t="s">
        <v>749</v>
      </c>
      <c r="E438" s="22"/>
      <c r="F438" s="20" t="s">
        <v>453</v>
      </c>
      <c r="G438" s="20"/>
      <c r="H438" s="20" t="s">
        <v>442</v>
      </c>
      <c r="I438" s="20"/>
      <c r="J438" s="20" t="s">
        <v>438</v>
      </c>
      <c r="K438" s="20"/>
      <c r="L438" s="20" t="s">
        <v>454</v>
      </c>
      <c r="M438" s="20" t="s">
        <v>447</v>
      </c>
    </row>
    <row r="439" s="1" customFormat="1" ht="48.3" customHeight="1" spans="1:13">
      <c r="A439" s="17" t="s">
        <v>516</v>
      </c>
      <c r="B439" s="17"/>
      <c r="C439" s="17"/>
      <c r="D439" s="17"/>
      <c r="E439" s="17"/>
      <c r="F439" s="17"/>
      <c r="G439" s="17"/>
      <c r="H439" s="17"/>
      <c r="I439" s="17"/>
      <c r="J439" s="17"/>
      <c r="K439" s="17"/>
      <c r="L439" s="17"/>
      <c r="M439" s="17"/>
    </row>
    <row r="440" s="1" customFormat="1" ht="25.85" customHeight="1" spans="1:13">
      <c r="A440" s="18" t="s">
        <v>457</v>
      </c>
      <c r="B440" s="19" t="s">
        <v>717</v>
      </c>
      <c r="C440" s="19"/>
      <c r="D440" s="19"/>
      <c r="E440" s="19"/>
      <c r="F440" s="19"/>
      <c r="G440" s="19"/>
      <c r="H440" s="19"/>
      <c r="I440" s="19"/>
      <c r="J440" s="19"/>
      <c r="K440" s="23" t="s">
        <v>2</v>
      </c>
      <c r="L440" s="23"/>
      <c r="M440" s="23"/>
    </row>
    <row r="441" s="1" customFormat="1" ht="26.05" customHeight="1" spans="1:13">
      <c r="A441" s="20" t="s">
        <v>518</v>
      </c>
      <c r="B441" s="21" t="s">
        <v>750</v>
      </c>
      <c r="C441" s="21"/>
      <c r="D441" s="21"/>
      <c r="E441" s="21"/>
      <c r="F441" s="21"/>
      <c r="G441" s="20" t="s">
        <v>461</v>
      </c>
      <c r="H441" s="20"/>
      <c r="I441" s="20" t="s">
        <v>414</v>
      </c>
      <c r="J441" s="20"/>
      <c r="K441" s="20"/>
      <c r="L441" s="20"/>
      <c r="M441" s="20"/>
    </row>
    <row r="442" s="1" customFormat="1" ht="26.05" customHeight="1" spans="1:13">
      <c r="A442" s="20" t="s">
        <v>520</v>
      </c>
      <c r="B442" s="20">
        <v>10</v>
      </c>
      <c r="C442" s="20"/>
      <c r="D442" s="20"/>
      <c r="E442" s="20"/>
      <c r="F442" s="20"/>
      <c r="G442" s="20" t="s">
        <v>521</v>
      </c>
      <c r="H442" s="20"/>
      <c r="I442" s="20" t="s">
        <v>595</v>
      </c>
      <c r="J442" s="20"/>
      <c r="K442" s="20"/>
      <c r="L442" s="20"/>
      <c r="M442" s="20"/>
    </row>
    <row r="443" s="1" customFormat="1" ht="26.05" customHeight="1" spans="1:13">
      <c r="A443" s="20" t="s">
        <v>523</v>
      </c>
      <c r="B443" s="13">
        <v>399</v>
      </c>
      <c r="C443" s="13"/>
      <c r="D443" s="13"/>
      <c r="E443" s="13"/>
      <c r="F443" s="13"/>
      <c r="G443" s="20" t="s">
        <v>524</v>
      </c>
      <c r="H443" s="20"/>
      <c r="I443" s="13"/>
      <c r="J443" s="13"/>
      <c r="K443" s="13"/>
      <c r="L443" s="13"/>
      <c r="M443" s="13"/>
    </row>
    <row r="444" s="1" customFormat="1" ht="26.05" customHeight="1" spans="1:13">
      <c r="A444" s="20"/>
      <c r="B444" s="13"/>
      <c r="C444" s="13"/>
      <c r="D444" s="13"/>
      <c r="E444" s="13"/>
      <c r="F444" s="13"/>
      <c r="G444" s="20" t="s">
        <v>525</v>
      </c>
      <c r="H444" s="20"/>
      <c r="I444" s="13">
        <v>399</v>
      </c>
      <c r="J444" s="13"/>
      <c r="K444" s="13"/>
      <c r="L444" s="13"/>
      <c r="M444" s="13"/>
    </row>
    <row r="445" s="1" customFormat="1" ht="81.45" customHeight="1" spans="1:13">
      <c r="A445" s="20" t="s">
        <v>526</v>
      </c>
      <c r="B445" s="22" t="s">
        <v>751</v>
      </c>
      <c r="C445" s="22"/>
      <c r="D445" s="22"/>
      <c r="E445" s="22"/>
      <c r="F445" s="22"/>
      <c r="G445" s="22"/>
      <c r="H445" s="22"/>
      <c r="I445" s="22"/>
      <c r="J445" s="22"/>
      <c r="K445" s="22"/>
      <c r="L445" s="22"/>
      <c r="M445" s="22"/>
    </row>
    <row r="446" s="1" customFormat="1" ht="81.45" customHeight="1" spans="1:13">
      <c r="A446" s="20" t="s">
        <v>465</v>
      </c>
      <c r="B446" s="22" t="s">
        <v>481</v>
      </c>
      <c r="C446" s="22"/>
      <c r="D446" s="22"/>
      <c r="E446" s="22"/>
      <c r="F446" s="22"/>
      <c r="G446" s="22"/>
      <c r="H446" s="22"/>
      <c r="I446" s="22"/>
      <c r="J446" s="22"/>
      <c r="K446" s="22"/>
      <c r="L446" s="22"/>
      <c r="M446" s="22"/>
    </row>
    <row r="447" s="1" customFormat="1" ht="81.45" customHeight="1" spans="1:13">
      <c r="A447" s="20" t="s">
        <v>467</v>
      </c>
      <c r="B447" s="22" t="s">
        <v>752</v>
      </c>
      <c r="C447" s="22"/>
      <c r="D447" s="22"/>
      <c r="E447" s="22"/>
      <c r="F447" s="22"/>
      <c r="G447" s="22"/>
      <c r="H447" s="22"/>
      <c r="I447" s="22"/>
      <c r="J447" s="22"/>
      <c r="K447" s="22"/>
      <c r="L447" s="22"/>
      <c r="M447" s="22"/>
    </row>
    <row r="448" s="1" customFormat="1" ht="26.05" customHeight="1" spans="1:13">
      <c r="A448" s="20" t="s">
        <v>419</v>
      </c>
      <c r="B448" s="20" t="s">
        <v>420</v>
      </c>
      <c r="C448" s="20" t="s">
        <v>421</v>
      </c>
      <c r="D448" s="20" t="s">
        <v>530</v>
      </c>
      <c r="E448" s="20"/>
      <c r="F448" s="20" t="s">
        <v>423</v>
      </c>
      <c r="G448" s="20"/>
      <c r="H448" s="20" t="s">
        <v>424</v>
      </c>
      <c r="I448" s="20"/>
      <c r="J448" s="20" t="s">
        <v>425</v>
      </c>
      <c r="K448" s="20"/>
      <c r="L448" s="20" t="s">
        <v>426</v>
      </c>
      <c r="M448" s="20" t="s">
        <v>427</v>
      </c>
    </row>
    <row r="449" s="1" customFormat="1" ht="19.55" customHeight="1" spans="1:13">
      <c r="A449" s="20"/>
      <c r="B449" s="22" t="s">
        <v>428</v>
      </c>
      <c r="C449" s="22" t="s">
        <v>546</v>
      </c>
      <c r="D449" s="22" t="s">
        <v>753</v>
      </c>
      <c r="E449" s="22"/>
      <c r="F449" s="20" t="s">
        <v>431</v>
      </c>
      <c r="G449" s="20"/>
      <c r="H449" s="20" t="s">
        <v>492</v>
      </c>
      <c r="I449" s="20"/>
      <c r="J449" s="20" t="s">
        <v>478</v>
      </c>
      <c r="K449" s="20"/>
      <c r="L449" s="20" t="s">
        <v>754</v>
      </c>
      <c r="M449" s="20" t="s">
        <v>435</v>
      </c>
    </row>
    <row r="450" s="1" customFormat="1" ht="19.55" customHeight="1" spans="1:13">
      <c r="A450" s="20"/>
      <c r="B450" s="22" t="s">
        <v>444</v>
      </c>
      <c r="C450" s="22" t="s">
        <v>561</v>
      </c>
      <c r="D450" s="22" t="s">
        <v>755</v>
      </c>
      <c r="E450" s="22"/>
      <c r="F450" s="20" t="s">
        <v>431</v>
      </c>
      <c r="G450" s="20"/>
      <c r="H450" s="20" t="s">
        <v>485</v>
      </c>
      <c r="I450" s="20"/>
      <c r="J450" s="20" t="s">
        <v>438</v>
      </c>
      <c r="K450" s="20"/>
      <c r="L450" s="20" t="s">
        <v>756</v>
      </c>
      <c r="M450" s="20" t="s">
        <v>447</v>
      </c>
    </row>
    <row r="451" s="1" customFormat="1" ht="19.55" customHeight="1" spans="1:13">
      <c r="A451" s="20"/>
      <c r="B451" s="22" t="s">
        <v>428</v>
      </c>
      <c r="C451" s="22" t="s">
        <v>429</v>
      </c>
      <c r="D451" s="22" t="s">
        <v>757</v>
      </c>
      <c r="E451" s="22"/>
      <c r="F451" s="20" t="s">
        <v>471</v>
      </c>
      <c r="G451" s="20"/>
      <c r="H451" s="20" t="s">
        <v>488</v>
      </c>
      <c r="I451" s="20"/>
      <c r="J451" s="20" t="s">
        <v>438</v>
      </c>
      <c r="K451" s="20"/>
      <c r="L451" s="20" t="s">
        <v>493</v>
      </c>
      <c r="M451" s="20" t="s">
        <v>435</v>
      </c>
    </row>
    <row r="452" s="1" customFormat="1" ht="25" customHeight="1" spans="1:13">
      <c r="A452" s="20"/>
      <c r="B452" s="22" t="s">
        <v>444</v>
      </c>
      <c r="C452" s="22" t="s">
        <v>531</v>
      </c>
      <c r="D452" s="22" t="s">
        <v>758</v>
      </c>
      <c r="E452" s="22"/>
      <c r="F452" s="20" t="s">
        <v>453</v>
      </c>
      <c r="G452" s="20"/>
      <c r="H452" s="20" t="s">
        <v>442</v>
      </c>
      <c r="I452" s="20"/>
      <c r="J452" s="20" t="s">
        <v>438</v>
      </c>
      <c r="K452" s="20"/>
      <c r="L452" s="20" t="s">
        <v>454</v>
      </c>
      <c r="M452" s="20" t="s">
        <v>447</v>
      </c>
    </row>
    <row r="453" s="1" customFormat="1" ht="25" customHeight="1" spans="1:13">
      <c r="A453" s="20"/>
      <c r="B453" s="22" t="s">
        <v>534</v>
      </c>
      <c r="C453" s="22" t="s">
        <v>535</v>
      </c>
      <c r="D453" s="22" t="s">
        <v>759</v>
      </c>
      <c r="E453" s="22"/>
      <c r="F453" s="20" t="s">
        <v>453</v>
      </c>
      <c r="G453" s="20"/>
      <c r="H453" s="20" t="s">
        <v>442</v>
      </c>
      <c r="I453" s="20"/>
      <c r="J453" s="20" t="s">
        <v>438</v>
      </c>
      <c r="K453" s="20"/>
      <c r="L453" s="20" t="s">
        <v>760</v>
      </c>
      <c r="M453" s="20" t="s">
        <v>447</v>
      </c>
    </row>
    <row r="454" s="1" customFormat="1" ht="48.3" customHeight="1" spans="1:13">
      <c r="A454" s="17" t="s">
        <v>516</v>
      </c>
      <c r="B454" s="17"/>
      <c r="C454" s="17"/>
      <c r="D454" s="17"/>
      <c r="E454" s="17"/>
      <c r="F454" s="17"/>
      <c r="G454" s="17"/>
      <c r="H454" s="17"/>
      <c r="I454" s="17"/>
      <c r="J454" s="17"/>
      <c r="K454" s="17"/>
      <c r="L454" s="17"/>
      <c r="M454" s="17"/>
    </row>
    <row r="455" s="1" customFormat="1" ht="25.85" customHeight="1" spans="1:13">
      <c r="A455" s="18" t="s">
        <v>457</v>
      </c>
      <c r="B455" s="19" t="s">
        <v>717</v>
      </c>
      <c r="C455" s="19"/>
      <c r="D455" s="19"/>
      <c r="E455" s="19"/>
      <c r="F455" s="19"/>
      <c r="G455" s="19"/>
      <c r="H455" s="19"/>
      <c r="I455" s="19"/>
      <c r="J455" s="19"/>
      <c r="K455" s="23" t="s">
        <v>2</v>
      </c>
      <c r="L455" s="23"/>
      <c r="M455" s="23"/>
    </row>
    <row r="456" s="1" customFormat="1" ht="26.05" customHeight="1" spans="1:13">
      <c r="A456" s="20" t="s">
        <v>518</v>
      </c>
      <c r="B456" s="21" t="s">
        <v>761</v>
      </c>
      <c r="C456" s="21"/>
      <c r="D456" s="21"/>
      <c r="E456" s="21"/>
      <c r="F456" s="21"/>
      <c r="G456" s="20" t="s">
        <v>461</v>
      </c>
      <c r="H456" s="20"/>
      <c r="I456" s="20" t="s">
        <v>414</v>
      </c>
      <c r="J456" s="20"/>
      <c r="K456" s="20"/>
      <c r="L456" s="20"/>
      <c r="M456" s="20"/>
    </row>
    <row r="457" s="1" customFormat="1" ht="26.05" customHeight="1" spans="1:13">
      <c r="A457" s="20" t="s">
        <v>520</v>
      </c>
      <c r="B457" s="20">
        <v>10</v>
      </c>
      <c r="C457" s="20"/>
      <c r="D457" s="20"/>
      <c r="E457" s="20"/>
      <c r="F457" s="20"/>
      <c r="G457" s="20" t="s">
        <v>521</v>
      </c>
      <c r="H457" s="20"/>
      <c r="I457" s="20" t="s">
        <v>522</v>
      </c>
      <c r="J457" s="20"/>
      <c r="K457" s="20"/>
      <c r="L457" s="20"/>
      <c r="M457" s="20"/>
    </row>
    <row r="458" s="1" customFormat="1" ht="26.05" customHeight="1" spans="1:13">
      <c r="A458" s="20" t="s">
        <v>523</v>
      </c>
      <c r="B458" s="13">
        <v>3.22</v>
      </c>
      <c r="C458" s="13"/>
      <c r="D458" s="13"/>
      <c r="E458" s="13"/>
      <c r="F458" s="13"/>
      <c r="G458" s="20" t="s">
        <v>524</v>
      </c>
      <c r="H458" s="20"/>
      <c r="I458" s="13">
        <v>3.22</v>
      </c>
      <c r="J458" s="13"/>
      <c r="K458" s="13"/>
      <c r="L458" s="13"/>
      <c r="M458" s="13"/>
    </row>
    <row r="459" s="1" customFormat="1" ht="26.05" customHeight="1" spans="1:13">
      <c r="A459" s="20"/>
      <c r="B459" s="13"/>
      <c r="C459" s="13"/>
      <c r="D459" s="13"/>
      <c r="E459" s="13"/>
      <c r="F459" s="13"/>
      <c r="G459" s="20" t="s">
        <v>525</v>
      </c>
      <c r="H459" s="20"/>
      <c r="I459" s="13"/>
      <c r="J459" s="13"/>
      <c r="K459" s="13"/>
      <c r="L459" s="13"/>
      <c r="M459" s="13"/>
    </row>
    <row r="460" s="1" customFormat="1" ht="81.45" customHeight="1" spans="1:13">
      <c r="A460" s="20" t="s">
        <v>526</v>
      </c>
      <c r="B460" s="22" t="s">
        <v>762</v>
      </c>
      <c r="C460" s="22"/>
      <c r="D460" s="22"/>
      <c r="E460" s="22"/>
      <c r="F460" s="22"/>
      <c r="G460" s="22"/>
      <c r="H460" s="22"/>
      <c r="I460" s="22"/>
      <c r="J460" s="22"/>
      <c r="K460" s="22"/>
      <c r="L460" s="22"/>
      <c r="M460" s="22"/>
    </row>
    <row r="461" s="1" customFormat="1" ht="81.45" customHeight="1" spans="1:13">
      <c r="A461" s="20" t="s">
        <v>465</v>
      </c>
      <c r="B461" s="22" t="s">
        <v>566</v>
      </c>
      <c r="C461" s="22"/>
      <c r="D461" s="22"/>
      <c r="E461" s="22"/>
      <c r="F461" s="22"/>
      <c r="G461" s="22"/>
      <c r="H461" s="22"/>
      <c r="I461" s="22"/>
      <c r="J461" s="22"/>
      <c r="K461" s="22"/>
      <c r="L461" s="22"/>
      <c r="M461" s="22"/>
    </row>
    <row r="462" s="1" customFormat="1" ht="81.45" customHeight="1" spans="1:13">
      <c r="A462" s="20" t="s">
        <v>467</v>
      </c>
      <c r="B462" s="22" t="s">
        <v>763</v>
      </c>
      <c r="C462" s="22"/>
      <c r="D462" s="22"/>
      <c r="E462" s="22"/>
      <c r="F462" s="22"/>
      <c r="G462" s="22"/>
      <c r="H462" s="22"/>
      <c r="I462" s="22"/>
      <c r="J462" s="22"/>
      <c r="K462" s="22"/>
      <c r="L462" s="22"/>
      <c r="M462" s="22"/>
    </row>
    <row r="463" s="1" customFormat="1" ht="26.05" customHeight="1" spans="1:13">
      <c r="A463" s="20" t="s">
        <v>419</v>
      </c>
      <c r="B463" s="20" t="s">
        <v>420</v>
      </c>
      <c r="C463" s="20" t="s">
        <v>421</v>
      </c>
      <c r="D463" s="20" t="s">
        <v>530</v>
      </c>
      <c r="E463" s="20"/>
      <c r="F463" s="20" t="s">
        <v>423</v>
      </c>
      <c r="G463" s="20"/>
      <c r="H463" s="20" t="s">
        <v>424</v>
      </c>
      <c r="I463" s="20"/>
      <c r="J463" s="20" t="s">
        <v>425</v>
      </c>
      <c r="K463" s="20"/>
      <c r="L463" s="20" t="s">
        <v>426</v>
      </c>
      <c r="M463" s="20" t="s">
        <v>427</v>
      </c>
    </row>
    <row r="464" s="1" customFormat="1" ht="19.55" customHeight="1" spans="1:13">
      <c r="A464" s="20"/>
      <c r="B464" s="22" t="s">
        <v>428</v>
      </c>
      <c r="C464" s="22" t="s">
        <v>429</v>
      </c>
      <c r="D464" s="22" t="s">
        <v>764</v>
      </c>
      <c r="E464" s="22"/>
      <c r="F464" s="20" t="s">
        <v>548</v>
      </c>
      <c r="G464" s="20"/>
      <c r="H464" s="20" t="s">
        <v>575</v>
      </c>
      <c r="I464" s="20"/>
      <c r="J464" s="20" t="s">
        <v>438</v>
      </c>
      <c r="K464" s="20"/>
      <c r="L464" s="20" t="s">
        <v>515</v>
      </c>
      <c r="M464" s="20" t="s">
        <v>435</v>
      </c>
    </row>
    <row r="465" s="1" customFormat="1" ht="19.55" customHeight="1" spans="1:13">
      <c r="A465" s="20"/>
      <c r="B465" s="22" t="s">
        <v>546</v>
      </c>
      <c r="C465" s="22" t="s">
        <v>569</v>
      </c>
      <c r="D465" s="22" t="s">
        <v>765</v>
      </c>
      <c r="E465" s="22"/>
      <c r="F465" s="20" t="s">
        <v>453</v>
      </c>
      <c r="G465" s="20"/>
      <c r="H465" s="20" t="s">
        <v>442</v>
      </c>
      <c r="I465" s="20"/>
      <c r="J465" s="20" t="s">
        <v>438</v>
      </c>
      <c r="K465" s="20"/>
      <c r="L465" s="20" t="s">
        <v>454</v>
      </c>
      <c r="M465" s="20" t="s">
        <v>447</v>
      </c>
    </row>
    <row r="466" s="1" customFormat="1" ht="19.55" customHeight="1" spans="1:13">
      <c r="A466" s="20"/>
      <c r="B466" s="22" t="s">
        <v>444</v>
      </c>
      <c r="C466" s="22" t="s">
        <v>531</v>
      </c>
      <c r="D466" s="22" t="s">
        <v>766</v>
      </c>
      <c r="E466" s="22"/>
      <c r="F466" s="20" t="s">
        <v>431</v>
      </c>
      <c r="G466" s="20"/>
      <c r="H466" s="20" t="s">
        <v>442</v>
      </c>
      <c r="I466" s="20"/>
      <c r="J466" s="20" t="s">
        <v>438</v>
      </c>
      <c r="K466" s="20"/>
      <c r="L466" s="20" t="s">
        <v>454</v>
      </c>
      <c r="M466" s="20" t="s">
        <v>447</v>
      </c>
    </row>
    <row r="467" s="1" customFormat="1" ht="19.55" customHeight="1" spans="1:13">
      <c r="A467" s="20"/>
      <c r="B467" s="22" t="s">
        <v>444</v>
      </c>
      <c r="C467" s="22" t="s">
        <v>561</v>
      </c>
      <c r="D467" s="22" t="s">
        <v>767</v>
      </c>
      <c r="E467" s="22"/>
      <c r="F467" s="20" t="s">
        <v>453</v>
      </c>
      <c r="G467" s="20"/>
      <c r="H467" s="20" t="s">
        <v>442</v>
      </c>
      <c r="I467" s="20"/>
      <c r="J467" s="20" t="s">
        <v>438</v>
      </c>
      <c r="K467" s="20"/>
      <c r="L467" s="20" t="s">
        <v>454</v>
      </c>
      <c r="M467" s="20" t="s">
        <v>447</v>
      </c>
    </row>
    <row r="468" s="1" customFormat="1" ht="19.55" customHeight="1" spans="1:13">
      <c r="A468" s="20"/>
      <c r="B468" s="22" t="s">
        <v>428</v>
      </c>
      <c r="C468" s="22" t="s">
        <v>611</v>
      </c>
      <c r="D468" s="22" t="s">
        <v>768</v>
      </c>
      <c r="E468" s="22"/>
      <c r="F468" s="20" t="s">
        <v>453</v>
      </c>
      <c r="G468" s="20"/>
      <c r="H468" s="20" t="s">
        <v>442</v>
      </c>
      <c r="I468" s="20"/>
      <c r="J468" s="20" t="s">
        <v>438</v>
      </c>
      <c r="K468" s="20"/>
      <c r="L468" s="20" t="s">
        <v>454</v>
      </c>
      <c r="M468" s="20" t="s">
        <v>447</v>
      </c>
    </row>
    <row r="469" s="1" customFormat="1" ht="48.3" customHeight="1" spans="1:13">
      <c r="A469" s="17" t="s">
        <v>516</v>
      </c>
      <c r="B469" s="17"/>
      <c r="C469" s="17"/>
      <c r="D469" s="17"/>
      <c r="E469" s="17"/>
      <c r="F469" s="17"/>
      <c r="G469" s="17"/>
      <c r="H469" s="17"/>
      <c r="I469" s="17"/>
      <c r="J469" s="17"/>
      <c r="K469" s="17"/>
      <c r="L469" s="17"/>
      <c r="M469" s="17"/>
    </row>
    <row r="470" s="1" customFormat="1" ht="25.85" customHeight="1" spans="1:13">
      <c r="A470" s="18" t="s">
        <v>457</v>
      </c>
      <c r="B470" s="19" t="s">
        <v>769</v>
      </c>
      <c r="C470" s="19"/>
      <c r="D470" s="19"/>
      <c r="E470" s="19"/>
      <c r="F470" s="19"/>
      <c r="G470" s="19"/>
      <c r="H470" s="19"/>
      <c r="I470" s="19"/>
      <c r="J470" s="19"/>
      <c r="K470" s="23" t="s">
        <v>2</v>
      </c>
      <c r="L470" s="23"/>
      <c r="M470" s="23"/>
    </row>
    <row r="471" s="1" customFormat="1" ht="26.05" customHeight="1" spans="1:13">
      <c r="A471" s="20" t="s">
        <v>518</v>
      </c>
      <c r="B471" s="21" t="s">
        <v>648</v>
      </c>
      <c r="C471" s="21"/>
      <c r="D471" s="21"/>
      <c r="E471" s="21"/>
      <c r="F471" s="21"/>
      <c r="G471" s="20" t="s">
        <v>461</v>
      </c>
      <c r="H471" s="20"/>
      <c r="I471" s="20" t="s">
        <v>414</v>
      </c>
      <c r="J471" s="20"/>
      <c r="K471" s="20"/>
      <c r="L471" s="20"/>
      <c r="M471" s="20"/>
    </row>
    <row r="472" s="1" customFormat="1" ht="26.05" customHeight="1" spans="1:13">
      <c r="A472" s="20" t="s">
        <v>520</v>
      </c>
      <c r="B472" s="20">
        <v>10</v>
      </c>
      <c r="C472" s="20"/>
      <c r="D472" s="20"/>
      <c r="E472" s="20"/>
      <c r="F472" s="20"/>
      <c r="G472" s="20" t="s">
        <v>521</v>
      </c>
      <c r="H472" s="20"/>
      <c r="I472" s="20" t="s">
        <v>522</v>
      </c>
      <c r="J472" s="20"/>
      <c r="K472" s="20"/>
      <c r="L472" s="20"/>
      <c r="M472" s="20"/>
    </row>
    <row r="473" s="1" customFormat="1" ht="26.05" customHeight="1" spans="1:13">
      <c r="A473" s="20" t="s">
        <v>523</v>
      </c>
      <c r="B473" s="13">
        <v>9.07</v>
      </c>
      <c r="C473" s="13"/>
      <c r="D473" s="13"/>
      <c r="E473" s="13"/>
      <c r="F473" s="13"/>
      <c r="G473" s="20" t="s">
        <v>524</v>
      </c>
      <c r="H473" s="20"/>
      <c r="I473" s="13">
        <v>9.07</v>
      </c>
      <c r="J473" s="13"/>
      <c r="K473" s="13"/>
      <c r="L473" s="13"/>
      <c r="M473" s="13"/>
    </row>
    <row r="474" s="1" customFormat="1" ht="26.05" customHeight="1" spans="1:13">
      <c r="A474" s="20"/>
      <c r="B474" s="13"/>
      <c r="C474" s="13"/>
      <c r="D474" s="13"/>
      <c r="E474" s="13"/>
      <c r="F474" s="13"/>
      <c r="G474" s="20" t="s">
        <v>525</v>
      </c>
      <c r="H474" s="20"/>
      <c r="I474" s="13"/>
      <c r="J474" s="13"/>
      <c r="K474" s="13"/>
      <c r="L474" s="13"/>
      <c r="M474" s="13"/>
    </row>
    <row r="475" s="1" customFormat="1" ht="81.45" customHeight="1" spans="1:13">
      <c r="A475" s="20" t="s">
        <v>526</v>
      </c>
      <c r="B475" s="22" t="s">
        <v>649</v>
      </c>
      <c r="C475" s="22"/>
      <c r="D475" s="22"/>
      <c r="E475" s="22"/>
      <c r="F475" s="22"/>
      <c r="G475" s="22"/>
      <c r="H475" s="22"/>
      <c r="I475" s="22"/>
      <c r="J475" s="22"/>
      <c r="K475" s="22"/>
      <c r="L475" s="22"/>
      <c r="M475" s="22"/>
    </row>
    <row r="476" s="1" customFormat="1" ht="81.45" customHeight="1" spans="1:13">
      <c r="A476" s="20" t="s">
        <v>465</v>
      </c>
      <c r="B476" s="22" t="s">
        <v>566</v>
      </c>
      <c r="C476" s="22"/>
      <c r="D476" s="22"/>
      <c r="E476" s="22"/>
      <c r="F476" s="22"/>
      <c r="G476" s="22"/>
      <c r="H476" s="22"/>
      <c r="I476" s="22"/>
      <c r="J476" s="22"/>
      <c r="K476" s="22"/>
      <c r="L476" s="22"/>
      <c r="M476" s="22"/>
    </row>
    <row r="477" s="1" customFormat="1" ht="81.45" customHeight="1" spans="1:13">
      <c r="A477" s="20" t="s">
        <v>467</v>
      </c>
      <c r="B477" s="22" t="s">
        <v>770</v>
      </c>
      <c r="C477" s="22"/>
      <c r="D477" s="22"/>
      <c r="E477" s="22"/>
      <c r="F477" s="22"/>
      <c r="G477" s="22"/>
      <c r="H477" s="22"/>
      <c r="I477" s="22"/>
      <c r="J477" s="22"/>
      <c r="K477" s="22"/>
      <c r="L477" s="22"/>
      <c r="M477" s="22"/>
    </row>
    <row r="478" s="1" customFormat="1" ht="26.05" customHeight="1" spans="1:13">
      <c r="A478" s="20" t="s">
        <v>419</v>
      </c>
      <c r="B478" s="20" t="s">
        <v>420</v>
      </c>
      <c r="C478" s="20" t="s">
        <v>421</v>
      </c>
      <c r="D478" s="20" t="s">
        <v>530</v>
      </c>
      <c r="E478" s="20"/>
      <c r="F478" s="20" t="s">
        <v>423</v>
      </c>
      <c r="G478" s="20"/>
      <c r="H478" s="20" t="s">
        <v>424</v>
      </c>
      <c r="I478" s="20"/>
      <c r="J478" s="20" t="s">
        <v>425</v>
      </c>
      <c r="K478" s="20"/>
      <c r="L478" s="20" t="s">
        <v>426</v>
      </c>
      <c r="M478" s="20" t="s">
        <v>427</v>
      </c>
    </row>
    <row r="479" s="1" customFormat="1" ht="25" customHeight="1" spans="1:13">
      <c r="A479" s="20"/>
      <c r="B479" s="22" t="s">
        <v>444</v>
      </c>
      <c r="C479" s="22" t="s">
        <v>561</v>
      </c>
      <c r="D479" s="22" t="s">
        <v>771</v>
      </c>
      <c r="E479" s="22"/>
      <c r="F479" s="20" t="s">
        <v>471</v>
      </c>
      <c r="G479" s="20"/>
      <c r="H479" s="20" t="s">
        <v>442</v>
      </c>
      <c r="I479" s="20"/>
      <c r="J479" s="20" t="s">
        <v>433</v>
      </c>
      <c r="K479" s="20"/>
      <c r="L479" s="20" t="s">
        <v>454</v>
      </c>
      <c r="M479" s="20" t="s">
        <v>447</v>
      </c>
    </row>
    <row r="480" s="1" customFormat="1" ht="25" customHeight="1" spans="1:13">
      <c r="A480" s="20"/>
      <c r="B480" s="22" t="s">
        <v>534</v>
      </c>
      <c r="C480" s="22" t="s">
        <v>535</v>
      </c>
      <c r="D480" s="22" t="s">
        <v>772</v>
      </c>
      <c r="E480" s="22"/>
      <c r="F480" s="20" t="s">
        <v>453</v>
      </c>
      <c r="G480" s="20"/>
      <c r="H480" s="20" t="s">
        <v>442</v>
      </c>
      <c r="I480" s="20"/>
      <c r="J480" s="20" t="s">
        <v>438</v>
      </c>
      <c r="K480" s="20"/>
      <c r="L480" s="20" t="s">
        <v>474</v>
      </c>
      <c r="M480" s="20" t="s">
        <v>447</v>
      </c>
    </row>
    <row r="481" s="1" customFormat="1" ht="19.55" customHeight="1" spans="1:13">
      <c r="A481" s="20"/>
      <c r="B481" s="22" t="s">
        <v>428</v>
      </c>
      <c r="C481" s="22" t="s">
        <v>429</v>
      </c>
      <c r="D481" s="22" t="s">
        <v>773</v>
      </c>
      <c r="E481" s="22"/>
      <c r="F481" s="20" t="s">
        <v>559</v>
      </c>
      <c r="G481" s="20"/>
      <c r="H481" s="20" t="s">
        <v>575</v>
      </c>
      <c r="I481" s="20"/>
      <c r="J481" s="20" t="s">
        <v>433</v>
      </c>
      <c r="K481" s="20"/>
      <c r="L481" s="20" t="s">
        <v>515</v>
      </c>
      <c r="M481" s="20" t="s">
        <v>435</v>
      </c>
    </row>
    <row r="482" s="1" customFormat="1" ht="48.3" customHeight="1" spans="1:13">
      <c r="A482" s="17" t="s">
        <v>516</v>
      </c>
      <c r="B482" s="17"/>
      <c r="C482" s="17"/>
      <c r="D482" s="17"/>
      <c r="E482" s="17"/>
      <c r="F482" s="17"/>
      <c r="G482" s="17"/>
      <c r="H482" s="17"/>
      <c r="I482" s="17"/>
      <c r="J482" s="17"/>
      <c r="K482" s="17"/>
      <c r="L482" s="17"/>
      <c r="M482" s="17"/>
    </row>
    <row r="483" s="1" customFormat="1" ht="25.85" customHeight="1" spans="1:13">
      <c r="A483" s="18" t="s">
        <v>457</v>
      </c>
      <c r="B483" s="19" t="s">
        <v>769</v>
      </c>
      <c r="C483" s="19"/>
      <c r="D483" s="19"/>
      <c r="E483" s="19"/>
      <c r="F483" s="19"/>
      <c r="G483" s="19"/>
      <c r="H483" s="19"/>
      <c r="I483" s="19"/>
      <c r="J483" s="19"/>
      <c r="K483" s="23" t="s">
        <v>2</v>
      </c>
      <c r="L483" s="23"/>
      <c r="M483" s="23"/>
    </row>
    <row r="484" s="1" customFormat="1" ht="26.05" customHeight="1" spans="1:13">
      <c r="A484" s="20" t="s">
        <v>518</v>
      </c>
      <c r="B484" s="21" t="s">
        <v>664</v>
      </c>
      <c r="C484" s="21"/>
      <c r="D484" s="21"/>
      <c r="E484" s="21"/>
      <c r="F484" s="21"/>
      <c r="G484" s="20" t="s">
        <v>461</v>
      </c>
      <c r="H484" s="20"/>
      <c r="I484" s="20" t="s">
        <v>414</v>
      </c>
      <c r="J484" s="20"/>
      <c r="K484" s="20"/>
      <c r="L484" s="20"/>
      <c r="M484" s="20"/>
    </row>
    <row r="485" s="1" customFormat="1" ht="26.05" customHeight="1" spans="1:13">
      <c r="A485" s="20" t="s">
        <v>520</v>
      </c>
      <c r="B485" s="20">
        <v>10</v>
      </c>
      <c r="C485" s="20"/>
      <c r="D485" s="20"/>
      <c r="E485" s="20"/>
      <c r="F485" s="20"/>
      <c r="G485" s="20" t="s">
        <v>521</v>
      </c>
      <c r="H485" s="20"/>
      <c r="I485" s="20" t="s">
        <v>595</v>
      </c>
      <c r="J485" s="20"/>
      <c r="K485" s="20"/>
      <c r="L485" s="20"/>
      <c r="M485" s="20"/>
    </row>
    <row r="486" s="1" customFormat="1" ht="26.05" customHeight="1" spans="1:13">
      <c r="A486" s="20" t="s">
        <v>523</v>
      </c>
      <c r="B486" s="13">
        <v>9.19</v>
      </c>
      <c r="C486" s="13"/>
      <c r="D486" s="13"/>
      <c r="E486" s="13"/>
      <c r="F486" s="13"/>
      <c r="G486" s="20" t="s">
        <v>524</v>
      </c>
      <c r="H486" s="20"/>
      <c r="I486" s="13"/>
      <c r="J486" s="13"/>
      <c r="K486" s="13"/>
      <c r="L486" s="13"/>
      <c r="M486" s="13"/>
    </row>
    <row r="487" s="1" customFormat="1" ht="26.05" customHeight="1" spans="1:13">
      <c r="A487" s="20"/>
      <c r="B487" s="13"/>
      <c r="C487" s="13"/>
      <c r="D487" s="13"/>
      <c r="E487" s="13"/>
      <c r="F487" s="13"/>
      <c r="G487" s="20" t="s">
        <v>525</v>
      </c>
      <c r="H487" s="20"/>
      <c r="I487" s="13">
        <v>9.19</v>
      </c>
      <c r="J487" s="13"/>
      <c r="K487" s="13"/>
      <c r="L487" s="13"/>
      <c r="M487" s="13"/>
    </row>
    <row r="488" s="1" customFormat="1" ht="81.45" customHeight="1" spans="1:13">
      <c r="A488" s="20" t="s">
        <v>526</v>
      </c>
      <c r="B488" s="22" t="s">
        <v>665</v>
      </c>
      <c r="C488" s="22"/>
      <c r="D488" s="22"/>
      <c r="E488" s="22"/>
      <c r="F488" s="22"/>
      <c r="G488" s="22"/>
      <c r="H488" s="22"/>
      <c r="I488" s="22"/>
      <c r="J488" s="22"/>
      <c r="K488" s="22"/>
      <c r="L488" s="22"/>
      <c r="M488" s="22"/>
    </row>
    <row r="489" s="1" customFormat="1" ht="81.45" customHeight="1" spans="1:13">
      <c r="A489" s="20" t="s">
        <v>465</v>
      </c>
      <c r="B489" s="22" t="s">
        <v>496</v>
      </c>
      <c r="C489" s="22"/>
      <c r="D489" s="22"/>
      <c r="E489" s="22"/>
      <c r="F489" s="22"/>
      <c r="G489" s="22"/>
      <c r="H489" s="22"/>
      <c r="I489" s="22"/>
      <c r="J489" s="22"/>
      <c r="K489" s="22"/>
      <c r="L489" s="22"/>
      <c r="M489" s="22"/>
    </row>
    <row r="490" s="1" customFormat="1" ht="81.45" customHeight="1" spans="1:13">
      <c r="A490" s="20" t="s">
        <v>467</v>
      </c>
      <c r="B490" s="22" t="s">
        <v>774</v>
      </c>
      <c r="C490" s="22"/>
      <c r="D490" s="22"/>
      <c r="E490" s="22"/>
      <c r="F490" s="22"/>
      <c r="G490" s="22"/>
      <c r="H490" s="22"/>
      <c r="I490" s="22"/>
      <c r="J490" s="22"/>
      <c r="K490" s="22"/>
      <c r="L490" s="22"/>
      <c r="M490" s="22"/>
    </row>
    <row r="491" s="1" customFormat="1" ht="26.05" customHeight="1" spans="1:13">
      <c r="A491" s="20" t="s">
        <v>419</v>
      </c>
      <c r="B491" s="20" t="s">
        <v>420</v>
      </c>
      <c r="C491" s="20" t="s">
        <v>421</v>
      </c>
      <c r="D491" s="20" t="s">
        <v>530</v>
      </c>
      <c r="E491" s="20"/>
      <c r="F491" s="20" t="s">
        <v>423</v>
      </c>
      <c r="G491" s="20"/>
      <c r="H491" s="20" t="s">
        <v>424</v>
      </c>
      <c r="I491" s="20"/>
      <c r="J491" s="20" t="s">
        <v>425</v>
      </c>
      <c r="K491" s="20"/>
      <c r="L491" s="20" t="s">
        <v>426</v>
      </c>
      <c r="M491" s="20" t="s">
        <v>427</v>
      </c>
    </row>
    <row r="492" s="1" customFormat="1" ht="25" customHeight="1" spans="1:13">
      <c r="A492" s="20"/>
      <c r="B492" s="22" t="s">
        <v>534</v>
      </c>
      <c r="C492" s="22" t="s">
        <v>535</v>
      </c>
      <c r="D492" s="22" t="s">
        <v>775</v>
      </c>
      <c r="E492" s="22"/>
      <c r="F492" s="20" t="s">
        <v>453</v>
      </c>
      <c r="G492" s="20"/>
      <c r="H492" s="20" t="s">
        <v>442</v>
      </c>
      <c r="I492" s="20"/>
      <c r="J492" s="20" t="s">
        <v>438</v>
      </c>
      <c r="K492" s="20"/>
      <c r="L492" s="20" t="s">
        <v>454</v>
      </c>
      <c r="M492" s="20" t="s">
        <v>447</v>
      </c>
    </row>
    <row r="493" s="1" customFormat="1" ht="19.55" customHeight="1" spans="1:13">
      <c r="A493" s="20"/>
      <c r="B493" s="22" t="s">
        <v>444</v>
      </c>
      <c r="C493" s="22" t="s">
        <v>531</v>
      </c>
      <c r="D493" s="22" t="s">
        <v>776</v>
      </c>
      <c r="E493" s="22"/>
      <c r="F493" s="20" t="s">
        <v>471</v>
      </c>
      <c r="G493" s="20"/>
      <c r="H493" s="20" t="s">
        <v>442</v>
      </c>
      <c r="I493" s="20"/>
      <c r="J493" s="20" t="s">
        <v>433</v>
      </c>
      <c r="K493" s="20"/>
      <c r="L493" s="20" t="s">
        <v>454</v>
      </c>
      <c r="M493" s="20" t="s">
        <v>447</v>
      </c>
    </row>
    <row r="494" s="1" customFormat="1" ht="19.55" customHeight="1" spans="1:13">
      <c r="A494" s="20"/>
      <c r="B494" s="22" t="s">
        <v>428</v>
      </c>
      <c r="C494" s="22" t="s">
        <v>429</v>
      </c>
      <c r="D494" s="22" t="s">
        <v>777</v>
      </c>
      <c r="E494" s="22"/>
      <c r="F494" s="20" t="s">
        <v>559</v>
      </c>
      <c r="G494" s="20"/>
      <c r="H494" s="20" t="s">
        <v>485</v>
      </c>
      <c r="I494" s="20"/>
      <c r="J494" s="20" t="s">
        <v>433</v>
      </c>
      <c r="K494" s="20"/>
      <c r="L494" s="20" t="s">
        <v>778</v>
      </c>
      <c r="M494" s="20" t="s">
        <v>435</v>
      </c>
    </row>
    <row r="495" s="1" customFormat="1" ht="48.3" customHeight="1" spans="1:13">
      <c r="A495" s="17" t="s">
        <v>516</v>
      </c>
      <c r="B495" s="17"/>
      <c r="C495" s="17"/>
      <c r="D495" s="17"/>
      <c r="E495" s="17"/>
      <c r="F495" s="17"/>
      <c r="G495" s="17"/>
      <c r="H495" s="17"/>
      <c r="I495" s="17"/>
      <c r="J495" s="17"/>
      <c r="K495" s="17"/>
      <c r="L495" s="17"/>
      <c r="M495" s="17"/>
    </row>
    <row r="496" s="1" customFormat="1" ht="25.85" customHeight="1" spans="1:13">
      <c r="A496" s="18" t="s">
        <v>457</v>
      </c>
      <c r="B496" s="19" t="s">
        <v>769</v>
      </c>
      <c r="C496" s="19"/>
      <c r="D496" s="19"/>
      <c r="E496" s="19"/>
      <c r="F496" s="19"/>
      <c r="G496" s="19"/>
      <c r="H496" s="19"/>
      <c r="I496" s="19"/>
      <c r="J496" s="19"/>
      <c r="K496" s="23" t="s">
        <v>2</v>
      </c>
      <c r="L496" s="23"/>
      <c r="M496" s="23"/>
    </row>
    <row r="497" s="1" customFormat="1" ht="26.05" customHeight="1" spans="1:13">
      <c r="A497" s="20" t="s">
        <v>518</v>
      </c>
      <c r="B497" s="21" t="s">
        <v>640</v>
      </c>
      <c r="C497" s="21"/>
      <c r="D497" s="21"/>
      <c r="E497" s="21"/>
      <c r="F497" s="21"/>
      <c r="G497" s="20" t="s">
        <v>461</v>
      </c>
      <c r="H497" s="20"/>
      <c r="I497" s="20" t="s">
        <v>414</v>
      </c>
      <c r="J497" s="20"/>
      <c r="K497" s="20"/>
      <c r="L497" s="20"/>
      <c r="M497" s="20"/>
    </row>
    <row r="498" s="1" customFormat="1" ht="26.05" customHeight="1" spans="1:13">
      <c r="A498" s="20" t="s">
        <v>520</v>
      </c>
      <c r="B498" s="20">
        <v>10</v>
      </c>
      <c r="C498" s="20"/>
      <c r="D498" s="20"/>
      <c r="E498" s="20"/>
      <c r="F498" s="20"/>
      <c r="G498" s="20" t="s">
        <v>521</v>
      </c>
      <c r="H498" s="20"/>
      <c r="I498" s="20" t="s">
        <v>595</v>
      </c>
      <c r="J498" s="20"/>
      <c r="K498" s="20"/>
      <c r="L498" s="20"/>
      <c r="M498" s="20"/>
    </row>
    <row r="499" s="1" customFormat="1" ht="26.05" customHeight="1" spans="1:13">
      <c r="A499" s="20" t="s">
        <v>523</v>
      </c>
      <c r="B499" s="13">
        <v>14.56</v>
      </c>
      <c r="C499" s="13"/>
      <c r="D499" s="13"/>
      <c r="E499" s="13"/>
      <c r="F499" s="13"/>
      <c r="G499" s="20" t="s">
        <v>524</v>
      </c>
      <c r="H499" s="20"/>
      <c r="I499" s="13"/>
      <c r="J499" s="13"/>
      <c r="K499" s="13"/>
      <c r="L499" s="13"/>
      <c r="M499" s="13"/>
    </row>
    <row r="500" s="1" customFormat="1" ht="26.05" customHeight="1" spans="1:13">
      <c r="A500" s="20"/>
      <c r="B500" s="13"/>
      <c r="C500" s="13"/>
      <c r="D500" s="13"/>
      <c r="E500" s="13"/>
      <c r="F500" s="13"/>
      <c r="G500" s="20" t="s">
        <v>525</v>
      </c>
      <c r="H500" s="20"/>
      <c r="I500" s="13">
        <v>14.56</v>
      </c>
      <c r="J500" s="13"/>
      <c r="K500" s="13"/>
      <c r="L500" s="13"/>
      <c r="M500" s="13"/>
    </row>
    <row r="501" s="1" customFormat="1" ht="81.45" customHeight="1" spans="1:13">
      <c r="A501" s="20" t="s">
        <v>526</v>
      </c>
      <c r="B501" s="22" t="s">
        <v>641</v>
      </c>
      <c r="C501" s="22"/>
      <c r="D501" s="22"/>
      <c r="E501" s="22"/>
      <c r="F501" s="22"/>
      <c r="G501" s="22"/>
      <c r="H501" s="22"/>
      <c r="I501" s="22"/>
      <c r="J501" s="22"/>
      <c r="K501" s="22"/>
      <c r="L501" s="22"/>
      <c r="M501" s="22"/>
    </row>
    <row r="502" s="1" customFormat="1" ht="81.45" customHeight="1" spans="1:13">
      <c r="A502" s="20" t="s">
        <v>465</v>
      </c>
      <c r="B502" s="22" t="s">
        <v>481</v>
      </c>
      <c r="C502" s="22"/>
      <c r="D502" s="22"/>
      <c r="E502" s="22"/>
      <c r="F502" s="22"/>
      <c r="G502" s="22"/>
      <c r="H502" s="22"/>
      <c r="I502" s="22"/>
      <c r="J502" s="22"/>
      <c r="K502" s="22"/>
      <c r="L502" s="22"/>
      <c r="M502" s="22"/>
    </row>
    <row r="503" s="1" customFormat="1" ht="81.45" customHeight="1" spans="1:13">
      <c r="A503" s="20" t="s">
        <v>467</v>
      </c>
      <c r="B503" s="22" t="s">
        <v>779</v>
      </c>
      <c r="C503" s="22"/>
      <c r="D503" s="22"/>
      <c r="E503" s="22"/>
      <c r="F503" s="22"/>
      <c r="G503" s="22"/>
      <c r="H503" s="22"/>
      <c r="I503" s="22"/>
      <c r="J503" s="22"/>
      <c r="K503" s="22"/>
      <c r="L503" s="22"/>
      <c r="M503" s="22"/>
    </row>
    <row r="504" s="1" customFormat="1" ht="26.05" customHeight="1" spans="1:13">
      <c r="A504" s="20" t="s">
        <v>419</v>
      </c>
      <c r="B504" s="20" t="s">
        <v>420</v>
      </c>
      <c r="C504" s="20" t="s">
        <v>421</v>
      </c>
      <c r="D504" s="20" t="s">
        <v>530</v>
      </c>
      <c r="E504" s="20"/>
      <c r="F504" s="20" t="s">
        <v>423</v>
      </c>
      <c r="G504" s="20"/>
      <c r="H504" s="20" t="s">
        <v>424</v>
      </c>
      <c r="I504" s="20"/>
      <c r="J504" s="20" t="s">
        <v>425</v>
      </c>
      <c r="K504" s="20"/>
      <c r="L504" s="20" t="s">
        <v>426</v>
      </c>
      <c r="M504" s="20" t="s">
        <v>427</v>
      </c>
    </row>
    <row r="505" s="1" customFormat="1" ht="25" customHeight="1" spans="1:13">
      <c r="A505" s="20"/>
      <c r="B505" s="22" t="s">
        <v>534</v>
      </c>
      <c r="C505" s="22" t="s">
        <v>535</v>
      </c>
      <c r="D505" s="22" t="s">
        <v>780</v>
      </c>
      <c r="E505" s="22"/>
      <c r="F505" s="20" t="s">
        <v>453</v>
      </c>
      <c r="G505" s="20"/>
      <c r="H505" s="20" t="s">
        <v>442</v>
      </c>
      <c r="I505" s="20"/>
      <c r="J505" s="20" t="s">
        <v>438</v>
      </c>
      <c r="K505" s="20"/>
      <c r="L505" s="20" t="s">
        <v>454</v>
      </c>
      <c r="M505" s="20" t="s">
        <v>447</v>
      </c>
    </row>
    <row r="506" s="1" customFormat="1" ht="19.55" customHeight="1" spans="1:13">
      <c r="A506" s="20"/>
      <c r="B506" s="22" t="s">
        <v>428</v>
      </c>
      <c r="C506" s="22" t="s">
        <v>429</v>
      </c>
      <c r="D506" s="22" t="s">
        <v>781</v>
      </c>
      <c r="E506" s="22"/>
      <c r="F506" s="20" t="s">
        <v>559</v>
      </c>
      <c r="G506" s="20"/>
      <c r="H506" s="20" t="s">
        <v>485</v>
      </c>
      <c r="I506" s="20"/>
      <c r="J506" s="20" t="s">
        <v>433</v>
      </c>
      <c r="K506" s="20"/>
      <c r="L506" s="20" t="s">
        <v>736</v>
      </c>
      <c r="M506" s="20" t="s">
        <v>435</v>
      </c>
    </row>
    <row r="507" s="1" customFormat="1" ht="19.55" customHeight="1" spans="1:13">
      <c r="A507" s="20"/>
      <c r="B507" s="22" t="s">
        <v>444</v>
      </c>
      <c r="C507" s="22" t="s">
        <v>531</v>
      </c>
      <c r="D507" s="22" t="s">
        <v>782</v>
      </c>
      <c r="E507" s="22"/>
      <c r="F507" s="20" t="s">
        <v>471</v>
      </c>
      <c r="G507" s="20"/>
      <c r="H507" s="20" t="s">
        <v>442</v>
      </c>
      <c r="I507" s="20"/>
      <c r="J507" s="20" t="s">
        <v>433</v>
      </c>
      <c r="K507" s="20"/>
      <c r="L507" s="20" t="s">
        <v>454</v>
      </c>
      <c r="M507" s="20" t="s">
        <v>447</v>
      </c>
    </row>
    <row r="508" s="1" customFormat="1" ht="48.3" customHeight="1" spans="1:13">
      <c r="A508" s="17" t="s">
        <v>516</v>
      </c>
      <c r="B508" s="17"/>
      <c r="C508" s="17"/>
      <c r="D508" s="17"/>
      <c r="E508" s="17"/>
      <c r="F508" s="17"/>
      <c r="G508" s="17"/>
      <c r="H508" s="17"/>
      <c r="I508" s="17"/>
      <c r="J508" s="17"/>
      <c r="K508" s="17"/>
      <c r="L508" s="17"/>
      <c r="M508" s="17"/>
    </row>
    <row r="509" s="1" customFormat="1" ht="25.85" customHeight="1" spans="1:13">
      <c r="A509" s="18" t="s">
        <v>457</v>
      </c>
      <c r="B509" s="19" t="s">
        <v>769</v>
      </c>
      <c r="C509" s="19"/>
      <c r="D509" s="19"/>
      <c r="E509" s="19"/>
      <c r="F509" s="19"/>
      <c r="G509" s="19"/>
      <c r="H509" s="19"/>
      <c r="I509" s="19"/>
      <c r="J509" s="19"/>
      <c r="K509" s="23" t="s">
        <v>2</v>
      </c>
      <c r="L509" s="23"/>
      <c r="M509" s="23"/>
    </row>
    <row r="510" s="1" customFormat="1" ht="26.05" customHeight="1" spans="1:13">
      <c r="A510" s="20" t="s">
        <v>518</v>
      </c>
      <c r="B510" s="21" t="s">
        <v>564</v>
      </c>
      <c r="C510" s="21"/>
      <c r="D510" s="21"/>
      <c r="E510" s="21"/>
      <c r="F510" s="21"/>
      <c r="G510" s="20" t="s">
        <v>461</v>
      </c>
      <c r="H510" s="20"/>
      <c r="I510" s="20" t="s">
        <v>414</v>
      </c>
      <c r="J510" s="20"/>
      <c r="K510" s="20"/>
      <c r="L510" s="20"/>
      <c r="M510" s="20"/>
    </row>
    <row r="511" s="1" customFormat="1" ht="26.05" customHeight="1" spans="1:13">
      <c r="A511" s="20" t="s">
        <v>520</v>
      </c>
      <c r="B511" s="20">
        <v>10</v>
      </c>
      <c r="C511" s="20"/>
      <c r="D511" s="20"/>
      <c r="E511" s="20"/>
      <c r="F511" s="20"/>
      <c r="G511" s="20" t="s">
        <v>521</v>
      </c>
      <c r="H511" s="20"/>
      <c r="I511" s="20" t="s">
        <v>522</v>
      </c>
      <c r="J511" s="20"/>
      <c r="K511" s="20"/>
      <c r="L511" s="20"/>
      <c r="M511" s="20"/>
    </row>
    <row r="512" s="1" customFormat="1" ht="26.05" customHeight="1" spans="1:13">
      <c r="A512" s="20" t="s">
        <v>523</v>
      </c>
      <c r="B512" s="13">
        <v>4.38</v>
      </c>
      <c r="C512" s="13"/>
      <c r="D512" s="13"/>
      <c r="E512" s="13"/>
      <c r="F512" s="13"/>
      <c r="G512" s="20" t="s">
        <v>524</v>
      </c>
      <c r="H512" s="20"/>
      <c r="I512" s="13">
        <v>4.38</v>
      </c>
      <c r="J512" s="13"/>
      <c r="K512" s="13"/>
      <c r="L512" s="13"/>
      <c r="M512" s="13"/>
    </row>
    <row r="513" s="1" customFormat="1" ht="26.05" customHeight="1" spans="1:13">
      <c r="A513" s="20"/>
      <c r="B513" s="13"/>
      <c r="C513" s="13"/>
      <c r="D513" s="13"/>
      <c r="E513" s="13"/>
      <c r="F513" s="13"/>
      <c r="G513" s="20" t="s">
        <v>525</v>
      </c>
      <c r="H513" s="20"/>
      <c r="I513" s="13"/>
      <c r="J513" s="13"/>
      <c r="K513" s="13"/>
      <c r="L513" s="13"/>
      <c r="M513" s="13"/>
    </row>
    <row r="514" s="1" customFormat="1" ht="81.45" customHeight="1" spans="1:13">
      <c r="A514" s="20" t="s">
        <v>526</v>
      </c>
      <c r="B514" s="22" t="s">
        <v>565</v>
      </c>
      <c r="C514" s="22"/>
      <c r="D514" s="22"/>
      <c r="E514" s="22"/>
      <c r="F514" s="22"/>
      <c r="G514" s="22"/>
      <c r="H514" s="22"/>
      <c r="I514" s="22"/>
      <c r="J514" s="22"/>
      <c r="K514" s="22"/>
      <c r="L514" s="22"/>
      <c r="M514" s="22"/>
    </row>
    <row r="515" s="1" customFormat="1" ht="81.45" customHeight="1" spans="1:13">
      <c r="A515" s="20" t="s">
        <v>465</v>
      </c>
      <c r="B515" s="22" t="s">
        <v>566</v>
      </c>
      <c r="C515" s="22"/>
      <c r="D515" s="22"/>
      <c r="E515" s="22"/>
      <c r="F515" s="22"/>
      <c r="G515" s="22"/>
      <c r="H515" s="22"/>
      <c r="I515" s="22"/>
      <c r="J515" s="22"/>
      <c r="K515" s="22"/>
      <c r="L515" s="22"/>
      <c r="M515" s="22"/>
    </row>
    <row r="516" s="1" customFormat="1" ht="81.45" customHeight="1" spans="1:13">
      <c r="A516" s="20" t="s">
        <v>467</v>
      </c>
      <c r="B516" s="22" t="s">
        <v>783</v>
      </c>
      <c r="C516" s="22"/>
      <c r="D516" s="22"/>
      <c r="E516" s="22"/>
      <c r="F516" s="22"/>
      <c r="G516" s="22"/>
      <c r="H516" s="22"/>
      <c r="I516" s="22"/>
      <c r="J516" s="22"/>
      <c r="K516" s="22"/>
      <c r="L516" s="22"/>
      <c r="M516" s="22"/>
    </row>
    <row r="517" s="1" customFormat="1" ht="26.05" customHeight="1" spans="1:13">
      <c r="A517" s="20" t="s">
        <v>419</v>
      </c>
      <c r="B517" s="20" t="s">
        <v>420</v>
      </c>
      <c r="C517" s="20" t="s">
        <v>421</v>
      </c>
      <c r="D517" s="20" t="s">
        <v>530</v>
      </c>
      <c r="E517" s="20"/>
      <c r="F517" s="20" t="s">
        <v>423</v>
      </c>
      <c r="G517" s="20"/>
      <c r="H517" s="20" t="s">
        <v>424</v>
      </c>
      <c r="I517" s="20"/>
      <c r="J517" s="20" t="s">
        <v>425</v>
      </c>
      <c r="K517" s="20"/>
      <c r="L517" s="20" t="s">
        <v>426</v>
      </c>
      <c r="M517" s="20" t="s">
        <v>427</v>
      </c>
    </row>
    <row r="518" s="1" customFormat="1" ht="19.55" customHeight="1" spans="1:13">
      <c r="A518" s="20"/>
      <c r="B518" s="22" t="s">
        <v>444</v>
      </c>
      <c r="C518" s="22" t="s">
        <v>531</v>
      </c>
      <c r="D518" s="22" t="s">
        <v>784</v>
      </c>
      <c r="E518" s="22"/>
      <c r="F518" s="20" t="s">
        <v>471</v>
      </c>
      <c r="G518" s="20"/>
      <c r="H518" s="20" t="s">
        <v>785</v>
      </c>
      <c r="I518" s="20"/>
      <c r="J518" s="20" t="s">
        <v>433</v>
      </c>
      <c r="K518" s="20"/>
      <c r="L518" s="20" t="s">
        <v>786</v>
      </c>
      <c r="M518" s="20" t="s">
        <v>447</v>
      </c>
    </row>
    <row r="519" s="1" customFormat="1" ht="25" customHeight="1" spans="1:13">
      <c r="A519" s="20"/>
      <c r="B519" s="22" t="s">
        <v>534</v>
      </c>
      <c r="C519" s="22" t="s">
        <v>535</v>
      </c>
      <c r="D519" s="22" t="s">
        <v>787</v>
      </c>
      <c r="E519" s="22"/>
      <c r="F519" s="20" t="s">
        <v>453</v>
      </c>
      <c r="G519" s="20"/>
      <c r="H519" s="20" t="s">
        <v>442</v>
      </c>
      <c r="I519" s="20"/>
      <c r="J519" s="20" t="s">
        <v>438</v>
      </c>
      <c r="K519" s="20"/>
      <c r="L519" s="20" t="s">
        <v>474</v>
      </c>
      <c r="M519" s="20" t="s">
        <v>447</v>
      </c>
    </row>
    <row r="520" s="1" customFormat="1" ht="19.55" customHeight="1" spans="1:13">
      <c r="A520" s="20"/>
      <c r="B520" s="22" t="s">
        <v>428</v>
      </c>
      <c r="C520" s="22" t="s">
        <v>429</v>
      </c>
      <c r="D520" s="22" t="s">
        <v>788</v>
      </c>
      <c r="E520" s="22"/>
      <c r="F520" s="20" t="s">
        <v>559</v>
      </c>
      <c r="G520" s="20"/>
      <c r="H520" s="20" t="s">
        <v>500</v>
      </c>
      <c r="I520" s="20"/>
      <c r="J520" s="20" t="s">
        <v>433</v>
      </c>
      <c r="K520" s="20"/>
      <c r="L520" s="20" t="s">
        <v>552</v>
      </c>
      <c r="M520" s="20" t="s">
        <v>435</v>
      </c>
    </row>
    <row r="521" s="1" customFormat="1" ht="48.3" customHeight="1" spans="1:13">
      <c r="A521" s="17" t="s">
        <v>516</v>
      </c>
      <c r="B521" s="17"/>
      <c r="C521" s="17"/>
      <c r="D521" s="17"/>
      <c r="E521" s="17"/>
      <c r="F521" s="17"/>
      <c r="G521" s="17"/>
      <c r="H521" s="17"/>
      <c r="I521" s="17"/>
      <c r="J521" s="17"/>
      <c r="K521" s="17"/>
      <c r="L521" s="17"/>
      <c r="M521" s="17"/>
    </row>
    <row r="522" s="1" customFormat="1" ht="25.85" customHeight="1" spans="1:13">
      <c r="A522" s="18" t="s">
        <v>457</v>
      </c>
      <c r="B522" s="19" t="s">
        <v>769</v>
      </c>
      <c r="C522" s="19"/>
      <c r="D522" s="19"/>
      <c r="E522" s="19"/>
      <c r="F522" s="19"/>
      <c r="G522" s="19"/>
      <c r="H522" s="19"/>
      <c r="I522" s="19"/>
      <c r="J522" s="19"/>
      <c r="K522" s="23" t="s">
        <v>2</v>
      </c>
      <c r="L522" s="23"/>
      <c r="M522" s="23"/>
    </row>
    <row r="523" s="1" customFormat="1" ht="26.05" customHeight="1" spans="1:13">
      <c r="A523" s="20" t="s">
        <v>518</v>
      </c>
      <c r="B523" s="21" t="s">
        <v>739</v>
      </c>
      <c r="C523" s="21"/>
      <c r="D523" s="21"/>
      <c r="E523" s="21"/>
      <c r="F523" s="21"/>
      <c r="G523" s="20" t="s">
        <v>461</v>
      </c>
      <c r="H523" s="20"/>
      <c r="I523" s="20" t="s">
        <v>414</v>
      </c>
      <c r="J523" s="20"/>
      <c r="K523" s="20"/>
      <c r="L523" s="20"/>
      <c r="M523" s="20"/>
    </row>
    <row r="524" s="1" customFormat="1" ht="26.05" customHeight="1" spans="1:13">
      <c r="A524" s="20" t="s">
        <v>520</v>
      </c>
      <c r="B524" s="20">
        <v>10</v>
      </c>
      <c r="C524" s="20"/>
      <c r="D524" s="20"/>
      <c r="E524" s="20"/>
      <c r="F524" s="20"/>
      <c r="G524" s="20" t="s">
        <v>521</v>
      </c>
      <c r="H524" s="20"/>
      <c r="I524" s="20" t="s">
        <v>595</v>
      </c>
      <c r="J524" s="20"/>
      <c r="K524" s="20"/>
      <c r="L524" s="20"/>
      <c r="M524" s="20"/>
    </row>
    <row r="525" s="1" customFormat="1" ht="26.05" customHeight="1" spans="1:13">
      <c r="A525" s="20" t="s">
        <v>523</v>
      </c>
      <c r="B525" s="13">
        <v>10.06</v>
      </c>
      <c r="C525" s="13"/>
      <c r="D525" s="13"/>
      <c r="E525" s="13"/>
      <c r="F525" s="13"/>
      <c r="G525" s="20" t="s">
        <v>524</v>
      </c>
      <c r="H525" s="20"/>
      <c r="I525" s="13"/>
      <c r="J525" s="13"/>
      <c r="K525" s="13"/>
      <c r="L525" s="13"/>
      <c r="M525" s="13"/>
    </row>
    <row r="526" s="1" customFormat="1" ht="26.05" customHeight="1" spans="1:13">
      <c r="A526" s="20"/>
      <c r="B526" s="13"/>
      <c r="C526" s="13"/>
      <c r="D526" s="13"/>
      <c r="E526" s="13"/>
      <c r="F526" s="13"/>
      <c r="G526" s="20" t="s">
        <v>525</v>
      </c>
      <c r="H526" s="20"/>
      <c r="I526" s="13">
        <v>10.06</v>
      </c>
      <c r="J526" s="13"/>
      <c r="K526" s="13"/>
      <c r="L526" s="13"/>
      <c r="M526" s="13"/>
    </row>
    <row r="527" s="1" customFormat="1" ht="81.45" customHeight="1" spans="1:13">
      <c r="A527" s="20" t="s">
        <v>526</v>
      </c>
      <c r="B527" s="22" t="s">
        <v>740</v>
      </c>
      <c r="C527" s="22"/>
      <c r="D527" s="22"/>
      <c r="E527" s="22"/>
      <c r="F527" s="22"/>
      <c r="G527" s="22"/>
      <c r="H527" s="22"/>
      <c r="I527" s="22"/>
      <c r="J527" s="22"/>
      <c r="K527" s="22"/>
      <c r="L527" s="22"/>
      <c r="M527" s="22"/>
    </row>
    <row r="528" s="1" customFormat="1" ht="81.45" customHeight="1" spans="1:13">
      <c r="A528" s="20" t="s">
        <v>465</v>
      </c>
      <c r="B528" s="22" t="s">
        <v>481</v>
      </c>
      <c r="C528" s="22"/>
      <c r="D528" s="22"/>
      <c r="E528" s="22"/>
      <c r="F528" s="22"/>
      <c r="G528" s="22"/>
      <c r="H528" s="22"/>
      <c r="I528" s="22"/>
      <c r="J528" s="22"/>
      <c r="K528" s="22"/>
      <c r="L528" s="22"/>
      <c r="M528" s="22"/>
    </row>
    <row r="529" s="1" customFormat="1" ht="81.45" customHeight="1" spans="1:13">
      <c r="A529" s="20" t="s">
        <v>467</v>
      </c>
      <c r="B529" s="22" t="s">
        <v>789</v>
      </c>
      <c r="C529" s="22"/>
      <c r="D529" s="22"/>
      <c r="E529" s="22"/>
      <c r="F529" s="22"/>
      <c r="G529" s="22"/>
      <c r="H529" s="22"/>
      <c r="I529" s="22"/>
      <c r="J529" s="22"/>
      <c r="K529" s="22"/>
      <c r="L529" s="22"/>
      <c r="M529" s="22"/>
    </row>
    <row r="530" s="1" customFormat="1" ht="26.05" customHeight="1" spans="1:13">
      <c r="A530" s="20" t="s">
        <v>419</v>
      </c>
      <c r="B530" s="20" t="s">
        <v>420</v>
      </c>
      <c r="C530" s="20" t="s">
        <v>421</v>
      </c>
      <c r="D530" s="20" t="s">
        <v>530</v>
      </c>
      <c r="E530" s="20"/>
      <c r="F530" s="20" t="s">
        <v>423</v>
      </c>
      <c r="G530" s="20"/>
      <c r="H530" s="20" t="s">
        <v>424</v>
      </c>
      <c r="I530" s="20"/>
      <c r="J530" s="20" t="s">
        <v>425</v>
      </c>
      <c r="K530" s="20"/>
      <c r="L530" s="20" t="s">
        <v>426</v>
      </c>
      <c r="M530" s="20" t="s">
        <v>427</v>
      </c>
    </row>
    <row r="531" s="1" customFormat="1" ht="19.55" customHeight="1" spans="1:13">
      <c r="A531" s="20"/>
      <c r="B531" s="22" t="s">
        <v>428</v>
      </c>
      <c r="C531" s="22" t="s">
        <v>429</v>
      </c>
      <c r="D531" s="22" t="s">
        <v>790</v>
      </c>
      <c r="E531" s="22"/>
      <c r="F531" s="20" t="s">
        <v>559</v>
      </c>
      <c r="G531" s="20"/>
      <c r="H531" s="20" t="s">
        <v>500</v>
      </c>
      <c r="I531" s="20"/>
      <c r="J531" s="20" t="s">
        <v>433</v>
      </c>
      <c r="K531" s="20"/>
      <c r="L531" s="20" t="s">
        <v>791</v>
      </c>
      <c r="M531" s="20" t="s">
        <v>435</v>
      </c>
    </row>
    <row r="532" s="1" customFormat="1" ht="19.55" customHeight="1" spans="1:13">
      <c r="A532" s="20"/>
      <c r="B532" s="22" t="s">
        <v>444</v>
      </c>
      <c r="C532" s="22" t="s">
        <v>531</v>
      </c>
      <c r="D532" s="22" t="s">
        <v>792</v>
      </c>
      <c r="E532" s="22"/>
      <c r="F532" s="20" t="s">
        <v>471</v>
      </c>
      <c r="G532" s="20"/>
      <c r="H532" s="20" t="s">
        <v>442</v>
      </c>
      <c r="I532" s="20"/>
      <c r="J532" s="20" t="s">
        <v>433</v>
      </c>
      <c r="K532" s="20"/>
      <c r="L532" s="20" t="s">
        <v>454</v>
      </c>
      <c r="M532" s="20" t="s">
        <v>447</v>
      </c>
    </row>
    <row r="533" s="1" customFormat="1" ht="25" customHeight="1" spans="1:13">
      <c r="A533" s="20"/>
      <c r="B533" s="22" t="s">
        <v>534</v>
      </c>
      <c r="C533" s="22" t="s">
        <v>535</v>
      </c>
      <c r="D533" s="22" t="s">
        <v>629</v>
      </c>
      <c r="E533" s="22"/>
      <c r="F533" s="20" t="s">
        <v>453</v>
      </c>
      <c r="G533" s="20"/>
      <c r="H533" s="20" t="s">
        <v>442</v>
      </c>
      <c r="I533" s="20"/>
      <c r="J533" s="20" t="s">
        <v>438</v>
      </c>
      <c r="K533" s="20"/>
      <c r="L533" s="20" t="s">
        <v>474</v>
      </c>
      <c r="M533" s="20" t="s">
        <v>447</v>
      </c>
    </row>
    <row r="534" s="1" customFormat="1" ht="48.3" customHeight="1" spans="1:13">
      <c r="A534" s="17" t="s">
        <v>516</v>
      </c>
      <c r="B534" s="17"/>
      <c r="C534" s="17"/>
      <c r="D534" s="17"/>
      <c r="E534" s="17"/>
      <c r="F534" s="17"/>
      <c r="G534" s="17"/>
      <c r="H534" s="17"/>
      <c r="I534" s="17"/>
      <c r="J534" s="17"/>
      <c r="K534" s="17"/>
      <c r="L534" s="17"/>
      <c r="M534" s="17"/>
    </row>
    <row r="535" s="1" customFormat="1" ht="25.85" customHeight="1" spans="1:13">
      <c r="A535" s="18" t="s">
        <v>457</v>
      </c>
      <c r="B535" s="19" t="s">
        <v>769</v>
      </c>
      <c r="C535" s="19"/>
      <c r="D535" s="19"/>
      <c r="E535" s="19"/>
      <c r="F535" s="19"/>
      <c r="G535" s="19"/>
      <c r="H535" s="19"/>
      <c r="I535" s="19"/>
      <c r="J535" s="19"/>
      <c r="K535" s="23" t="s">
        <v>2</v>
      </c>
      <c r="L535" s="23"/>
      <c r="M535" s="23"/>
    </row>
    <row r="536" s="1" customFormat="1" ht="26.05" customHeight="1" spans="1:13">
      <c r="A536" s="20" t="s">
        <v>518</v>
      </c>
      <c r="B536" s="21" t="s">
        <v>793</v>
      </c>
      <c r="C536" s="21"/>
      <c r="D536" s="21"/>
      <c r="E536" s="21"/>
      <c r="F536" s="21"/>
      <c r="G536" s="20" t="s">
        <v>461</v>
      </c>
      <c r="H536" s="20"/>
      <c r="I536" s="20" t="s">
        <v>414</v>
      </c>
      <c r="J536" s="20"/>
      <c r="K536" s="20"/>
      <c r="L536" s="20"/>
      <c r="M536" s="20"/>
    </row>
    <row r="537" s="1" customFormat="1" ht="26.05" customHeight="1" spans="1:13">
      <c r="A537" s="20" t="s">
        <v>520</v>
      </c>
      <c r="B537" s="20">
        <v>10</v>
      </c>
      <c r="C537" s="20"/>
      <c r="D537" s="20"/>
      <c r="E537" s="20"/>
      <c r="F537" s="20"/>
      <c r="G537" s="20" t="s">
        <v>521</v>
      </c>
      <c r="H537" s="20"/>
      <c r="I537" s="20" t="s">
        <v>522</v>
      </c>
      <c r="J537" s="20"/>
      <c r="K537" s="20"/>
      <c r="L537" s="20"/>
      <c r="M537" s="20"/>
    </row>
    <row r="538" s="1" customFormat="1" ht="26.05" customHeight="1" spans="1:13">
      <c r="A538" s="20" t="s">
        <v>523</v>
      </c>
      <c r="B538" s="13">
        <v>2</v>
      </c>
      <c r="C538" s="13"/>
      <c r="D538" s="13"/>
      <c r="E538" s="13"/>
      <c r="F538" s="13"/>
      <c r="G538" s="20" t="s">
        <v>524</v>
      </c>
      <c r="H538" s="20"/>
      <c r="I538" s="13"/>
      <c r="J538" s="13"/>
      <c r="K538" s="13"/>
      <c r="L538" s="13"/>
      <c r="M538" s="13"/>
    </row>
    <row r="539" s="1" customFormat="1" ht="26.05" customHeight="1" spans="1:13">
      <c r="A539" s="20"/>
      <c r="B539" s="13"/>
      <c r="C539" s="13"/>
      <c r="D539" s="13"/>
      <c r="E539" s="13"/>
      <c r="F539" s="13"/>
      <c r="G539" s="20" t="s">
        <v>525</v>
      </c>
      <c r="H539" s="20"/>
      <c r="I539" s="13">
        <v>2</v>
      </c>
      <c r="J539" s="13"/>
      <c r="K539" s="13"/>
      <c r="L539" s="13"/>
      <c r="M539" s="13"/>
    </row>
    <row r="540" s="1" customFormat="1" ht="81.45" customHeight="1" spans="1:13">
      <c r="A540" s="20" t="s">
        <v>526</v>
      </c>
      <c r="B540" s="22" t="s">
        <v>794</v>
      </c>
      <c r="C540" s="22"/>
      <c r="D540" s="22"/>
      <c r="E540" s="22"/>
      <c r="F540" s="22"/>
      <c r="G540" s="22"/>
      <c r="H540" s="22"/>
      <c r="I540" s="22"/>
      <c r="J540" s="22"/>
      <c r="K540" s="22"/>
      <c r="L540" s="22"/>
      <c r="M540" s="22"/>
    </row>
    <row r="541" s="1" customFormat="1" ht="81.45" customHeight="1" spans="1:13">
      <c r="A541" s="20" t="s">
        <v>465</v>
      </c>
      <c r="B541" s="22" t="s">
        <v>544</v>
      </c>
      <c r="C541" s="22"/>
      <c r="D541" s="22"/>
      <c r="E541" s="22"/>
      <c r="F541" s="22"/>
      <c r="G541" s="22"/>
      <c r="H541" s="22"/>
      <c r="I541" s="22"/>
      <c r="J541" s="22"/>
      <c r="K541" s="22"/>
      <c r="L541" s="22"/>
      <c r="M541" s="22"/>
    </row>
    <row r="542" s="1" customFormat="1" ht="81.45" customHeight="1" spans="1:13">
      <c r="A542" s="20" t="s">
        <v>467</v>
      </c>
      <c r="B542" s="22" t="s">
        <v>795</v>
      </c>
      <c r="C542" s="22"/>
      <c r="D542" s="22"/>
      <c r="E542" s="22"/>
      <c r="F542" s="22"/>
      <c r="G542" s="22"/>
      <c r="H542" s="22"/>
      <c r="I542" s="22"/>
      <c r="J542" s="22"/>
      <c r="K542" s="22"/>
      <c r="L542" s="22"/>
      <c r="M542" s="22"/>
    </row>
    <row r="543" s="1" customFormat="1" ht="26.05" customHeight="1" spans="1:13">
      <c r="A543" s="20" t="s">
        <v>419</v>
      </c>
      <c r="B543" s="20" t="s">
        <v>420</v>
      </c>
      <c r="C543" s="20" t="s">
        <v>421</v>
      </c>
      <c r="D543" s="20" t="s">
        <v>530</v>
      </c>
      <c r="E543" s="20"/>
      <c r="F543" s="20" t="s">
        <v>423</v>
      </c>
      <c r="G543" s="20"/>
      <c r="H543" s="20" t="s">
        <v>424</v>
      </c>
      <c r="I543" s="20"/>
      <c r="J543" s="20" t="s">
        <v>425</v>
      </c>
      <c r="K543" s="20"/>
      <c r="L543" s="20" t="s">
        <v>426</v>
      </c>
      <c r="M543" s="20" t="s">
        <v>427</v>
      </c>
    </row>
    <row r="544" s="1" customFormat="1" ht="19.55" customHeight="1" spans="1:13">
      <c r="A544" s="20"/>
      <c r="B544" s="22" t="s">
        <v>444</v>
      </c>
      <c r="C544" s="22" t="s">
        <v>531</v>
      </c>
      <c r="D544" s="22" t="s">
        <v>796</v>
      </c>
      <c r="E544" s="22"/>
      <c r="F544" s="20" t="s">
        <v>471</v>
      </c>
      <c r="G544" s="20"/>
      <c r="H544" s="20" t="s">
        <v>485</v>
      </c>
      <c r="I544" s="20"/>
      <c r="J544" s="20" t="s">
        <v>438</v>
      </c>
      <c r="K544" s="20"/>
      <c r="L544" s="20" t="s">
        <v>797</v>
      </c>
      <c r="M544" s="20" t="s">
        <v>435</v>
      </c>
    </row>
    <row r="545" s="1" customFormat="1" ht="19.55" customHeight="1" spans="1:13">
      <c r="A545" s="20"/>
      <c r="B545" s="22" t="s">
        <v>428</v>
      </c>
      <c r="C545" s="22" t="s">
        <v>662</v>
      </c>
      <c r="D545" s="22" t="s">
        <v>798</v>
      </c>
      <c r="E545" s="22"/>
      <c r="F545" s="20" t="s">
        <v>548</v>
      </c>
      <c r="G545" s="20"/>
      <c r="H545" s="20" t="s">
        <v>514</v>
      </c>
      <c r="I545" s="20"/>
      <c r="J545" s="20" t="s">
        <v>433</v>
      </c>
      <c r="K545" s="20"/>
      <c r="L545" s="20" t="s">
        <v>515</v>
      </c>
      <c r="M545" s="20" t="s">
        <v>435</v>
      </c>
    </row>
    <row r="546" s="1" customFormat="1" ht="19.55" customHeight="1" spans="1:13">
      <c r="A546" s="20"/>
      <c r="B546" s="22" t="s">
        <v>428</v>
      </c>
      <c r="C546" s="22" t="s">
        <v>429</v>
      </c>
      <c r="D546" s="22" t="s">
        <v>799</v>
      </c>
      <c r="E546" s="22"/>
      <c r="F546" s="20" t="s">
        <v>431</v>
      </c>
      <c r="G546" s="20"/>
      <c r="H546" s="20" t="s">
        <v>485</v>
      </c>
      <c r="I546" s="20"/>
      <c r="J546" s="20" t="s">
        <v>438</v>
      </c>
      <c r="K546" s="20"/>
      <c r="L546" s="20" t="s">
        <v>515</v>
      </c>
      <c r="M546" s="20" t="s">
        <v>435</v>
      </c>
    </row>
    <row r="547" s="1" customFormat="1" ht="48.3" customHeight="1" spans="1:13">
      <c r="A547" s="17" t="s">
        <v>516</v>
      </c>
      <c r="B547" s="17"/>
      <c r="C547" s="17"/>
      <c r="D547" s="17"/>
      <c r="E547" s="17"/>
      <c r="F547" s="17"/>
      <c r="G547" s="17"/>
      <c r="H547" s="17"/>
      <c r="I547" s="17"/>
      <c r="J547" s="17"/>
      <c r="K547" s="17"/>
      <c r="L547" s="17"/>
      <c r="M547" s="17"/>
    </row>
    <row r="548" s="1" customFormat="1" ht="25.85" customHeight="1" spans="1:13">
      <c r="A548" s="18" t="s">
        <v>457</v>
      </c>
      <c r="B548" s="19" t="s">
        <v>800</v>
      </c>
      <c r="C548" s="19"/>
      <c r="D548" s="19"/>
      <c r="E548" s="19"/>
      <c r="F548" s="19"/>
      <c r="G548" s="19"/>
      <c r="H548" s="19"/>
      <c r="I548" s="19"/>
      <c r="J548" s="19"/>
      <c r="K548" s="23" t="s">
        <v>2</v>
      </c>
      <c r="L548" s="23"/>
      <c r="M548" s="23"/>
    </row>
    <row r="549" s="1" customFormat="1" ht="26.05" customHeight="1" spans="1:13">
      <c r="A549" s="20" t="s">
        <v>518</v>
      </c>
      <c r="B549" s="21" t="s">
        <v>654</v>
      </c>
      <c r="C549" s="21"/>
      <c r="D549" s="21"/>
      <c r="E549" s="21"/>
      <c r="F549" s="21"/>
      <c r="G549" s="20" t="s">
        <v>461</v>
      </c>
      <c r="H549" s="20"/>
      <c r="I549" s="20" t="s">
        <v>414</v>
      </c>
      <c r="J549" s="20"/>
      <c r="K549" s="20"/>
      <c r="L549" s="20"/>
      <c r="M549" s="20"/>
    </row>
    <row r="550" s="1" customFormat="1" ht="26.05" customHeight="1" spans="1:13">
      <c r="A550" s="20" t="s">
        <v>520</v>
      </c>
      <c r="B550" s="20">
        <v>10</v>
      </c>
      <c r="C550" s="20"/>
      <c r="D550" s="20"/>
      <c r="E550" s="20"/>
      <c r="F550" s="20"/>
      <c r="G550" s="20" t="s">
        <v>521</v>
      </c>
      <c r="H550" s="20"/>
      <c r="I550" s="20" t="s">
        <v>522</v>
      </c>
      <c r="J550" s="20"/>
      <c r="K550" s="20"/>
      <c r="L550" s="20"/>
      <c r="M550" s="20"/>
    </row>
    <row r="551" s="1" customFormat="1" ht="26.05" customHeight="1" spans="1:13">
      <c r="A551" s="20" t="s">
        <v>523</v>
      </c>
      <c r="B551" s="13">
        <v>200</v>
      </c>
      <c r="C551" s="13"/>
      <c r="D551" s="13"/>
      <c r="E551" s="13"/>
      <c r="F551" s="13"/>
      <c r="G551" s="20" t="s">
        <v>524</v>
      </c>
      <c r="H551" s="20"/>
      <c r="I551" s="13">
        <v>200</v>
      </c>
      <c r="J551" s="13"/>
      <c r="K551" s="13"/>
      <c r="L551" s="13"/>
      <c r="M551" s="13"/>
    </row>
    <row r="552" s="1" customFormat="1" ht="26.05" customHeight="1" spans="1:13">
      <c r="A552" s="20"/>
      <c r="B552" s="13"/>
      <c r="C552" s="13"/>
      <c r="D552" s="13"/>
      <c r="E552" s="13"/>
      <c r="F552" s="13"/>
      <c r="G552" s="20" t="s">
        <v>525</v>
      </c>
      <c r="H552" s="20"/>
      <c r="I552" s="13"/>
      <c r="J552" s="13"/>
      <c r="K552" s="13"/>
      <c r="L552" s="13"/>
      <c r="M552" s="13"/>
    </row>
    <row r="553" s="1" customFormat="1" ht="81.45" customHeight="1" spans="1:13">
      <c r="A553" s="20" t="s">
        <v>526</v>
      </c>
      <c r="B553" s="22" t="s">
        <v>678</v>
      </c>
      <c r="C553" s="22"/>
      <c r="D553" s="22"/>
      <c r="E553" s="22"/>
      <c r="F553" s="22"/>
      <c r="G553" s="22"/>
      <c r="H553" s="22"/>
      <c r="I553" s="22"/>
      <c r="J553" s="22"/>
      <c r="K553" s="22"/>
      <c r="L553" s="22"/>
      <c r="M553" s="22"/>
    </row>
    <row r="554" s="1" customFormat="1" ht="81.45" customHeight="1" spans="1:13">
      <c r="A554" s="20" t="s">
        <v>465</v>
      </c>
      <c r="B554" s="22" t="s">
        <v>544</v>
      </c>
      <c r="C554" s="22"/>
      <c r="D554" s="22"/>
      <c r="E554" s="22"/>
      <c r="F554" s="22"/>
      <c r="G554" s="22"/>
      <c r="H554" s="22"/>
      <c r="I554" s="22"/>
      <c r="J554" s="22"/>
      <c r="K554" s="22"/>
      <c r="L554" s="22"/>
      <c r="M554" s="22"/>
    </row>
    <row r="555" s="1" customFormat="1" ht="81.45" customHeight="1" spans="1:13">
      <c r="A555" s="20" t="s">
        <v>467</v>
      </c>
      <c r="B555" s="22" t="s">
        <v>801</v>
      </c>
      <c r="C555" s="22"/>
      <c r="D555" s="22"/>
      <c r="E555" s="22"/>
      <c r="F555" s="22"/>
      <c r="G555" s="22"/>
      <c r="H555" s="22"/>
      <c r="I555" s="22"/>
      <c r="J555" s="22"/>
      <c r="K555" s="22"/>
      <c r="L555" s="22"/>
      <c r="M555" s="22"/>
    </row>
    <row r="556" s="1" customFormat="1" ht="26.05" customHeight="1" spans="1:13">
      <c r="A556" s="20" t="s">
        <v>419</v>
      </c>
      <c r="B556" s="20" t="s">
        <v>420</v>
      </c>
      <c r="C556" s="20" t="s">
        <v>421</v>
      </c>
      <c r="D556" s="20" t="s">
        <v>530</v>
      </c>
      <c r="E556" s="20"/>
      <c r="F556" s="20" t="s">
        <v>423</v>
      </c>
      <c r="G556" s="20"/>
      <c r="H556" s="20" t="s">
        <v>424</v>
      </c>
      <c r="I556" s="20"/>
      <c r="J556" s="20" t="s">
        <v>425</v>
      </c>
      <c r="K556" s="20"/>
      <c r="L556" s="20" t="s">
        <v>426</v>
      </c>
      <c r="M556" s="20" t="s">
        <v>427</v>
      </c>
    </row>
    <row r="557" s="1" customFormat="1" ht="19.55" customHeight="1" spans="1:13">
      <c r="A557" s="20"/>
      <c r="B557" s="22" t="s">
        <v>428</v>
      </c>
      <c r="C557" s="22" t="s">
        <v>662</v>
      </c>
      <c r="D557" s="22" t="s">
        <v>676</v>
      </c>
      <c r="E557" s="22"/>
      <c r="F557" s="20" t="s">
        <v>548</v>
      </c>
      <c r="G557" s="20"/>
      <c r="H557" s="20" t="s">
        <v>442</v>
      </c>
      <c r="I557" s="20"/>
      <c r="J557" s="20" t="s">
        <v>433</v>
      </c>
      <c r="K557" s="20"/>
      <c r="L557" s="20" t="s">
        <v>454</v>
      </c>
      <c r="M557" s="20" t="s">
        <v>435</v>
      </c>
    </row>
    <row r="558" s="1" customFormat="1" ht="25" customHeight="1" spans="1:13">
      <c r="A558" s="20"/>
      <c r="B558" s="22" t="s">
        <v>534</v>
      </c>
      <c r="C558" s="22" t="s">
        <v>535</v>
      </c>
      <c r="D558" s="22" t="s">
        <v>802</v>
      </c>
      <c r="E558" s="22"/>
      <c r="F558" s="20" t="s">
        <v>453</v>
      </c>
      <c r="G558" s="20"/>
      <c r="H558" s="20" t="s">
        <v>442</v>
      </c>
      <c r="I558" s="20"/>
      <c r="J558" s="20" t="s">
        <v>438</v>
      </c>
      <c r="K558" s="20"/>
      <c r="L558" s="20" t="s">
        <v>443</v>
      </c>
      <c r="M558" s="20" t="s">
        <v>447</v>
      </c>
    </row>
    <row r="559" s="1" customFormat="1" ht="19.55" customHeight="1" spans="1:13">
      <c r="A559" s="20"/>
      <c r="B559" s="22" t="s">
        <v>444</v>
      </c>
      <c r="C559" s="22" t="s">
        <v>531</v>
      </c>
      <c r="D559" s="22" t="s">
        <v>803</v>
      </c>
      <c r="E559" s="22"/>
      <c r="F559" s="20" t="s">
        <v>548</v>
      </c>
      <c r="G559" s="20"/>
      <c r="H559" s="20" t="s">
        <v>500</v>
      </c>
      <c r="I559" s="20"/>
      <c r="J559" s="20" t="s">
        <v>438</v>
      </c>
      <c r="K559" s="20"/>
      <c r="L559" s="20" t="s">
        <v>804</v>
      </c>
      <c r="M559" s="20" t="s">
        <v>447</v>
      </c>
    </row>
    <row r="560" s="1" customFormat="1" ht="48.3" customHeight="1" spans="1:13">
      <c r="A560" s="17" t="s">
        <v>516</v>
      </c>
      <c r="B560" s="17"/>
      <c r="C560" s="17"/>
      <c r="D560" s="17"/>
      <c r="E560" s="17"/>
      <c r="F560" s="17"/>
      <c r="G560" s="17"/>
      <c r="H560" s="17"/>
      <c r="I560" s="17"/>
      <c r="J560" s="17"/>
      <c r="K560" s="17"/>
      <c r="L560" s="17"/>
      <c r="M560" s="17"/>
    </row>
    <row r="561" s="1" customFormat="1" ht="25.85" customHeight="1" spans="1:13">
      <c r="A561" s="18" t="s">
        <v>457</v>
      </c>
      <c r="B561" s="19" t="s">
        <v>800</v>
      </c>
      <c r="C561" s="19"/>
      <c r="D561" s="19"/>
      <c r="E561" s="19"/>
      <c r="F561" s="19"/>
      <c r="G561" s="19"/>
      <c r="H561" s="19"/>
      <c r="I561" s="19"/>
      <c r="J561" s="19"/>
      <c r="K561" s="23" t="s">
        <v>2</v>
      </c>
      <c r="L561" s="23"/>
      <c r="M561" s="23"/>
    </row>
    <row r="562" s="1" customFormat="1" ht="26.05" customHeight="1" spans="1:13">
      <c r="A562" s="20" t="s">
        <v>518</v>
      </c>
      <c r="B562" s="21" t="s">
        <v>640</v>
      </c>
      <c r="C562" s="21"/>
      <c r="D562" s="21"/>
      <c r="E562" s="21"/>
      <c r="F562" s="21"/>
      <c r="G562" s="20" t="s">
        <v>461</v>
      </c>
      <c r="H562" s="20"/>
      <c r="I562" s="20" t="s">
        <v>414</v>
      </c>
      <c r="J562" s="20"/>
      <c r="K562" s="20"/>
      <c r="L562" s="20"/>
      <c r="M562" s="20"/>
    </row>
    <row r="563" s="1" customFormat="1" ht="26.05" customHeight="1" spans="1:13">
      <c r="A563" s="20" t="s">
        <v>520</v>
      </c>
      <c r="B563" s="20">
        <v>10</v>
      </c>
      <c r="C563" s="20"/>
      <c r="D563" s="20"/>
      <c r="E563" s="20"/>
      <c r="F563" s="20"/>
      <c r="G563" s="20" t="s">
        <v>521</v>
      </c>
      <c r="H563" s="20"/>
      <c r="I563" s="20" t="s">
        <v>595</v>
      </c>
      <c r="J563" s="20"/>
      <c r="K563" s="20"/>
      <c r="L563" s="20"/>
      <c r="M563" s="20"/>
    </row>
    <row r="564" s="1" customFormat="1" ht="26.05" customHeight="1" spans="1:13">
      <c r="A564" s="20" t="s">
        <v>523</v>
      </c>
      <c r="B564" s="13">
        <v>7.53</v>
      </c>
      <c r="C564" s="13"/>
      <c r="D564" s="13"/>
      <c r="E564" s="13"/>
      <c r="F564" s="13"/>
      <c r="G564" s="20" t="s">
        <v>524</v>
      </c>
      <c r="H564" s="20"/>
      <c r="I564" s="13"/>
      <c r="J564" s="13"/>
      <c r="K564" s="13"/>
      <c r="L564" s="13"/>
      <c r="M564" s="13"/>
    </row>
    <row r="565" s="1" customFormat="1" ht="26.05" customHeight="1" spans="1:13">
      <c r="A565" s="20"/>
      <c r="B565" s="13"/>
      <c r="C565" s="13"/>
      <c r="D565" s="13"/>
      <c r="E565" s="13"/>
      <c r="F565" s="13"/>
      <c r="G565" s="20" t="s">
        <v>525</v>
      </c>
      <c r="H565" s="20"/>
      <c r="I565" s="13">
        <v>7.53</v>
      </c>
      <c r="J565" s="13"/>
      <c r="K565" s="13"/>
      <c r="L565" s="13"/>
      <c r="M565" s="13"/>
    </row>
    <row r="566" s="1" customFormat="1" ht="81.45" customHeight="1" spans="1:13">
      <c r="A566" s="20" t="s">
        <v>526</v>
      </c>
      <c r="B566" s="22" t="s">
        <v>641</v>
      </c>
      <c r="C566" s="22"/>
      <c r="D566" s="22"/>
      <c r="E566" s="22"/>
      <c r="F566" s="22"/>
      <c r="G566" s="22"/>
      <c r="H566" s="22"/>
      <c r="I566" s="22"/>
      <c r="J566" s="22"/>
      <c r="K566" s="22"/>
      <c r="L566" s="22"/>
      <c r="M566" s="22"/>
    </row>
    <row r="567" s="1" customFormat="1" ht="81.45" customHeight="1" spans="1:13">
      <c r="A567" s="20" t="s">
        <v>465</v>
      </c>
      <c r="B567" s="22" t="s">
        <v>481</v>
      </c>
      <c r="C567" s="22"/>
      <c r="D567" s="22"/>
      <c r="E567" s="22"/>
      <c r="F567" s="22"/>
      <c r="G567" s="22"/>
      <c r="H567" s="22"/>
      <c r="I567" s="22"/>
      <c r="J567" s="22"/>
      <c r="K567" s="22"/>
      <c r="L567" s="22"/>
      <c r="M567" s="22"/>
    </row>
    <row r="568" s="1" customFormat="1" ht="81.45" customHeight="1" spans="1:13">
      <c r="A568" s="20" t="s">
        <v>467</v>
      </c>
      <c r="B568" s="22" t="s">
        <v>805</v>
      </c>
      <c r="C568" s="22"/>
      <c r="D568" s="22"/>
      <c r="E568" s="22"/>
      <c r="F568" s="22"/>
      <c r="G568" s="22"/>
      <c r="H568" s="22"/>
      <c r="I568" s="22"/>
      <c r="J568" s="22"/>
      <c r="K568" s="22"/>
      <c r="L568" s="22"/>
      <c r="M568" s="22"/>
    </row>
    <row r="569" s="1" customFormat="1" ht="26.05" customHeight="1" spans="1:13">
      <c r="A569" s="20" t="s">
        <v>419</v>
      </c>
      <c r="B569" s="20" t="s">
        <v>420</v>
      </c>
      <c r="C569" s="20" t="s">
        <v>421</v>
      </c>
      <c r="D569" s="20" t="s">
        <v>530</v>
      </c>
      <c r="E569" s="20"/>
      <c r="F569" s="20" t="s">
        <v>423</v>
      </c>
      <c r="G569" s="20"/>
      <c r="H569" s="20" t="s">
        <v>424</v>
      </c>
      <c r="I569" s="20"/>
      <c r="J569" s="20" t="s">
        <v>425</v>
      </c>
      <c r="K569" s="20"/>
      <c r="L569" s="20" t="s">
        <v>426</v>
      </c>
      <c r="M569" s="20" t="s">
        <v>427</v>
      </c>
    </row>
    <row r="570" s="1" customFormat="1" ht="25" customHeight="1" spans="1:13">
      <c r="A570" s="20"/>
      <c r="B570" s="22" t="s">
        <v>534</v>
      </c>
      <c r="C570" s="22" t="s">
        <v>535</v>
      </c>
      <c r="D570" s="22" t="s">
        <v>806</v>
      </c>
      <c r="E570" s="22"/>
      <c r="F570" s="20" t="s">
        <v>453</v>
      </c>
      <c r="G570" s="20"/>
      <c r="H570" s="20" t="s">
        <v>442</v>
      </c>
      <c r="I570" s="20"/>
      <c r="J570" s="20" t="s">
        <v>433</v>
      </c>
      <c r="K570" s="20"/>
      <c r="L570" s="20" t="s">
        <v>454</v>
      </c>
      <c r="M570" s="20" t="s">
        <v>447</v>
      </c>
    </row>
    <row r="571" s="1" customFormat="1" ht="19.55" customHeight="1" spans="1:13">
      <c r="A571" s="20"/>
      <c r="B571" s="22" t="s">
        <v>444</v>
      </c>
      <c r="C571" s="22" t="s">
        <v>561</v>
      </c>
      <c r="D571" s="22" t="s">
        <v>807</v>
      </c>
      <c r="E571" s="22"/>
      <c r="F571" s="20" t="s">
        <v>471</v>
      </c>
      <c r="G571" s="20"/>
      <c r="H571" s="20" t="s">
        <v>549</v>
      </c>
      <c r="I571" s="20"/>
      <c r="J571" s="20" t="s">
        <v>433</v>
      </c>
      <c r="K571" s="20"/>
      <c r="L571" s="20" t="s">
        <v>493</v>
      </c>
      <c r="M571" s="20" t="s">
        <v>447</v>
      </c>
    </row>
    <row r="572" s="1" customFormat="1" ht="19.55" customHeight="1" spans="1:13">
      <c r="A572" s="20"/>
      <c r="B572" s="22" t="s">
        <v>428</v>
      </c>
      <c r="C572" s="22" t="s">
        <v>429</v>
      </c>
      <c r="D572" s="22" t="s">
        <v>808</v>
      </c>
      <c r="E572" s="22"/>
      <c r="F572" s="20" t="s">
        <v>559</v>
      </c>
      <c r="G572" s="20"/>
      <c r="H572" s="20" t="s">
        <v>500</v>
      </c>
      <c r="I572" s="20"/>
      <c r="J572" s="20" t="s">
        <v>433</v>
      </c>
      <c r="K572" s="20"/>
      <c r="L572" s="20" t="s">
        <v>540</v>
      </c>
      <c r="M572" s="20" t="s">
        <v>435</v>
      </c>
    </row>
    <row r="573" s="1" customFormat="1" ht="48.3" customHeight="1" spans="1:13">
      <c r="A573" s="17" t="s">
        <v>516</v>
      </c>
      <c r="B573" s="17"/>
      <c r="C573" s="17"/>
      <c r="D573" s="17"/>
      <c r="E573" s="17"/>
      <c r="F573" s="17"/>
      <c r="G573" s="17"/>
      <c r="H573" s="17"/>
      <c r="I573" s="17"/>
      <c r="J573" s="17"/>
      <c r="K573" s="17"/>
      <c r="L573" s="17"/>
      <c r="M573" s="17"/>
    </row>
    <row r="574" s="1" customFormat="1" ht="25.85" customHeight="1" spans="1:13">
      <c r="A574" s="18" t="s">
        <v>457</v>
      </c>
      <c r="B574" s="19" t="s">
        <v>800</v>
      </c>
      <c r="C574" s="19"/>
      <c r="D574" s="19"/>
      <c r="E574" s="19"/>
      <c r="F574" s="19"/>
      <c r="G574" s="19"/>
      <c r="H574" s="19"/>
      <c r="I574" s="19"/>
      <c r="J574" s="19"/>
      <c r="K574" s="23" t="s">
        <v>2</v>
      </c>
      <c r="L574" s="23"/>
      <c r="M574" s="23"/>
    </row>
    <row r="575" s="1" customFormat="1" ht="26.05" customHeight="1" spans="1:13">
      <c r="A575" s="20" t="s">
        <v>518</v>
      </c>
      <c r="B575" s="21" t="s">
        <v>564</v>
      </c>
      <c r="C575" s="21"/>
      <c r="D575" s="21"/>
      <c r="E575" s="21"/>
      <c r="F575" s="21"/>
      <c r="G575" s="20" t="s">
        <v>461</v>
      </c>
      <c r="H575" s="20"/>
      <c r="I575" s="20" t="s">
        <v>414</v>
      </c>
      <c r="J575" s="20"/>
      <c r="K575" s="20"/>
      <c r="L575" s="20"/>
      <c r="M575" s="20"/>
    </row>
    <row r="576" s="1" customFormat="1" ht="26.05" customHeight="1" spans="1:13">
      <c r="A576" s="20" t="s">
        <v>520</v>
      </c>
      <c r="B576" s="20">
        <v>10</v>
      </c>
      <c r="C576" s="20"/>
      <c r="D576" s="20"/>
      <c r="E576" s="20"/>
      <c r="F576" s="20"/>
      <c r="G576" s="20" t="s">
        <v>521</v>
      </c>
      <c r="H576" s="20"/>
      <c r="I576" s="20" t="s">
        <v>522</v>
      </c>
      <c r="J576" s="20"/>
      <c r="K576" s="20"/>
      <c r="L576" s="20"/>
      <c r="M576" s="20"/>
    </row>
    <row r="577" s="1" customFormat="1" ht="26.05" customHeight="1" spans="1:13">
      <c r="A577" s="20" t="s">
        <v>523</v>
      </c>
      <c r="B577" s="13">
        <v>2.19</v>
      </c>
      <c r="C577" s="13"/>
      <c r="D577" s="13"/>
      <c r="E577" s="13"/>
      <c r="F577" s="13"/>
      <c r="G577" s="20" t="s">
        <v>524</v>
      </c>
      <c r="H577" s="20"/>
      <c r="I577" s="13">
        <v>2.19</v>
      </c>
      <c r="J577" s="13"/>
      <c r="K577" s="13"/>
      <c r="L577" s="13"/>
      <c r="M577" s="13"/>
    </row>
    <row r="578" s="1" customFormat="1" ht="26.05" customHeight="1" spans="1:13">
      <c r="A578" s="20"/>
      <c r="B578" s="13"/>
      <c r="C578" s="13"/>
      <c r="D578" s="13"/>
      <c r="E578" s="13"/>
      <c r="F578" s="13"/>
      <c r="G578" s="20" t="s">
        <v>525</v>
      </c>
      <c r="H578" s="20"/>
      <c r="I578" s="13"/>
      <c r="J578" s="13"/>
      <c r="K578" s="13"/>
      <c r="L578" s="13"/>
      <c r="M578" s="13"/>
    </row>
    <row r="579" s="1" customFormat="1" ht="81.45" customHeight="1" spans="1:13">
      <c r="A579" s="20" t="s">
        <v>526</v>
      </c>
      <c r="B579" s="22" t="s">
        <v>565</v>
      </c>
      <c r="C579" s="22"/>
      <c r="D579" s="22"/>
      <c r="E579" s="22"/>
      <c r="F579" s="22"/>
      <c r="G579" s="22"/>
      <c r="H579" s="22"/>
      <c r="I579" s="22"/>
      <c r="J579" s="22"/>
      <c r="K579" s="22"/>
      <c r="L579" s="22"/>
      <c r="M579" s="22"/>
    </row>
    <row r="580" s="1" customFormat="1" ht="81.45" customHeight="1" spans="1:13">
      <c r="A580" s="20" t="s">
        <v>465</v>
      </c>
      <c r="B580" s="22" t="s">
        <v>566</v>
      </c>
      <c r="C580" s="22"/>
      <c r="D580" s="22"/>
      <c r="E580" s="22"/>
      <c r="F580" s="22"/>
      <c r="G580" s="22"/>
      <c r="H580" s="22"/>
      <c r="I580" s="22"/>
      <c r="J580" s="22"/>
      <c r="K580" s="22"/>
      <c r="L580" s="22"/>
      <c r="M580" s="22"/>
    </row>
    <row r="581" s="1" customFormat="1" ht="81.45" customHeight="1" spans="1:13">
      <c r="A581" s="20" t="s">
        <v>467</v>
      </c>
      <c r="B581" s="22" t="s">
        <v>809</v>
      </c>
      <c r="C581" s="22"/>
      <c r="D581" s="22"/>
      <c r="E581" s="22"/>
      <c r="F581" s="22"/>
      <c r="G581" s="22"/>
      <c r="H581" s="22"/>
      <c r="I581" s="22"/>
      <c r="J581" s="22"/>
      <c r="K581" s="22"/>
      <c r="L581" s="22"/>
      <c r="M581" s="22"/>
    </row>
    <row r="582" s="1" customFormat="1" ht="26.05" customHeight="1" spans="1:13">
      <c r="A582" s="20" t="s">
        <v>419</v>
      </c>
      <c r="B582" s="20" t="s">
        <v>420</v>
      </c>
      <c r="C582" s="20" t="s">
        <v>421</v>
      </c>
      <c r="D582" s="20" t="s">
        <v>530</v>
      </c>
      <c r="E582" s="20"/>
      <c r="F582" s="20" t="s">
        <v>423</v>
      </c>
      <c r="G582" s="20"/>
      <c r="H582" s="20" t="s">
        <v>424</v>
      </c>
      <c r="I582" s="20"/>
      <c r="J582" s="20" t="s">
        <v>425</v>
      </c>
      <c r="K582" s="20"/>
      <c r="L582" s="20" t="s">
        <v>426</v>
      </c>
      <c r="M582" s="20" t="s">
        <v>427</v>
      </c>
    </row>
    <row r="583" s="1" customFormat="1" ht="19.55" customHeight="1" spans="1:13">
      <c r="A583" s="20"/>
      <c r="B583" s="22" t="s">
        <v>428</v>
      </c>
      <c r="C583" s="22" t="s">
        <v>429</v>
      </c>
      <c r="D583" s="22" t="s">
        <v>810</v>
      </c>
      <c r="E583" s="22"/>
      <c r="F583" s="20" t="s">
        <v>559</v>
      </c>
      <c r="G583" s="20"/>
      <c r="H583" s="20" t="s">
        <v>485</v>
      </c>
      <c r="I583" s="20"/>
      <c r="J583" s="20" t="s">
        <v>433</v>
      </c>
      <c r="K583" s="20"/>
      <c r="L583" s="20" t="s">
        <v>238</v>
      </c>
      <c r="M583" s="20" t="s">
        <v>435</v>
      </c>
    </row>
    <row r="584" s="1" customFormat="1" ht="25" customHeight="1" spans="1:13">
      <c r="A584" s="20"/>
      <c r="B584" s="22" t="s">
        <v>534</v>
      </c>
      <c r="C584" s="22" t="s">
        <v>553</v>
      </c>
      <c r="D584" s="22" t="s">
        <v>811</v>
      </c>
      <c r="E584" s="22"/>
      <c r="F584" s="20" t="s">
        <v>453</v>
      </c>
      <c r="G584" s="20"/>
      <c r="H584" s="20" t="s">
        <v>442</v>
      </c>
      <c r="I584" s="20"/>
      <c r="J584" s="20" t="s">
        <v>433</v>
      </c>
      <c r="K584" s="20"/>
      <c r="L584" s="20" t="s">
        <v>454</v>
      </c>
      <c r="M584" s="20" t="s">
        <v>447</v>
      </c>
    </row>
    <row r="585" s="1" customFormat="1" ht="19.55" customHeight="1" spans="1:13">
      <c r="A585" s="20"/>
      <c r="B585" s="22" t="s">
        <v>444</v>
      </c>
      <c r="C585" s="22" t="s">
        <v>531</v>
      </c>
      <c r="D585" s="22" t="s">
        <v>812</v>
      </c>
      <c r="E585" s="22"/>
      <c r="F585" s="20" t="s">
        <v>471</v>
      </c>
      <c r="G585" s="20"/>
      <c r="H585" s="20" t="s">
        <v>442</v>
      </c>
      <c r="I585" s="20"/>
      <c r="J585" s="20" t="s">
        <v>433</v>
      </c>
      <c r="K585" s="20"/>
      <c r="L585" s="20" t="s">
        <v>454</v>
      </c>
      <c r="M585" s="20" t="s">
        <v>447</v>
      </c>
    </row>
    <row r="586" s="1" customFormat="1" ht="48.3" customHeight="1" spans="1:13">
      <c r="A586" s="17" t="s">
        <v>516</v>
      </c>
      <c r="B586" s="17"/>
      <c r="C586" s="17"/>
      <c r="D586" s="17"/>
      <c r="E586" s="17"/>
      <c r="F586" s="17"/>
      <c r="G586" s="17"/>
      <c r="H586" s="17"/>
      <c r="I586" s="17"/>
      <c r="J586" s="17"/>
      <c r="K586" s="17"/>
      <c r="L586" s="17"/>
      <c r="M586" s="17"/>
    </row>
    <row r="587" s="1" customFormat="1" ht="25.85" customHeight="1" spans="1:13">
      <c r="A587" s="18" t="s">
        <v>457</v>
      </c>
      <c r="B587" s="19" t="s">
        <v>800</v>
      </c>
      <c r="C587" s="19"/>
      <c r="D587" s="19"/>
      <c r="E587" s="19"/>
      <c r="F587" s="19"/>
      <c r="G587" s="19"/>
      <c r="H587" s="19"/>
      <c r="I587" s="19"/>
      <c r="J587" s="19"/>
      <c r="K587" s="23" t="s">
        <v>2</v>
      </c>
      <c r="L587" s="23"/>
      <c r="M587" s="23"/>
    </row>
    <row r="588" s="1" customFormat="1" ht="26.05" customHeight="1" spans="1:13">
      <c r="A588" s="20" t="s">
        <v>518</v>
      </c>
      <c r="B588" s="21" t="s">
        <v>519</v>
      </c>
      <c r="C588" s="21"/>
      <c r="D588" s="21"/>
      <c r="E588" s="21"/>
      <c r="F588" s="21"/>
      <c r="G588" s="20" t="s">
        <v>461</v>
      </c>
      <c r="H588" s="20"/>
      <c r="I588" s="20" t="s">
        <v>414</v>
      </c>
      <c r="J588" s="20"/>
      <c r="K588" s="20"/>
      <c r="L588" s="20"/>
      <c r="M588" s="20"/>
    </row>
    <row r="589" s="1" customFormat="1" ht="26.05" customHeight="1" spans="1:13">
      <c r="A589" s="20" t="s">
        <v>520</v>
      </c>
      <c r="B589" s="20">
        <v>10</v>
      </c>
      <c r="C589" s="20"/>
      <c r="D589" s="20"/>
      <c r="E589" s="20"/>
      <c r="F589" s="20"/>
      <c r="G589" s="20" t="s">
        <v>521</v>
      </c>
      <c r="H589" s="20"/>
      <c r="I589" s="20" t="s">
        <v>522</v>
      </c>
      <c r="J589" s="20"/>
      <c r="K589" s="20"/>
      <c r="L589" s="20"/>
      <c r="M589" s="20"/>
    </row>
    <row r="590" s="1" customFormat="1" ht="26.05" customHeight="1" spans="1:13">
      <c r="A590" s="20" t="s">
        <v>523</v>
      </c>
      <c r="B590" s="13">
        <v>20</v>
      </c>
      <c r="C590" s="13"/>
      <c r="D590" s="13"/>
      <c r="E590" s="13"/>
      <c r="F590" s="13"/>
      <c r="G590" s="20" t="s">
        <v>524</v>
      </c>
      <c r="H590" s="20"/>
      <c r="I590" s="13">
        <v>20</v>
      </c>
      <c r="J590" s="13"/>
      <c r="K590" s="13"/>
      <c r="L590" s="13"/>
      <c r="M590" s="13"/>
    </row>
    <row r="591" s="1" customFormat="1" ht="26.05" customHeight="1" spans="1:13">
      <c r="A591" s="20"/>
      <c r="B591" s="13"/>
      <c r="C591" s="13"/>
      <c r="D591" s="13"/>
      <c r="E591" s="13"/>
      <c r="F591" s="13"/>
      <c r="G591" s="20" t="s">
        <v>525</v>
      </c>
      <c r="H591" s="20"/>
      <c r="I591" s="13"/>
      <c r="J591" s="13"/>
      <c r="K591" s="13"/>
      <c r="L591" s="13"/>
      <c r="M591" s="13"/>
    </row>
    <row r="592" s="1" customFormat="1" ht="81.45" customHeight="1" spans="1:13">
      <c r="A592" s="20" t="s">
        <v>526</v>
      </c>
      <c r="B592" s="22" t="s">
        <v>527</v>
      </c>
      <c r="C592" s="22"/>
      <c r="D592" s="22"/>
      <c r="E592" s="22"/>
      <c r="F592" s="22"/>
      <c r="G592" s="22"/>
      <c r="H592" s="22"/>
      <c r="I592" s="22"/>
      <c r="J592" s="22"/>
      <c r="K592" s="22"/>
      <c r="L592" s="22"/>
      <c r="M592" s="22"/>
    </row>
    <row r="593" s="1" customFormat="1" ht="81.45" customHeight="1" spans="1:13">
      <c r="A593" s="20" t="s">
        <v>465</v>
      </c>
      <c r="B593" s="22" t="s">
        <v>528</v>
      </c>
      <c r="C593" s="22"/>
      <c r="D593" s="22"/>
      <c r="E593" s="22"/>
      <c r="F593" s="22"/>
      <c r="G593" s="22"/>
      <c r="H593" s="22"/>
      <c r="I593" s="22"/>
      <c r="J593" s="22"/>
      <c r="K593" s="22"/>
      <c r="L593" s="22"/>
      <c r="M593" s="22"/>
    </row>
    <row r="594" s="1" customFormat="1" ht="81.45" customHeight="1" spans="1:13">
      <c r="A594" s="20" t="s">
        <v>467</v>
      </c>
      <c r="B594" s="22" t="s">
        <v>813</v>
      </c>
      <c r="C594" s="22"/>
      <c r="D594" s="22"/>
      <c r="E594" s="22"/>
      <c r="F594" s="22"/>
      <c r="G594" s="22"/>
      <c r="H594" s="22"/>
      <c r="I594" s="22"/>
      <c r="J594" s="22"/>
      <c r="K594" s="22"/>
      <c r="L594" s="22"/>
      <c r="M594" s="22"/>
    </row>
    <row r="595" s="1" customFormat="1" ht="26.05" customHeight="1" spans="1:13">
      <c r="A595" s="20" t="s">
        <v>419</v>
      </c>
      <c r="B595" s="20" t="s">
        <v>420</v>
      </c>
      <c r="C595" s="20" t="s">
        <v>421</v>
      </c>
      <c r="D595" s="20" t="s">
        <v>530</v>
      </c>
      <c r="E595" s="20"/>
      <c r="F595" s="20" t="s">
        <v>423</v>
      </c>
      <c r="G595" s="20"/>
      <c r="H595" s="20" t="s">
        <v>424</v>
      </c>
      <c r="I595" s="20"/>
      <c r="J595" s="20" t="s">
        <v>425</v>
      </c>
      <c r="K595" s="20"/>
      <c r="L595" s="20" t="s">
        <v>426</v>
      </c>
      <c r="M595" s="20" t="s">
        <v>427</v>
      </c>
    </row>
    <row r="596" s="1" customFormat="1" ht="25" customHeight="1" spans="1:13">
      <c r="A596" s="20"/>
      <c r="B596" s="22" t="s">
        <v>534</v>
      </c>
      <c r="C596" s="22" t="s">
        <v>535</v>
      </c>
      <c r="D596" s="22" t="s">
        <v>629</v>
      </c>
      <c r="E596" s="22"/>
      <c r="F596" s="20" t="s">
        <v>453</v>
      </c>
      <c r="G596" s="20"/>
      <c r="H596" s="20" t="s">
        <v>442</v>
      </c>
      <c r="I596" s="20"/>
      <c r="J596" s="20" t="s">
        <v>438</v>
      </c>
      <c r="K596" s="20"/>
      <c r="L596" s="20" t="s">
        <v>474</v>
      </c>
      <c r="M596" s="20" t="s">
        <v>447</v>
      </c>
    </row>
    <row r="597" s="1" customFormat="1" ht="19.55" customHeight="1" spans="1:13">
      <c r="A597" s="20"/>
      <c r="B597" s="22" t="s">
        <v>428</v>
      </c>
      <c r="C597" s="22" t="s">
        <v>429</v>
      </c>
      <c r="D597" s="22" t="s">
        <v>803</v>
      </c>
      <c r="E597" s="22"/>
      <c r="F597" s="20" t="s">
        <v>559</v>
      </c>
      <c r="G597" s="20"/>
      <c r="H597" s="20" t="s">
        <v>500</v>
      </c>
      <c r="I597" s="20"/>
      <c r="J597" s="20" t="s">
        <v>433</v>
      </c>
      <c r="K597" s="20"/>
      <c r="L597" s="20" t="s">
        <v>814</v>
      </c>
      <c r="M597" s="20" t="s">
        <v>435</v>
      </c>
    </row>
    <row r="598" s="1" customFormat="1" ht="25" customHeight="1" spans="1:13">
      <c r="A598" s="20"/>
      <c r="B598" s="22" t="s">
        <v>444</v>
      </c>
      <c r="C598" s="22" t="s">
        <v>531</v>
      </c>
      <c r="D598" s="22" t="s">
        <v>815</v>
      </c>
      <c r="E598" s="22"/>
      <c r="F598" s="20" t="s">
        <v>471</v>
      </c>
      <c r="G598" s="20"/>
      <c r="H598" s="20"/>
      <c r="I598" s="20"/>
      <c r="J598" s="20" t="s">
        <v>551</v>
      </c>
      <c r="K598" s="20"/>
      <c r="L598" s="20" t="s">
        <v>816</v>
      </c>
      <c r="M598" s="20" t="s">
        <v>447</v>
      </c>
    </row>
    <row r="599" s="1" customFormat="1" ht="48.3" customHeight="1" spans="1:13">
      <c r="A599" s="17" t="s">
        <v>516</v>
      </c>
      <c r="B599" s="17"/>
      <c r="C599" s="17"/>
      <c r="D599" s="17"/>
      <c r="E599" s="17"/>
      <c r="F599" s="17"/>
      <c r="G599" s="17"/>
      <c r="H599" s="17"/>
      <c r="I599" s="17"/>
      <c r="J599" s="17"/>
      <c r="K599" s="17"/>
      <c r="L599" s="17"/>
      <c r="M599" s="17"/>
    </row>
    <row r="600" s="1" customFormat="1" ht="25.85" customHeight="1" spans="1:13">
      <c r="A600" s="18" t="s">
        <v>457</v>
      </c>
      <c r="B600" s="19" t="s">
        <v>800</v>
      </c>
      <c r="C600" s="19"/>
      <c r="D600" s="19"/>
      <c r="E600" s="19"/>
      <c r="F600" s="19"/>
      <c r="G600" s="19"/>
      <c r="H600" s="19"/>
      <c r="I600" s="19"/>
      <c r="J600" s="19"/>
      <c r="K600" s="23" t="s">
        <v>2</v>
      </c>
      <c r="L600" s="23"/>
      <c r="M600" s="23"/>
    </row>
    <row r="601" s="1" customFormat="1" ht="26.05" customHeight="1" spans="1:13">
      <c r="A601" s="20" t="s">
        <v>518</v>
      </c>
      <c r="B601" s="21" t="s">
        <v>739</v>
      </c>
      <c r="C601" s="21"/>
      <c r="D601" s="21"/>
      <c r="E601" s="21"/>
      <c r="F601" s="21"/>
      <c r="G601" s="20" t="s">
        <v>461</v>
      </c>
      <c r="H601" s="20"/>
      <c r="I601" s="20" t="s">
        <v>414</v>
      </c>
      <c r="J601" s="20"/>
      <c r="K601" s="20"/>
      <c r="L601" s="20"/>
      <c r="M601" s="20"/>
    </row>
    <row r="602" s="1" customFormat="1" ht="26.05" customHeight="1" spans="1:13">
      <c r="A602" s="20" t="s">
        <v>520</v>
      </c>
      <c r="B602" s="20">
        <v>10</v>
      </c>
      <c r="C602" s="20"/>
      <c r="D602" s="20"/>
      <c r="E602" s="20"/>
      <c r="F602" s="20"/>
      <c r="G602" s="20" t="s">
        <v>521</v>
      </c>
      <c r="H602" s="20"/>
      <c r="I602" s="20" t="s">
        <v>595</v>
      </c>
      <c r="J602" s="20"/>
      <c r="K602" s="20"/>
      <c r="L602" s="20"/>
      <c r="M602" s="20"/>
    </row>
    <row r="603" s="1" customFormat="1" ht="26.05" customHeight="1" spans="1:13">
      <c r="A603" s="20" t="s">
        <v>523</v>
      </c>
      <c r="B603" s="13">
        <v>5.76</v>
      </c>
      <c r="C603" s="13"/>
      <c r="D603" s="13"/>
      <c r="E603" s="13"/>
      <c r="F603" s="13"/>
      <c r="G603" s="20" t="s">
        <v>524</v>
      </c>
      <c r="H603" s="20"/>
      <c r="I603" s="13"/>
      <c r="J603" s="13"/>
      <c r="K603" s="13"/>
      <c r="L603" s="13"/>
      <c r="M603" s="13"/>
    </row>
    <row r="604" s="1" customFormat="1" ht="26.05" customHeight="1" spans="1:13">
      <c r="A604" s="20"/>
      <c r="B604" s="13"/>
      <c r="C604" s="13"/>
      <c r="D604" s="13"/>
      <c r="E604" s="13"/>
      <c r="F604" s="13"/>
      <c r="G604" s="20" t="s">
        <v>525</v>
      </c>
      <c r="H604" s="20"/>
      <c r="I604" s="13">
        <v>5.76</v>
      </c>
      <c r="J604" s="13"/>
      <c r="K604" s="13"/>
      <c r="L604" s="13"/>
      <c r="M604" s="13"/>
    </row>
    <row r="605" s="1" customFormat="1" ht="81.45" customHeight="1" spans="1:13">
      <c r="A605" s="20" t="s">
        <v>526</v>
      </c>
      <c r="B605" s="22" t="s">
        <v>740</v>
      </c>
      <c r="C605" s="22"/>
      <c r="D605" s="22"/>
      <c r="E605" s="22"/>
      <c r="F605" s="22"/>
      <c r="G605" s="22"/>
      <c r="H605" s="22"/>
      <c r="I605" s="22"/>
      <c r="J605" s="22"/>
      <c r="K605" s="22"/>
      <c r="L605" s="22"/>
      <c r="M605" s="22"/>
    </row>
    <row r="606" s="1" customFormat="1" ht="81.45" customHeight="1" spans="1:13">
      <c r="A606" s="20" t="s">
        <v>465</v>
      </c>
      <c r="B606" s="22" t="s">
        <v>481</v>
      </c>
      <c r="C606" s="22"/>
      <c r="D606" s="22"/>
      <c r="E606" s="22"/>
      <c r="F606" s="22"/>
      <c r="G606" s="22"/>
      <c r="H606" s="22"/>
      <c r="I606" s="22"/>
      <c r="J606" s="22"/>
      <c r="K606" s="22"/>
      <c r="L606" s="22"/>
      <c r="M606" s="22"/>
    </row>
    <row r="607" s="1" customFormat="1" ht="81.45" customHeight="1" spans="1:13">
      <c r="A607" s="20" t="s">
        <v>467</v>
      </c>
      <c r="B607" s="22" t="s">
        <v>817</v>
      </c>
      <c r="C607" s="22"/>
      <c r="D607" s="22"/>
      <c r="E607" s="22"/>
      <c r="F607" s="22"/>
      <c r="G607" s="22"/>
      <c r="H607" s="22"/>
      <c r="I607" s="22"/>
      <c r="J607" s="22"/>
      <c r="K607" s="22"/>
      <c r="L607" s="22"/>
      <c r="M607" s="22"/>
    </row>
    <row r="608" s="1" customFormat="1" ht="26.05" customHeight="1" spans="1:13">
      <c r="A608" s="20" t="s">
        <v>419</v>
      </c>
      <c r="B608" s="20" t="s">
        <v>420</v>
      </c>
      <c r="C608" s="20" t="s">
        <v>421</v>
      </c>
      <c r="D608" s="20" t="s">
        <v>530</v>
      </c>
      <c r="E608" s="20"/>
      <c r="F608" s="20" t="s">
        <v>423</v>
      </c>
      <c r="G608" s="20"/>
      <c r="H608" s="20" t="s">
        <v>424</v>
      </c>
      <c r="I608" s="20"/>
      <c r="J608" s="20" t="s">
        <v>425</v>
      </c>
      <c r="K608" s="20"/>
      <c r="L608" s="20" t="s">
        <v>426</v>
      </c>
      <c r="M608" s="20" t="s">
        <v>427</v>
      </c>
    </row>
    <row r="609" s="1" customFormat="1" ht="19.55" customHeight="1" spans="1:13">
      <c r="A609" s="20"/>
      <c r="B609" s="22" t="s">
        <v>444</v>
      </c>
      <c r="C609" s="22" t="s">
        <v>531</v>
      </c>
      <c r="D609" s="22" t="s">
        <v>742</v>
      </c>
      <c r="E609" s="22"/>
      <c r="F609" s="20" t="s">
        <v>453</v>
      </c>
      <c r="G609" s="20"/>
      <c r="H609" s="20" t="s">
        <v>485</v>
      </c>
      <c r="I609" s="20"/>
      <c r="J609" s="20" t="s">
        <v>438</v>
      </c>
      <c r="K609" s="20"/>
      <c r="L609" s="20" t="s">
        <v>804</v>
      </c>
      <c r="M609" s="20" t="s">
        <v>447</v>
      </c>
    </row>
    <row r="610" s="1" customFormat="1" ht="25" customHeight="1" spans="1:13">
      <c r="A610" s="20"/>
      <c r="B610" s="22" t="s">
        <v>428</v>
      </c>
      <c r="C610" s="22" t="s">
        <v>429</v>
      </c>
      <c r="D610" s="22" t="s">
        <v>818</v>
      </c>
      <c r="E610" s="22"/>
      <c r="F610" s="20" t="s">
        <v>471</v>
      </c>
      <c r="G610" s="20"/>
      <c r="H610" s="20" t="s">
        <v>549</v>
      </c>
      <c r="I610" s="20"/>
      <c r="J610" s="20" t="s">
        <v>433</v>
      </c>
      <c r="K610" s="20"/>
      <c r="L610" s="20" t="s">
        <v>819</v>
      </c>
      <c r="M610" s="20" t="s">
        <v>435</v>
      </c>
    </row>
    <row r="611" s="1" customFormat="1" ht="19.55" customHeight="1" spans="1:13">
      <c r="A611" s="20"/>
      <c r="B611" s="22" t="s">
        <v>428</v>
      </c>
      <c r="C611" s="22" t="s">
        <v>440</v>
      </c>
      <c r="D611" s="22" t="s">
        <v>820</v>
      </c>
      <c r="E611" s="22"/>
      <c r="F611" s="20" t="s">
        <v>453</v>
      </c>
      <c r="G611" s="20"/>
      <c r="H611" s="20" t="s">
        <v>821</v>
      </c>
      <c r="I611" s="20"/>
      <c r="J611" s="20" t="s">
        <v>438</v>
      </c>
      <c r="K611" s="20"/>
      <c r="L611" s="20" t="s">
        <v>822</v>
      </c>
      <c r="M611" s="20" t="s">
        <v>447</v>
      </c>
    </row>
    <row r="612" s="1" customFormat="1" ht="19.55" customHeight="1" spans="1:13">
      <c r="A612" s="20"/>
      <c r="B612" s="22" t="s">
        <v>444</v>
      </c>
      <c r="C612" s="22" t="s">
        <v>823</v>
      </c>
      <c r="D612" s="22" t="s">
        <v>824</v>
      </c>
      <c r="E612" s="22"/>
      <c r="F612" s="20" t="s">
        <v>471</v>
      </c>
      <c r="G612" s="20"/>
      <c r="H612" s="20" t="s">
        <v>442</v>
      </c>
      <c r="I612" s="20"/>
      <c r="J612" s="20" t="s">
        <v>433</v>
      </c>
      <c r="K612" s="20"/>
      <c r="L612" s="20" t="s">
        <v>454</v>
      </c>
      <c r="M612" s="20" t="s">
        <v>447</v>
      </c>
    </row>
    <row r="613" s="1" customFormat="1" ht="25" customHeight="1" spans="1:13">
      <c r="A613" s="20"/>
      <c r="B613" s="22" t="s">
        <v>534</v>
      </c>
      <c r="C613" s="22" t="s">
        <v>535</v>
      </c>
      <c r="D613" s="22" t="s">
        <v>629</v>
      </c>
      <c r="E613" s="22"/>
      <c r="F613" s="20" t="s">
        <v>453</v>
      </c>
      <c r="G613" s="20"/>
      <c r="H613" s="20" t="s">
        <v>442</v>
      </c>
      <c r="I613" s="20"/>
      <c r="J613" s="20" t="s">
        <v>438</v>
      </c>
      <c r="K613" s="20"/>
      <c r="L613" s="20" t="s">
        <v>454</v>
      </c>
      <c r="M613" s="20" t="s">
        <v>447</v>
      </c>
    </row>
    <row r="614" s="1" customFormat="1" ht="48.3" customHeight="1" spans="1:13">
      <c r="A614" s="17" t="s">
        <v>516</v>
      </c>
      <c r="B614" s="17"/>
      <c r="C614" s="17"/>
      <c r="D614" s="17"/>
      <c r="E614" s="17"/>
      <c r="F614" s="17"/>
      <c r="G614" s="17"/>
      <c r="H614" s="17"/>
      <c r="I614" s="17"/>
      <c r="J614" s="17"/>
      <c r="K614" s="17"/>
      <c r="L614" s="17"/>
      <c r="M614" s="17"/>
    </row>
    <row r="615" s="1" customFormat="1" ht="25.85" customHeight="1" spans="1:13">
      <c r="A615" s="18" t="s">
        <v>457</v>
      </c>
      <c r="B615" s="19" t="s">
        <v>800</v>
      </c>
      <c r="C615" s="19"/>
      <c r="D615" s="19"/>
      <c r="E615" s="19"/>
      <c r="F615" s="19"/>
      <c r="G615" s="19"/>
      <c r="H615" s="19"/>
      <c r="I615" s="19"/>
      <c r="J615" s="19"/>
      <c r="K615" s="23" t="s">
        <v>2</v>
      </c>
      <c r="L615" s="23"/>
      <c r="M615" s="23"/>
    </row>
    <row r="616" s="1" customFormat="1" ht="26.05" customHeight="1" spans="1:13">
      <c r="A616" s="20" t="s">
        <v>518</v>
      </c>
      <c r="B616" s="21" t="s">
        <v>750</v>
      </c>
      <c r="C616" s="21"/>
      <c r="D616" s="21"/>
      <c r="E616" s="21"/>
      <c r="F616" s="21"/>
      <c r="G616" s="20" t="s">
        <v>461</v>
      </c>
      <c r="H616" s="20"/>
      <c r="I616" s="20" t="s">
        <v>414</v>
      </c>
      <c r="J616" s="20"/>
      <c r="K616" s="20"/>
      <c r="L616" s="20"/>
      <c r="M616" s="20"/>
    </row>
    <row r="617" s="1" customFormat="1" ht="26.05" customHeight="1" spans="1:13">
      <c r="A617" s="20" t="s">
        <v>520</v>
      </c>
      <c r="B617" s="20">
        <v>10</v>
      </c>
      <c r="C617" s="20"/>
      <c r="D617" s="20"/>
      <c r="E617" s="20"/>
      <c r="F617" s="20"/>
      <c r="G617" s="20" t="s">
        <v>521</v>
      </c>
      <c r="H617" s="20"/>
      <c r="I617" s="20" t="s">
        <v>595</v>
      </c>
      <c r="J617" s="20"/>
      <c r="K617" s="20"/>
      <c r="L617" s="20"/>
      <c r="M617" s="20"/>
    </row>
    <row r="618" s="1" customFormat="1" ht="26.05" customHeight="1" spans="1:13">
      <c r="A618" s="20" t="s">
        <v>523</v>
      </c>
      <c r="B618" s="13">
        <v>300</v>
      </c>
      <c r="C618" s="13"/>
      <c r="D618" s="13"/>
      <c r="E618" s="13"/>
      <c r="F618" s="13"/>
      <c r="G618" s="20" t="s">
        <v>524</v>
      </c>
      <c r="H618" s="20"/>
      <c r="I618" s="13"/>
      <c r="J618" s="13"/>
      <c r="K618" s="13"/>
      <c r="L618" s="13"/>
      <c r="M618" s="13"/>
    </row>
    <row r="619" s="1" customFormat="1" ht="26.05" customHeight="1" spans="1:13">
      <c r="A619" s="20"/>
      <c r="B619" s="13"/>
      <c r="C619" s="13"/>
      <c r="D619" s="13"/>
      <c r="E619" s="13"/>
      <c r="F619" s="13"/>
      <c r="G619" s="20" t="s">
        <v>525</v>
      </c>
      <c r="H619" s="20"/>
      <c r="I619" s="13">
        <v>300</v>
      </c>
      <c r="J619" s="13"/>
      <c r="K619" s="13"/>
      <c r="L619" s="13"/>
      <c r="M619" s="13"/>
    </row>
    <row r="620" s="1" customFormat="1" ht="81.45" customHeight="1" spans="1:13">
      <c r="A620" s="20" t="s">
        <v>526</v>
      </c>
      <c r="B620" s="22" t="s">
        <v>751</v>
      </c>
      <c r="C620" s="22"/>
      <c r="D620" s="22"/>
      <c r="E620" s="22"/>
      <c r="F620" s="22"/>
      <c r="G620" s="22"/>
      <c r="H620" s="22"/>
      <c r="I620" s="22"/>
      <c r="J620" s="22"/>
      <c r="K620" s="22"/>
      <c r="L620" s="22"/>
      <c r="M620" s="22"/>
    </row>
    <row r="621" s="1" customFormat="1" ht="81.45" customHeight="1" spans="1:13">
      <c r="A621" s="20" t="s">
        <v>465</v>
      </c>
      <c r="B621" s="22" t="s">
        <v>481</v>
      </c>
      <c r="C621" s="22"/>
      <c r="D621" s="22"/>
      <c r="E621" s="22"/>
      <c r="F621" s="22"/>
      <c r="G621" s="22"/>
      <c r="H621" s="22"/>
      <c r="I621" s="22"/>
      <c r="J621" s="22"/>
      <c r="K621" s="22"/>
      <c r="L621" s="22"/>
      <c r="M621" s="22"/>
    </row>
    <row r="622" s="1" customFormat="1" ht="81.45" customHeight="1" spans="1:13">
      <c r="A622" s="20" t="s">
        <v>467</v>
      </c>
      <c r="B622" s="22" t="s">
        <v>751</v>
      </c>
      <c r="C622" s="22"/>
      <c r="D622" s="22"/>
      <c r="E622" s="22"/>
      <c r="F622" s="22"/>
      <c r="G622" s="22"/>
      <c r="H622" s="22"/>
      <c r="I622" s="22"/>
      <c r="J622" s="22"/>
      <c r="K622" s="22"/>
      <c r="L622" s="22"/>
      <c r="M622" s="22"/>
    </row>
    <row r="623" s="1" customFormat="1" ht="26.05" customHeight="1" spans="1:13">
      <c r="A623" s="20" t="s">
        <v>419</v>
      </c>
      <c r="B623" s="20" t="s">
        <v>420</v>
      </c>
      <c r="C623" s="20" t="s">
        <v>421</v>
      </c>
      <c r="D623" s="20" t="s">
        <v>530</v>
      </c>
      <c r="E623" s="20"/>
      <c r="F623" s="20" t="s">
        <v>423</v>
      </c>
      <c r="G623" s="20"/>
      <c r="H623" s="20" t="s">
        <v>424</v>
      </c>
      <c r="I623" s="20"/>
      <c r="J623" s="20" t="s">
        <v>425</v>
      </c>
      <c r="K623" s="20"/>
      <c r="L623" s="20" t="s">
        <v>426</v>
      </c>
      <c r="M623" s="20" t="s">
        <v>427</v>
      </c>
    </row>
    <row r="624" s="1" customFormat="1" ht="19.55" customHeight="1" spans="1:13">
      <c r="A624" s="20"/>
      <c r="B624" s="22" t="s">
        <v>444</v>
      </c>
      <c r="C624" s="22" t="s">
        <v>531</v>
      </c>
      <c r="D624" s="22" t="s">
        <v>796</v>
      </c>
      <c r="E624" s="22"/>
      <c r="F624" s="20" t="s">
        <v>548</v>
      </c>
      <c r="G624" s="20"/>
      <c r="H624" s="20" t="s">
        <v>500</v>
      </c>
      <c r="I624" s="20"/>
      <c r="J624" s="20" t="s">
        <v>438</v>
      </c>
      <c r="K624" s="20"/>
      <c r="L624" s="20" t="s">
        <v>825</v>
      </c>
      <c r="M624" s="20" t="s">
        <v>447</v>
      </c>
    </row>
    <row r="625" s="1" customFormat="1" ht="25" customHeight="1" spans="1:13">
      <c r="A625" s="20"/>
      <c r="B625" s="22" t="s">
        <v>534</v>
      </c>
      <c r="C625" s="22" t="s">
        <v>535</v>
      </c>
      <c r="D625" s="22" t="s">
        <v>826</v>
      </c>
      <c r="E625" s="22"/>
      <c r="F625" s="20" t="s">
        <v>453</v>
      </c>
      <c r="G625" s="20"/>
      <c r="H625" s="20" t="s">
        <v>442</v>
      </c>
      <c r="I625" s="20"/>
      <c r="J625" s="20" t="s">
        <v>438</v>
      </c>
      <c r="K625" s="20"/>
      <c r="L625" s="20" t="s">
        <v>474</v>
      </c>
      <c r="M625" s="20" t="s">
        <v>447</v>
      </c>
    </row>
    <row r="626" s="1" customFormat="1" ht="19.55" customHeight="1" spans="1:13">
      <c r="A626" s="20"/>
      <c r="B626" s="22" t="s">
        <v>428</v>
      </c>
      <c r="C626" s="22" t="s">
        <v>662</v>
      </c>
      <c r="D626" s="22" t="s">
        <v>676</v>
      </c>
      <c r="E626" s="22"/>
      <c r="F626" s="20" t="s">
        <v>548</v>
      </c>
      <c r="G626" s="20"/>
      <c r="H626" s="20" t="s">
        <v>442</v>
      </c>
      <c r="I626" s="20"/>
      <c r="J626" s="20" t="s">
        <v>433</v>
      </c>
      <c r="K626" s="20"/>
      <c r="L626" s="20" t="s">
        <v>454</v>
      </c>
      <c r="M626" s="20" t="s">
        <v>435</v>
      </c>
    </row>
    <row r="627" s="1" customFormat="1" ht="48.3" customHeight="1" spans="1:13">
      <c r="A627" s="17" t="s">
        <v>516</v>
      </c>
      <c r="B627" s="17"/>
      <c r="C627" s="17"/>
      <c r="D627" s="17"/>
      <c r="E627" s="17"/>
      <c r="F627" s="17"/>
      <c r="G627" s="17"/>
      <c r="H627" s="17"/>
      <c r="I627" s="17"/>
      <c r="J627" s="17"/>
      <c r="K627" s="17"/>
      <c r="L627" s="17"/>
      <c r="M627" s="17"/>
    </row>
    <row r="628" s="1" customFormat="1" ht="25.85" customHeight="1" spans="1:13">
      <c r="A628" s="18" t="s">
        <v>457</v>
      </c>
      <c r="B628" s="19" t="s">
        <v>800</v>
      </c>
      <c r="C628" s="19"/>
      <c r="D628" s="19"/>
      <c r="E628" s="19"/>
      <c r="F628" s="19"/>
      <c r="G628" s="19"/>
      <c r="H628" s="19"/>
      <c r="I628" s="19"/>
      <c r="J628" s="19"/>
      <c r="K628" s="23" t="s">
        <v>2</v>
      </c>
      <c r="L628" s="23"/>
      <c r="M628" s="23"/>
    </row>
    <row r="629" s="1" customFormat="1" ht="26.05" customHeight="1" spans="1:13">
      <c r="A629" s="20" t="s">
        <v>518</v>
      </c>
      <c r="B629" s="21" t="s">
        <v>761</v>
      </c>
      <c r="C629" s="21"/>
      <c r="D629" s="21"/>
      <c r="E629" s="21"/>
      <c r="F629" s="21"/>
      <c r="G629" s="20" t="s">
        <v>461</v>
      </c>
      <c r="H629" s="20"/>
      <c r="I629" s="20" t="s">
        <v>414</v>
      </c>
      <c r="J629" s="20"/>
      <c r="K629" s="20"/>
      <c r="L629" s="20"/>
      <c r="M629" s="20"/>
    </row>
    <row r="630" s="1" customFormat="1" ht="26.05" customHeight="1" spans="1:13">
      <c r="A630" s="20" t="s">
        <v>520</v>
      </c>
      <c r="B630" s="20">
        <v>10</v>
      </c>
      <c r="C630" s="20"/>
      <c r="D630" s="20"/>
      <c r="E630" s="20"/>
      <c r="F630" s="20"/>
      <c r="G630" s="20" t="s">
        <v>521</v>
      </c>
      <c r="H630" s="20"/>
      <c r="I630" s="20" t="s">
        <v>522</v>
      </c>
      <c r="J630" s="20"/>
      <c r="K630" s="20"/>
      <c r="L630" s="20"/>
      <c r="M630" s="20"/>
    </row>
    <row r="631" s="1" customFormat="1" ht="26.05" customHeight="1" spans="1:13">
      <c r="A631" s="20" t="s">
        <v>523</v>
      </c>
      <c r="B631" s="13">
        <v>4.48</v>
      </c>
      <c r="C631" s="13"/>
      <c r="D631" s="13"/>
      <c r="E631" s="13"/>
      <c r="F631" s="13"/>
      <c r="G631" s="20" t="s">
        <v>524</v>
      </c>
      <c r="H631" s="20"/>
      <c r="I631" s="13">
        <v>4.48</v>
      </c>
      <c r="J631" s="13"/>
      <c r="K631" s="13"/>
      <c r="L631" s="13"/>
      <c r="M631" s="13"/>
    </row>
    <row r="632" s="1" customFormat="1" ht="26.05" customHeight="1" spans="1:13">
      <c r="A632" s="20"/>
      <c r="B632" s="13"/>
      <c r="C632" s="13"/>
      <c r="D632" s="13"/>
      <c r="E632" s="13"/>
      <c r="F632" s="13"/>
      <c r="G632" s="20" t="s">
        <v>525</v>
      </c>
      <c r="H632" s="20"/>
      <c r="I632" s="13"/>
      <c r="J632" s="13"/>
      <c r="K632" s="13"/>
      <c r="L632" s="13"/>
      <c r="M632" s="13"/>
    </row>
    <row r="633" s="1" customFormat="1" ht="81.45" customHeight="1" spans="1:13">
      <c r="A633" s="20" t="s">
        <v>526</v>
      </c>
      <c r="B633" s="22" t="s">
        <v>762</v>
      </c>
      <c r="C633" s="22"/>
      <c r="D633" s="22"/>
      <c r="E633" s="22"/>
      <c r="F633" s="22"/>
      <c r="G633" s="22"/>
      <c r="H633" s="22"/>
      <c r="I633" s="22"/>
      <c r="J633" s="22"/>
      <c r="K633" s="22"/>
      <c r="L633" s="22"/>
      <c r="M633" s="22"/>
    </row>
    <row r="634" s="1" customFormat="1" ht="81.45" customHeight="1" spans="1:13">
      <c r="A634" s="20" t="s">
        <v>465</v>
      </c>
      <c r="B634" s="22" t="s">
        <v>566</v>
      </c>
      <c r="C634" s="22"/>
      <c r="D634" s="22"/>
      <c r="E634" s="22"/>
      <c r="F634" s="22"/>
      <c r="G634" s="22"/>
      <c r="H634" s="22"/>
      <c r="I634" s="22"/>
      <c r="J634" s="22"/>
      <c r="K634" s="22"/>
      <c r="L634" s="22"/>
      <c r="M634" s="22"/>
    </row>
    <row r="635" s="1" customFormat="1" ht="81.45" customHeight="1" spans="1:13">
      <c r="A635" s="20" t="s">
        <v>467</v>
      </c>
      <c r="B635" s="22" t="s">
        <v>827</v>
      </c>
      <c r="C635" s="22"/>
      <c r="D635" s="22"/>
      <c r="E635" s="22"/>
      <c r="F635" s="22"/>
      <c r="G635" s="22"/>
      <c r="H635" s="22"/>
      <c r="I635" s="22"/>
      <c r="J635" s="22"/>
      <c r="K635" s="22"/>
      <c r="L635" s="22"/>
      <c r="M635" s="22"/>
    </row>
    <row r="636" s="1" customFormat="1" ht="26.05" customHeight="1" spans="1:13">
      <c r="A636" s="20" t="s">
        <v>419</v>
      </c>
      <c r="B636" s="20" t="s">
        <v>420</v>
      </c>
      <c r="C636" s="20" t="s">
        <v>421</v>
      </c>
      <c r="D636" s="20" t="s">
        <v>530</v>
      </c>
      <c r="E636" s="20"/>
      <c r="F636" s="20" t="s">
        <v>423</v>
      </c>
      <c r="G636" s="20"/>
      <c r="H636" s="20" t="s">
        <v>424</v>
      </c>
      <c r="I636" s="20"/>
      <c r="J636" s="20" t="s">
        <v>425</v>
      </c>
      <c r="K636" s="20"/>
      <c r="L636" s="20" t="s">
        <v>426</v>
      </c>
      <c r="M636" s="20" t="s">
        <v>427</v>
      </c>
    </row>
    <row r="637" s="1" customFormat="1" ht="19.55" customHeight="1" spans="1:13">
      <c r="A637" s="20"/>
      <c r="B637" s="22" t="s">
        <v>444</v>
      </c>
      <c r="C637" s="22" t="s">
        <v>531</v>
      </c>
      <c r="D637" s="22" t="s">
        <v>828</v>
      </c>
      <c r="E637" s="22"/>
      <c r="F637" s="20" t="s">
        <v>548</v>
      </c>
      <c r="G637" s="20"/>
      <c r="H637" s="20" t="s">
        <v>442</v>
      </c>
      <c r="I637" s="20"/>
      <c r="J637" s="20" t="s">
        <v>433</v>
      </c>
      <c r="K637" s="20"/>
      <c r="L637" s="20" t="s">
        <v>454</v>
      </c>
      <c r="M637" s="20" t="s">
        <v>447</v>
      </c>
    </row>
    <row r="638" s="1" customFormat="1" ht="25" customHeight="1" spans="1:13">
      <c r="A638" s="20"/>
      <c r="B638" s="22" t="s">
        <v>534</v>
      </c>
      <c r="C638" s="22" t="s">
        <v>535</v>
      </c>
      <c r="D638" s="22" t="s">
        <v>829</v>
      </c>
      <c r="E638" s="22"/>
      <c r="F638" s="20" t="s">
        <v>453</v>
      </c>
      <c r="G638" s="20"/>
      <c r="H638" s="20" t="s">
        <v>442</v>
      </c>
      <c r="I638" s="20"/>
      <c r="J638" s="20" t="s">
        <v>433</v>
      </c>
      <c r="K638" s="20"/>
      <c r="L638" s="20" t="s">
        <v>454</v>
      </c>
      <c r="M638" s="20" t="s">
        <v>447</v>
      </c>
    </row>
    <row r="639" s="1" customFormat="1" ht="19.55" customHeight="1" spans="1:13">
      <c r="A639" s="20"/>
      <c r="B639" s="22" t="s">
        <v>428</v>
      </c>
      <c r="C639" s="22" t="s">
        <v>429</v>
      </c>
      <c r="D639" s="22" t="s">
        <v>830</v>
      </c>
      <c r="E639" s="22"/>
      <c r="F639" s="20" t="s">
        <v>548</v>
      </c>
      <c r="G639" s="20"/>
      <c r="H639" s="20" t="s">
        <v>785</v>
      </c>
      <c r="I639" s="20"/>
      <c r="J639" s="20" t="s">
        <v>433</v>
      </c>
      <c r="K639" s="20"/>
      <c r="L639" s="20" t="s">
        <v>831</v>
      </c>
      <c r="M639" s="20" t="s">
        <v>435</v>
      </c>
    </row>
    <row r="640" s="1" customFormat="1" ht="48.3" customHeight="1" spans="1:13">
      <c r="A640" s="17" t="s">
        <v>516</v>
      </c>
      <c r="B640" s="17"/>
      <c r="C640" s="17"/>
      <c r="D640" s="17"/>
      <c r="E640" s="17"/>
      <c r="F640" s="17"/>
      <c r="G640" s="17"/>
      <c r="H640" s="17"/>
      <c r="I640" s="17"/>
      <c r="J640" s="17"/>
      <c r="K640" s="17"/>
      <c r="L640" s="17"/>
      <c r="M640" s="17"/>
    </row>
    <row r="641" s="1" customFormat="1" ht="25.85" customHeight="1" spans="1:13">
      <c r="A641" s="18" t="s">
        <v>457</v>
      </c>
      <c r="B641" s="19" t="s">
        <v>832</v>
      </c>
      <c r="C641" s="19"/>
      <c r="D641" s="19"/>
      <c r="E641" s="19"/>
      <c r="F641" s="19"/>
      <c r="G641" s="19"/>
      <c r="H641" s="19"/>
      <c r="I641" s="19"/>
      <c r="J641" s="19"/>
      <c r="K641" s="23" t="s">
        <v>2</v>
      </c>
      <c r="L641" s="23"/>
      <c r="M641" s="23"/>
    </row>
    <row r="642" s="1" customFormat="1" ht="26.05" customHeight="1" spans="1:13">
      <c r="A642" s="20" t="s">
        <v>518</v>
      </c>
      <c r="B642" s="21" t="s">
        <v>654</v>
      </c>
      <c r="C642" s="21"/>
      <c r="D642" s="21"/>
      <c r="E642" s="21"/>
      <c r="F642" s="21"/>
      <c r="G642" s="20" t="s">
        <v>461</v>
      </c>
      <c r="H642" s="20"/>
      <c r="I642" s="20" t="s">
        <v>414</v>
      </c>
      <c r="J642" s="20"/>
      <c r="K642" s="20"/>
      <c r="L642" s="20"/>
      <c r="M642" s="20"/>
    </row>
    <row r="643" s="1" customFormat="1" ht="26.05" customHeight="1" spans="1:13">
      <c r="A643" s="20" t="s">
        <v>520</v>
      </c>
      <c r="B643" s="20">
        <v>10</v>
      </c>
      <c r="C643" s="20"/>
      <c r="D643" s="20"/>
      <c r="E643" s="20"/>
      <c r="F643" s="20"/>
      <c r="G643" s="20" t="s">
        <v>521</v>
      </c>
      <c r="H643" s="20"/>
      <c r="I643" s="20" t="s">
        <v>522</v>
      </c>
      <c r="J643" s="20"/>
      <c r="K643" s="20"/>
      <c r="L643" s="20"/>
      <c r="M643" s="20"/>
    </row>
    <row r="644" s="1" customFormat="1" ht="26.05" customHeight="1" spans="1:13">
      <c r="A644" s="20" t="s">
        <v>523</v>
      </c>
      <c r="B644" s="13">
        <v>216</v>
      </c>
      <c r="C644" s="13"/>
      <c r="D644" s="13"/>
      <c r="E644" s="13"/>
      <c r="F644" s="13"/>
      <c r="G644" s="20" t="s">
        <v>524</v>
      </c>
      <c r="H644" s="20"/>
      <c r="I644" s="13">
        <v>216</v>
      </c>
      <c r="J644" s="13"/>
      <c r="K644" s="13"/>
      <c r="L644" s="13"/>
      <c r="M644" s="13"/>
    </row>
    <row r="645" s="1" customFormat="1" ht="26.05" customHeight="1" spans="1:13">
      <c r="A645" s="20"/>
      <c r="B645" s="13"/>
      <c r="C645" s="13"/>
      <c r="D645" s="13"/>
      <c r="E645" s="13"/>
      <c r="F645" s="13"/>
      <c r="G645" s="20" t="s">
        <v>525</v>
      </c>
      <c r="H645" s="20"/>
      <c r="I645" s="13"/>
      <c r="J645" s="13"/>
      <c r="K645" s="13"/>
      <c r="L645" s="13"/>
      <c r="M645" s="13"/>
    </row>
    <row r="646" s="1" customFormat="1" ht="81.45" customHeight="1" spans="1:13">
      <c r="A646" s="20" t="s">
        <v>526</v>
      </c>
      <c r="B646" s="22" t="s">
        <v>678</v>
      </c>
      <c r="C646" s="22"/>
      <c r="D646" s="22"/>
      <c r="E646" s="22"/>
      <c r="F646" s="22"/>
      <c r="G646" s="22"/>
      <c r="H646" s="22"/>
      <c r="I646" s="22"/>
      <c r="J646" s="22"/>
      <c r="K646" s="22"/>
      <c r="L646" s="22"/>
      <c r="M646" s="22"/>
    </row>
    <row r="647" s="1" customFormat="1" ht="81.45" customHeight="1" spans="1:13">
      <c r="A647" s="20" t="s">
        <v>465</v>
      </c>
      <c r="B647" s="22" t="s">
        <v>544</v>
      </c>
      <c r="C647" s="22"/>
      <c r="D647" s="22"/>
      <c r="E647" s="22"/>
      <c r="F647" s="22"/>
      <c r="G647" s="22"/>
      <c r="H647" s="22"/>
      <c r="I647" s="22"/>
      <c r="J647" s="22"/>
      <c r="K647" s="22"/>
      <c r="L647" s="22"/>
      <c r="M647" s="22"/>
    </row>
    <row r="648" s="1" customFormat="1" ht="81.45" customHeight="1" spans="1:13">
      <c r="A648" s="20" t="s">
        <v>467</v>
      </c>
      <c r="B648" s="22" t="s">
        <v>833</v>
      </c>
      <c r="C648" s="22"/>
      <c r="D648" s="22"/>
      <c r="E648" s="22"/>
      <c r="F648" s="22"/>
      <c r="G648" s="22"/>
      <c r="H648" s="22"/>
      <c r="I648" s="22"/>
      <c r="J648" s="22"/>
      <c r="K648" s="22"/>
      <c r="L648" s="22"/>
      <c r="M648" s="22"/>
    </row>
    <row r="649" s="1" customFormat="1" ht="26.05" customHeight="1" spans="1:13">
      <c r="A649" s="20" t="s">
        <v>419</v>
      </c>
      <c r="B649" s="20" t="s">
        <v>420</v>
      </c>
      <c r="C649" s="20" t="s">
        <v>421</v>
      </c>
      <c r="D649" s="20" t="s">
        <v>530</v>
      </c>
      <c r="E649" s="20"/>
      <c r="F649" s="20" t="s">
        <v>423</v>
      </c>
      <c r="G649" s="20"/>
      <c r="H649" s="20" t="s">
        <v>424</v>
      </c>
      <c r="I649" s="20"/>
      <c r="J649" s="20" t="s">
        <v>425</v>
      </c>
      <c r="K649" s="20"/>
      <c r="L649" s="20" t="s">
        <v>426</v>
      </c>
      <c r="M649" s="20" t="s">
        <v>427</v>
      </c>
    </row>
    <row r="650" s="1" customFormat="1" ht="19.55" customHeight="1" spans="1:13">
      <c r="A650" s="20"/>
      <c r="B650" s="22" t="s">
        <v>428</v>
      </c>
      <c r="C650" s="22" t="s">
        <v>662</v>
      </c>
      <c r="D650" s="22" t="s">
        <v>676</v>
      </c>
      <c r="E650" s="22"/>
      <c r="F650" s="20" t="s">
        <v>559</v>
      </c>
      <c r="G650" s="20"/>
      <c r="H650" s="20" t="s">
        <v>442</v>
      </c>
      <c r="I650" s="20"/>
      <c r="J650" s="20" t="s">
        <v>433</v>
      </c>
      <c r="K650" s="20"/>
      <c r="L650" s="20" t="s">
        <v>454</v>
      </c>
      <c r="M650" s="20" t="s">
        <v>435</v>
      </c>
    </row>
    <row r="651" s="1" customFormat="1" ht="19.55" customHeight="1" spans="1:13">
      <c r="A651" s="20"/>
      <c r="B651" s="22" t="s">
        <v>444</v>
      </c>
      <c r="C651" s="22" t="s">
        <v>531</v>
      </c>
      <c r="D651" s="22" t="s">
        <v>742</v>
      </c>
      <c r="E651" s="22"/>
      <c r="F651" s="20" t="s">
        <v>471</v>
      </c>
      <c r="G651" s="20"/>
      <c r="H651" s="20" t="s">
        <v>485</v>
      </c>
      <c r="I651" s="20"/>
      <c r="J651" s="20" t="s">
        <v>433</v>
      </c>
      <c r="K651" s="20"/>
      <c r="L651" s="20" t="s">
        <v>834</v>
      </c>
      <c r="M651" s="20" t="s">
        <v>435</v>
      </c>
    </row>
    <row r="652" s="1" customFormat="1" ht="25" customHeight="1" spans="1:13">
      <c r="A652" s="20"/>
      <c r="B652" s="22" t="s">
        <v>534</v>
      </c>
      <c r="C652" s="22" t="s">
        <v>535</v>
      </c>
      <c r="D652" s="22" t="s">
        <v>835</v>
      </c>
      <c r="E652" s="22"/>
      <c r="F652" s="20" t="s">
        <v>453</v>
      </c>
      <c r="G652" s="20"/>
      <c r="H652" s="20" t="s">
        <v>442</v>
      </c>
      <c r="I652" s="20"/>
      <c r="J652" s="20" t="s">
        <v>438</v>
      </c>
      <c r="K652" s="20"/>
      <c r="L652" s="20" t="s">
        <v>474</v>
      </c>
      <c r="M652" s="20" t="s">
        <v>447</v>
      </c>
    </row>
    <row r="653" s="1" customFormat="1" ht="48.3" customHeight="1" spans="1:13">
      <c r="A653" s="17" t="s">
        <v>516</v>
      </c>
      <c r="B653" s="17"/>
      <c r="C653" s="17"/>
      <c r="D653" s="17"/>
      <c r="E653" s="17"/>
      <c r="F653" s="17"/>
      <c r="G653" s="17"/>
      <c r="H653" s="17"/>
      <c r="I653" s="17"/>
      <c r="J653" s="17"/>
      <c r="K653" s="17"/>
      <c r="L653" s="17"/>
      <c r="M653" s="17"/>
    </row>
    <row r="654" s="1" customFormat="1" ht="25.85" customHeight="1" spans="1:13">
      <c r="A654" s="18" t="s">
        <v>457</v>
      </c>
      <c r="B654" s="19" t="s">
        <v>832</v>
      </c>
      <c r="C654" s="19"/>
      <c r="D654" s="19"/>
      <c r="E654" s="19"/>
      <c r="F654" s="19"/>
      <c r="G654" s="19"/>
      <c r="H654" s="19"/>
      <c r="I654" s="19"/>
      <c r="J654" s="19"/>
      <c r="K654" s="23" t="s">
        <v>2</v>
      </c>
      <c r="L654" s="23"/>
      <c r="M654" s="23"/>
    </row>
    <row r="655" s="1" customFormat="1" ht="26.05" customHeight="1" spans="1:13">
      <c r="A655" s="20" t="s">
        <v>518</v>
      </c>
      <c r="B655" s="21" t="s">
        <v>640</v>
      </c>
      <c r="C655" s="21"/>
      <c r="D655" s="21"/>
      <c r="E655" s="21"/>
      <c r="F655" s="21"/>
      <c r="G655" s="20" t="s">
        <v>461</v>
      </c>
      <c r="H655" s="20"/>
      <c r="I655" s="20" t="s">
        <v>414</v>
      </c>
      <c r="J655" s="20"/>
      <c r="K655" s="20"/>
      <c r="L655" s="20"/>
      <c r="M655" s="20"/>
    </row>
    <row r="656" s="1" customFormat="1" ht="26.05" customHeight="1" spans="1:13">
      <c r="A656" s="20" t="s">
        <v>520</v>
      </c>
      <c r="B656" s="20">
        <v>10</v>
      </c>
      <c r="C656" s="20"/>
      <c r="D656" s="20"/>
      <c r="E656" s="20"/>
      <c r="F656" s="20"/>
      <c r="G656" s="20" t="s">
        <v>521</v>
      </c>
      <c r="H656" s="20"/>
      <c r="I656" s="20" t="s">
        <v>595</v>
      </c>
      <c r="J656" s="20"/>
      <c r="K656" s="20"/>
      <c r="L656" s="20"/>
      <c r="M656" s="20"/>
    </row>
    <row r="657" s="1" customFormat="1" ht="26.05" customHeight="1" spans="1:13">
      <c r="A657" s="20" t="s">
        <v>523</v>
      </c>
      <c r="B657" s="13">
        <v>12.97</v>
      </c>
      <c r="C657" s="13"/>
      <c r="D657" s="13"/>
      <c r="E657" s="13"/>
      <c r="F657" s="13"/>
      <c r="G657" s="20" t="s">
        <v>524</v>
      </c>
      <c r="H657" s="20"/>
      <c r="I657" s="13"/>
      <c r="J657" s="13"/>
      <c r="K657" s="13"/>
      <c r="L657" s="13"/>
      <c r="M657" s="13"/>
    </row>
    <row r="658" s="1" customFormat="1" ht="26.05" customHeight="1" spans="1:13">
      <c r="A658" s="20"/>
      <c r="B658" s="13"/>
      <c r="C658" s="13"/>
      <c r="D658" s="13"/>
      <c r="E658" s="13"/>
      <c r="F658" s="13"/>
      <c r="G658" s="20" t="s">
        <v>525</v>
      </c>
      <c r="H658" s="20"/>
      <c r="I658" s="13">
        <v>12.97</v>
      </c>
      <c r="J658" s="13"/>
      <c r="K658" s="13"/>
      <c r="L658" s="13"/>
      <c r="M658" s="13"/>
    </row>
    <row r="659" s="1" customFormat="1" ht="81.45" customHeight="1" spans="1:13">
      <c r="A659" s="20" t="s">
        <v>526</v>
      </c>
      <c r="B659" s="22" t="s">
        <v>641</v>
      </c>
      <c r="C659" s="22"/>
      <c r="D659" s="22"/>
      <c r="E659" s="22"/>
      <c r="F659" s="22"/>
      <c r="G659" s="22"/>
      <c r="H659" s="22"/>
      <c r="I659" s="22"/>
      <c r="J659" s="22"/>
      <c r="K659" s="22"/>
      <c r="L659" s="22"/>
      <c r="M659" s="22"/>
    </row>
    <row r="660" s="1" customFormat="1" ht="81.45" customHeight="1" spans="1:13">
      <c r="A660" s="20" t="s">
        <v>465</v>
      </c>
      <c r="B660" s="22" t="s">
        <v>481</v>
      </c>
      <c r="C660" s="22"/>
      <c r="D660" s="22"/>
      <c r="E660" s="22"/>
      <c r="F660" s="22"/>
      <c r="G660" s="22"/>
      <c r="H660" s="22"/>
      <c r="I660" s="22"/>
      <c r="J660" s="22"/>
      <c r="K660" s="22"/>
      <c r="L660" s="22"/>
      <c r="M660" s="22"/>
    </row>
    <row r="661" s="1" customFormat="1" ht="81.45" customHeight="1" spans="1:13">
      <c r="A661" s="20" t="s">
        <v>467</v>
      </c>
      <c r="B661" s="22" t="s">
        <v>836</v>
      </c>
      <c r="C661" s="22"/>
      <c r="D661" s="22"/>
      <c r="E661" s="22"/>
      <c r="F661" s="22"/>
      <c r="G661" s="22"/>
      <c r="H661" s="22"/>
      <c r="I661" s="22"/>
      <c r="J661" s="22"/>
      <c r="K661" s="22"/>
      <c r="L661" s="22"/>
      <c r="M661" s="22"/>
    </row>
    <row r="662" s="1" customFormat="1" ht="26.05" customHeight="1" spans="1:13">
      <c r="A662" s="20" t="s">
        <v>419</v>
      </c>
      <c r="B662" s="20" t="s">
        <v>420</v>
      </c>
      <c r="C662" s="20" t="s">
        <v>421</v>
      </c>
      <c r="D662" s="20" t="s">
        <v>530</v>
      </c>
      <c r="E662" s="20"/>
      <c r="F662" s="20" t="s">
        <v>423</v>
      </c>
      <c r="G662" s="20"/>
      <c r="H662" s="20" t="s">
        <v>424</v>
      </c>
      <c r="I662" s="20"/>
      <c r="J662" s="20" t="s">
        <v>425</v>
      </c>
      <c r="K662" s="20"/>
      <c r="L662" s="20" t="s">
        <v>426</v>
      </c>
      <c r="M662" s="20" t="s">
        <v>427</v>
      </c>
    </row>
    <row r="663" s="1" customFormat="1" ht="19.55" customHeight="1" spans="1:13">
      <c r="A663" s="20"/>
      <c r="B663" s="22" t="s">
        <v>444</v>
      </c>
      <c r="C663" s="22" t="s">
        <v>531</v>
      </c>
      <c r="D663" s="22" t="s">
        <v>837</v>
      </c>
      <c r="E663" s="22"/>
      <c r="F663" s="20" t="s">
        <v>471</v>
      </c>
      <c r="G663" s="20"/>
      <c r="H663" s="20" t="s">
        <v>442</v>
      </c>
      <c r="I663" s="20"/>
      <c r="J663" s="20" t="s">
        <v>438</v>
      </c>
      <c r="K663" s="20"/>
      <c r="L663" s="20" t="s">
        <v>454</v>
      </c>
      <c r="M663" s="20" t="s">
        <v>447</v>
      </c>
    </row>
    <row r="664" s="1" customFormat="1" ht="19.55" customHeight="1" spans="1:13">
      <c r="A664" s="20"/>
      <c r="B664" s="22" t="s">
        <v>428</v>
      </c>
      <c r="C664" s="22" t="s">
        <v>662</v>
      </c>
      <c r="D664" s="22" t="s">
        <v>838</v>
      </c>
      <c r="E664" s="22"/>
      <c r="F664" s="20" t="s">
        <v>453</v>
      </c>
      <c r="G664" s="20"/>
      <c r="H664" s="20" t="s">
        <v>442</v>
      </c>
      <c r="I664" s="20"/>
      <c r="J664" s="20" t="s">
        <v>438</v>
      </c>
      <c r="K664" s="20"/>
      <c r="L664" s="20" t="s">
        <v>454</v>
      </c>
      <c r="M664" s="20" t="s">
        <v>447</v>
      </c>
    </row>
    <row r="665" s="1" customFormat="1" ht="25" customHeight="1" spans="1:13">
      <c r="A665" s="20"/>
      <c r="B665" s="22" t="s">
        <v>444</v>
      </c>
      <c r="C665" s="22" t="s">
        <v>726</v>
      </c>
      <c r="D665" s="22" t="s">
        <v>737</v>
      </c>
      <c r="E665" s="22"/>
      <c r="F665" s="20" t="s">
        <v>453</v>
      </c>
      <c r="G665" s="20"/>
      <c r="H665" s="20" t="s">
        <v>442</v>
      </c>
      <c r="I665" s="20"/>
      <c r="J665" s="20" t="s">
        <v>438</v>
      </c>
      <c r="K665" s="20"/>
      <c r="L665" s="20" t="s">
        <v>454</v>
      </c>
      <c r="M665" s="20" t="s">
        <v>447</v>
      </c>
    </row>
    <row r="666" s="1" customFormat="1" ht="19.55" customHeight="1" spans="1:13">
      <c r="A666" s="20"/>
      <c r="B666" s="22" t="s">
        <v>428</v>
      </c>
      <c r="C666" s="22" t="s">
        <v>429</v>
      </c>
      <c r="D666" s="22" t="s">
        <v>839</v>
      </c>
      <c r="E666" s="22"/>
      <c r="F666" s="20" t="s">
        <v>471</v>
      </c>
      <c r="G666" s="20"/>
      <c r="H666" s="20" t="s">
        <v>485</v>
      </c>
      <c r="I666" s="20"/>
      <c r="J666" s="20" t="s">
        <v>438</v>
      </c>
      <c r="K666" s="20"/>
      <c r="L666" s="20" t="s">
        <v>840</v>
      </c>
      <c r="M666" s="20" t="s">
        <v>435</v>
      </c>
    </row>
    <row r="667" s="1" customFormat="1" ht="25" customHeight="1" spans="1:13">
      <c r="A667" s="20"/>
      <c r="B667" s="22" t="s">
        <v>534</v>
      </c>
      <c r="C667" s="22" t="s">
        <v>553</v>
      </c>
      <c r="D667" s="22" t="s">
        <v>841</v>
      </c>
      <c r="E667" s="22"/>
      <c r="F667" s="20" t="s">
        <v>453</v>
      </c>
      <c r="G667" s="20"/>
      <c r="H667" s="20" t="s">
        <v>442</v>
      </c>
      <c r="I667" s="20"/>
      <c r="J667" s="20" t="s">
        <v>438</v>
      </c>
      <c r="K667" s="20"/>
      <c r="L667" s="20" t="s">
        <v>454</v>
      </c>
      <c r="M667" s="20" t="s">
        <v>447</v>
      </c>
    </row>
    <row r="668" s="1" customFormat="1" ht="48.3" customHeight="1" spans="1:13">
      <c r="A668" s="17" t="s">
        <v>516</v>
      </c>
      <c r="B668" s="17"/>
      <c r="C668" s="17"/>
      <c r="D668" s="17"/>
      <c r="E668" s="17"/>
      <c r="F668" s="17"/>
      <c r="G668" s="17"/>
      <c r="H668" s="17"/>
      <c r="I668" s="17"/>
      <c r="J668" s="17"/>
      <c r="K668" s="17"/>
      <c r="L668" s="17"/>
      <c r="M668" s="17"/>
    </row>
    <row r="669" s="1" customFormat="1" ht="25.85" customHeight="1" spans="1:13">
      <c r="A669" s="18" t="s">
        <v>457</v>
      </c>
      <c r="B669" s="19" t="s">
        <v>832</v>
      </c>
      <c r="C669" s="19"/>
      <c r="D669" s="19"/>
      <c r="E669" s="19"/>
      <c r="F669" s="19"/>
      <c r="G669" s="19"/>
      <c r="H669" s="19"/>
      <c r="I669" s="19"/>
      <c r="J669" s="19"/>
      <c r="K669" s="23" t="s">
        <v>2</v>
      </c>
      <c r="L669" s="23"/>
      <c r="M669" s="23"/>
    </row>
    <row r="670" s="1" customFormat="1" ht="26.05" customHeight="1" spans="1:13">
      <c r="A670" s="20" t="s">
        <v>518</v>
      </c>
      <c r="B670" s="21" t="s">
        <v>564</v>
      </c>
      <c r="C670" s="21"/>
      <c r="D670" s="21"/>
      <c r="E670" s="21"/>
      <c r="F670" s="21"/>
      <c r="G670" s="20" t="s">
        <v>461</v>
      </c>
      <c r="H670" s="20"/>
      <c r="I670" s="20" t="s">
        <v>414</v>
      </c>
      <c r="J670" s="20"/>
      <c r="K670" s="20"/>
      <c r="L670" s="20"/>
      <c r="M670" s="20"/>
    </row>
    <row r="671" s="1" customFormat="1" ht="26.05" customHeight="1" spans="1:13">
      <c r="A671" s="20" t="s">
        <v>520</v>
      </c>
      <c r="B671" s="20">
        <v>10</v>
      </c>
      <c r="C671" s="20"/>
      <c r="D671" s="20"/>
      <c r="E671" s="20"/>
      <c r="F671" s="20"/>
      <c r="G671" s="20" t="s">
        <v>521</v>
      </c>
      <c r="H671" s="20"/>
      <c r="I671" s="20" t="s">
        <v>522</v>
      </c>
      <c r="J671" s="20"/>
      <c r="K671" s="20"/>
      <c r="L671" s="20"/>
      <c r="M671" s="20"/>
    </row>
    <row r="672" s="1" customFormat="1" ht="26.05" customHeight="1" spans="1:13">
      <c r="A672" s="20" t="s">
        <v>523</v>
      </c>
      <c r="B672" s="13">
        <v>4.72</v>
      </c>
      <c r="C672" s="13"/>
      <c r="D672" s="13"/>
      <c r="E672" s="13"/>
      <c r="F672" s="13"/>
      <c r="G672" s="20" t="s">
        <v>524</v>
      </c>
      <c r="H672" s="20"/>
      <c r="I672" s="13">
        <v>4.72</v>
      </c>
      <c r="J672" s="13"/>
      <c r="K672" s="13"/>
      <c r="L672" s="13"/>
      <c r="M672" s="13"/>
    </row>
    <row r="673" s="1" customFormat="1" ht="26.05" customHeight="1" spans="1:13">
      <c r="A673" s="20"/>
      <c r="B673" s="13"/>
      <c r="C673" s="13"/>
      <c r="D673" s="13"/>
      <c r="E673" s="13"/>
      <c r="F673" s="13"/>
      <c r="G673" s="20" t="s">
        <v>525</v>
      </c>
      <c r="H673" s="20"/>
      <c r="I673" s="13"/>
      <c r="J673" s="13"/>
      <c r="K673" s="13"/>
      <c r="L673" s="13"/>
      <c r="M673" s="13"/>
    </row>
    <row r="674" s="1" customFormat="1" ht="81.45" customHeight="1" spans="1:13">
      <c r="A674" s="20" t="s">
        <v>526</v>
      </c>
      <c r="B674" s="22" t="s">
        <v>565</v>
      </c>
      <c r="C674" s="22"/>
      <c r="D674" s="22"/>
      <c r="E674" s="22"/>
      <c r="F674" s="22"/>
      <c r="G674" s="22"/>
      <c r="H674" s="22"/>
      <c r="I674" s="22"/>
      <c r="J674" s="22"/>
      <c r="K674" s="22"/>
      <c r="L674" s="22"/>
      <c r="M674" s="22"/>
    </row>
    <row r="675" s="1" customFormat="1" ht="81.45" customHeight="1" spans="1:13">
      <c r="A675" s="20" t="s">
        <v>465</v>
      </c>
      <c r="B675" s="22" t="s">
        <v>566</v>
      </c>
      <c r="C675" s="22"/>
      <c r="D675" s="22"/>
      <c r="E675" s="22"/>
      <c r="F675" s="22"/>
      <c r="G675" s="22"/>
      <c r="H675" s="22"/>
      <c r="I675" s="22"/>
      <c r="J675" s="22"/>
      <c r="K675" s="22"/>
      <c r="L675" s="22"/>
      <c r="M675" s="22"/>
    </row>
    <row r="676" s="1" customFormat="1" ht="81.45" customHeight="1" spans="1:13">
      <c r="A676" s="20" t="s">
        <v>467</v>
      </c>
      <c r="B676" s="22" t="s">
        <v>842</v>
      </c>
      <c r="C676" s="22"/>
      <c r="D676" s="22"/>
      <c r="E676" s="22"/>
      <c r="F676" s="22"/>
      <c r="G676" s="22"/>
      <c r="H676" s="22"/>
      <c r="I676" s="22"/>
      <c r="J676" s="22"/>
      <c r="K676" s="22"/>
      <c r="L676" s="22"/>
      <c r="M676" s="22"/>
    </row>
    <row r="677" s="1" customFormat="1" ht="26.05" customHeight="1" spans="1:13">
      <c r="A677" s="20" t="s">
        <v>419</v>
      </c>
      <c r="B677" s="20" t="s">
        <v>420</v>
      </c>
      <c r="C677" s="20" t="s">
        <v>421</v>
      </c>
      <c r="D677" s="20" t="s">
        <v>530</v>
      </c>
      <c r="E677" s="20"/>
      <c r="F677" s="20" t="s">
        <v>423</v>
      </c>
      <c r="G677" s="20"/>
      <c r="H677" s="20" t="s">
        <v>424</v>
      </c>
      <c r="I677" s="20"/>
      <c r="J677" s="20" t="s">
        <v>425</v>
      </c>
      <c r="K677" s="20"/>
      <c r="L677" s="20" t="s">
        <v>426</v>
      </c>
      <c r="M677" s="20" t="s">
        <v>427</v>
      </c>
    </row>
    <row r="678" s="1" customFormat="1" ht="19.55" customHeight="1" spans="1:13">
      <c r="A678" s="20"/>
      <c r="B678" s="22" t="s">
        <v>444</v>
      </c>
      <c r="C678" s="22" t="s">
        <v>561</v>
      </c>
      <c r="D678" s="22" t="s">
        <v>843</v>
      </c>
      <c r="E678" s="22"/>
      <c r="F678" s="20" t="s">
        <v>471</v>
      </c>
      <c r="G678" s="20"/>
      <c r="H678" s="20" t="s">
        <v>785</v>
      </c>
      <c r="I678" s="20"/>
      <c r="J678" s="20" t="s">
        <v>433</v>
      </c>
      <c r="K678" s="20"/>
      <c r="L678" s="20" t="s">
        <v>844</v>
      </c>
      <c r="M678" s="20" t="s">
        <v>435</v>
      </c>
    </row>
    <row r="679" s="1" customFormat="1" ht="25" customHeight="1" spans="1:13">
      <c r="A679" s="20"/>
      <c r="B679" s="22" t="s">
        <v>534</v>
      </c>
      <c r="C679" s="22" t="s">
        <v>535</v>
      </c>
      <c r="D679" s="22" t="s">
        <v>845</v>
      </c>
      <c r="E679" s="22"/>
      <c r="F679" s="20" t="s">
        <v>453</v>
      </c>
      <c r="G679" s="20"/>
      <c r="H679" s="20" t="s">
        <v>442</v>
      </c>
      <c r="I679" s="20"/>
      <c r="J679" s="20" t="s">
        <v>433</v>
      </c>
      <c r="K679" s="20"/>
      <c r="L679" s="20" t="s">
        <v>454</v>
      </c>
      <c r="M679" s="20" t="s">
        <v>435</v>
      </c>
    </row>
    <row r="680" s="1" customFormat="1" ht="19.55" customHeight="1" spans="1:13">
      <c r="A680" s="20"/>
      <c r="B680" s="22" t="s">
        <v>428</v>
      </c>
      <c r="C680" s="22" t="s">
        <v>429</v>
      </c>
      <c r="D680" s="22" t="s">
        <v>846</v>
      </c>
      <c r="E680" s="22"/>
      <c r="F680" s="20" t="s">
        <v>559</v>
      </c>
      <c r="G680" s="20"/>
      <c r="H680" s="20" t="s">
        <v>485</v>
      </c>
      <c r="I680" s="20"/>
      <c r="J680" s="20" t="s">
        <v>433</v>
      </c>
      <c r="K680" s="20"/>
      <c r="L680" s="20" t="s">
        <v>847</v>
      </c>
      <c r="M680" s="20" t="s">
        <v>435</v>
      </c>
    </row>
    <row r="681" s="1" customFormat="1" ht="48.3" customHeight="1" spans="1:13">
      <c r="A681" s="17" t="s">
        <v>516</v>
      </c>
      <c r="B681" s="17"/>
      <c r="C681" s="17"/>
      <c r="D681" s="17"/>
      <c r="E681" s="17"/>
      <c r="F681" s="17"/>
      <c r="G681" s="17"/>
      <c r="H681" s="17"/>
      <c r="I681" s="17"/>
      <c r="J681" s="17"/>
      <c r="K681" s="17"/>
      <c r="L681" s="17"/>
      <c r="M681" s="17"/>
    </row>
    <row r="682" s="1" customFormat="1" ht="25.85" customHeight="1" spans="1:13">
      <c r="A682" s="18" t="s">
        <v>457</v>
      </c>
      <c r="B682" s="19" t="s">
        <v>832</v>
      </c>
      <c r="C682" s="19"/>
      <c r="D682" s="19"/>
      <c r="E682" s="19"/>
      <c r="F682" s="19"/>
      <c r="G682" s="19"/>
      <c r="H682" s="19"/>
      <c r="I682" s="19"/>
      <c r="J682" s="19"/>
      <c r="K682" s="23" t="s">
        <v>2</v>
      </c>
      <c r="L682" s="23"/>
      <c r="M682" s="23"/>
    </row>
    <row r="683" s="1" customFormat="1" ht="26.05" customHeight="1" spans="1:13">
      <c r="A683" s="20" t="s">
        <v>518</v>
      </c>
      <c r="B683" s="21" t="s">
        <v>519</v>
      </c>
      <c r="C683" s="21"/>
      <c r="D683" s="21"/>
      <c r="E683" s="21"/>
      <c r="F683" s="21"/>
      <c r="G683" s="20" t="s">
        <v>461</v>
      </c>
      <c r="H683" s="20"/>
      <c r="I683" s="20" t="s">
        <v>414</v>
      </c>
      <c r="J683" s="20"/>
      <c r="K683" s="20"/>
      <c r="L683" s="20"/>
      <c r="M683" s="20"/>
    </row>
    <row r="684" s="1" customFormat="1" ht="26.05" customHeight="1" spans="1:13">
      <c r="A684" s="20" t="s">
        <v>520</v>
      </c>
      <c r="B684" s="20">
        <v>10</v>
      </c>
      <c r="C684" s="20"/>
      <c r="D684" s="20"/>
      <c r="E684" s="20"/>
      <c r="F684" s="20"/>
      <c r="G684" s="20" t="s">
        <v>521</v>
      </c>
      <c r="H684" s="20"/>
      <c r="I684" s="20" t="s">
        <v>522</v>
      </c>
      <c r="J684" s="20"/>
      <c r="K684" s="20"/>
      <c r="L684" s="20"/>
      <c r="M684" s="20"/>
    </row>
    <row r="685" s="1" customFormat="1" ht="26.05" customHeight="1" spans="1:13">
      <c r="A685" s="20" t="s">
        <v>523</v>
      </c>
      <c r="B685" s="13">
        <v>0.5</v>
      </c>
      <c r="C685" s="13"/>
      <c r="D685" s="13"/>
      <c r="E685" s="13"/>
      <c r="F685" s="13"/>
      <c r="G685" s="20" t="s">
        <v>524</v>
      </c>
      <c r="H685" s="20"/>
      <c r="I685" s="13">
        <v>0.5</v>
      </c>
      <c r="J685" s="13"/>
      <c r="K685" s="13"/>
      <c r="L685" s="13"/>
      <c r="M685" s="13"/>
    </row>
    <row r="686" s="1" customFormat="1" ht="26.05" customHeight="1" spans="1:13">
      <c r="A686" s="20"/>
      <c r="B686" s="13"/>
      <c r="C686" s="13"/>
      <c r="D686" s="13"/>
      <c r="E686" s="13"/>
      <c r="F686" s="13"/>
      <c r="G686" s="20" t="s">
        <v>525</v>
      </c>
      <c r="H686" s="20"/>
      <c r="I686" s="13"/>
      <c r="J686" s="13"/>
      <c r="K686" s="13"/>
      <c r="L686" s="13"/>
      <c r="M686" s="13"/>
    </row>
    <row r="687" s="1" customFormat="1" ht="81.45" customHeight="1" spans="1:13">
      <c r="A687" s="20" t="s">
        <v>526</v>
      </c>
      <c r="B687" s="22" t="s">
        <v>848</v>
      </c>
      <c r="C687" s="22"/>
      <c r="D687" s="22"/>
      <c r="E687" s="22"/>
      <c r="F687" s="22"/>
      <c r="G687" s="22"/>
      <c r="H687" s="22"/>
      <c r="I687" s="22"/>
      <c r="J687" s="22"/>
      <c r="K687" s="22"/>
      <c r="L687" s="22"/>
      <c r="M687" s="22"/>
    </row>
    <row r="688" s="1" customFormat="1" ht="81.45" customHeight="1" spans="1:13">
      <c r="A688" s="20" t="s">
        <v>465</v>
      </c>
      <c r="B688" s="22" t="s">
        <v>528</v>
      </c>
      <c r="C688" s="22"/>
      <c r="D688" s="22"/>
      <c r="E688" s="22"/>
      <c r="F688" s="22"/>
      <c r="G688" s="22"/>
      <c r="H688" s="22"/>
      <c r="I688" s="22"/>
      <c r="J688" s="22"/>
      <c r="K688" s="22"/>
      <c r="L688" s="22"/>
      <c r="M688" s="22"/>
    </row>
    <row r="689" s="1" customFormat="1" ht="81.45" customHeight="1" spans="1:13">
      <c r="A689" s="20" t="s">
        <v>467</v>
      </c>
      <c r="B689" s="22" t="s">
        <v>849</v>
      </c>
      <c r="C689" s="22"/>
      <c r="D689" s="22"/>
      <c r="E689" s="22"/>
      <c r="F689" s="22"/>
      <c r="G689" s="22"/>
      <c r="H689" s="22"/>
      <c r="I689" s="22"/>
      <c r="J689" s="22"/>
      <c r="K689" s="22"/>
      <c r="L689" s="22"/>
      <c r="M689" s="22"/>
    </row>
    <row r="690" s="1" customFormat="1" ht="26.05" customHeight="1" spans="1:13">
      <c r="A690" s="20" t="s">
        <v>419</v>
      </c>
      <c r="B690" s="20" t="s">
        <v>420</v>
      </c>
      <c r="C690" s="20" t="s">
        <v>421</v>
      </c>
      <c r="D690" s="20" t="s">
        <v>530</v>
      </c>
      <c r="E690" s="20"/>
      <c r="F690" s="20" t="s">
        <v>423</v>
      </c>
      <c r="G690" s="20"/>
      <c r="H690" s="20" t="s">
        <v>424</v>
      </c>
      <c r="I690" s="20"/>
      <c r="J690" s="20" t="s">
        <v>425</v>
      </c>
      <c r="K690" s="20"/>
      <c r="L690" s="20" t="s">
        <v>426</v>
      </c>
      <c r="M690" s="20" t="s">
        <v>427</v>
      </c>
    </row>
    <row r="691" s="1" customFormat="1" ht="19.55" customHeight="1" spans="1:13">
      <c r="A691" s="20"/>
      <c r="B691" s="22" t="s">
        <v>428</v>
      </c>
      <c r="C691" s="22" t="s">
        <v>429</v>
      </c>
      <c r="D691" s="22" t="s">
        <v>850</v>
      </c>
      <c r="E691" s="22"/>
      <c r="F691" s="20" t="s">
        <v>559</v>
      </c>
      <c r="G691" s="20"/>
      <c r="H691" s="20" t="s">
        <v>485</v>
      </c>
      <c r="I691" s="20"/>
      <c r="J691" s="20" t="s">
        <v>433</v>
      </c>
      <c r="K691" s="20"/>
      <c r="L691" s="20" t="s">
        <v>238</v>
      </c>
      <c r="M691" s="20" t="s">
        <v>435</v>
      </c>
    </row>
    <row r="692" s="1" customFormat="1" ht="25" customHeight="1" spans="1:13">
      <c r="A692" s="20"/>
      <c r="B692" s="22" t="s">
        <v>444</v>
      </c>
      <c r="C692" s="22" t="s">
        <v>638</v>
      </c>
      <c r="D692" s="22" t="s">
        <v>792</v>
      </c>
      <c r="E692" s="22"/>
      <c r="F692" s="20" t="s">
        <v>471</v>
      </c>
      <c r="G692" s="20"/>
      <c r="H692" s="20" t="s">
        <v>442</v>
      </c>
      <c r="I692" s="20"/>
      <c r="J692" s="20" t="s">
        <v>438</v>
      </c>
      <c r="K692" s="20"/>
      <c r="L692" s="20" t="s">
        <v>851</v>
      </c>
      <c r="M692" s="20" t="s">
        <v>435</v>
      </c>
    </row>
    <row r="693" s="1" customFormat="1" ht="25" customHeight="1" spans="1:13">
      <c r="A693" s="20"/>
      <c r="B693" s="22" t="s">
        <v>534</v>
      </c>
      <c r="C693" s="22" t="s">
        <v>535</v>
      </c>
      <c r="D693" s="22" t="s">
        <v>629</v>
      </c>
      <c r="E693" s="22"/>
      <c r="F693" s="20" t="s">
        <v>453</v>
      </c>
      <c r="G693" s="20"/>
      <c r="H693" s="20" t="s">
        <v>442</v>
      </c>
      <c r="I693" s="20"/>
      <c r="J693" s="20" t="s">
        <v>438</v>
      </c>
      <c r="K693" s="20"/>
      <c r="L693" s="20" t="s">
        <v>443</v>
      </c>
      <c r="M693" s="20" t="s">
        <v>435</v>
      </c>
    </row>
    <row r="694" s="1" customFormat="1" ht="48.3" customHeight="1" spans="1:13">
      <c r="A694" s="17" t="s">
        <v>516</v>
      </c>
      <c r="B694" s="17"/>
      <c r="C694" s="17"/>
      <c r="D694" s="17"/>
      <c r="E694" s="17"/>
      <c r="F694" s="17"/>
      <c r="G694" s="17"/>
      <c r="H694" s="17"/>
      <c r="I694" s="17"/>
      <c r="J694" s="17"/>
      <c r="K694" s="17"/>
      <c r="L694" s="17"/>
      <c r="M694" s="17"/>
    </row>
    <row r="695" s="1" customFormat="1" ht="25.85" customHeight="1" spans="1:13">
      <c r="A695" s="18" t="s">
        <v>457</v>
      </c>
      <c r="B695" s="19" t="s">
        <v>832</v>
      </c>
      <c r="C695" s="19"/>
      <c r="D695" s="19"/>
      <c r="E695" s="19"/>
      <c r="F695" s="19"/>
      <c r="G695" s="19"/>
      <c r="H695" s="19"/>
      <c r="I695" s="19"/>
      <c r="J695" s="19"/>
      <c r="K695" s="23" t="s">
        <v>2</v>
      </c>
      <c r="L695" s="23"/>
      <c r="M695" s="23"/>
    </row>
    <row r="696" s="1" customFormat="1" ht="26.05" customHeight="1" spans="1:13">
      <c r="A696" s="20" t="s">
        <v>518</v>
      </c>
      <c r="B696" s="21" t="s">
        <v>739</v>
      </c>
      <c r="C696" s="21"/>
      <c r="D696" s="21"/>
      <c r="E696" s="21"/>
      <c r="F696" s="21"/>
      <c r="G696" s="20" t="s">
        <v>461</v>
      </c>
      <c r="H696" s="20"/>
      <c r="I696" s="20" t="s">
        <v>414</v>
      </c>
      <c r="J696" s="20"/>
      <c r="K696" s="20"/>
      <c r="L696" s="20"/>
      <c r="M696" s="20"/>
    </row>
    <row r="697" s="1" customFormat="1" ht="26.05" customHeight="1" spans="1:13">
      <c r="A697" s="20" t="s">
        <v>520</v>
      </c>
      <c r="B697" s="20">
        <v>10</v>
      </c>
      <c r="C697" s="20"/>
      <c r="D697" s="20"/>
      <c r="E697" s="20"/>
      <c r="F697" s="20"/>
      <c r="G697" s="20" t="s">
        <v>521</v>
      </c>
      <c r="H697" s="20"/>
      <c r="I697" s="20" t="s">
        <v>595</v>
      </c>
      <c r="J697" s="20"/>
      <c r="K697" s="20"/>
      <c r="L697" s="20"/>
      <c r="M697" s="20"/>
    </row>
    <row r="698" s="1" customFormat="1" ht="26.05" customHeight="1" spans="1:13">
      <c r="A698" s="20" t="s">
        <v>523</v>
      </c>
      <c r="B698" s="13">
        <v>6.05</v>
      </c>
      <c r="C698" s="13"/>
      <c r="D698" s="13"/>
      <c r="E698" s="13"/>
      <c r="F698" s="13"/>
      <c r="G698" s="20" t="s">
        <v>524</v>
      </c>
      <c r="H698" s="20"/>
      <c r="I698" s="13"/>
      <c r="J698" s="13"/>
      <c r="K698" s="13"/>
      <c r="L698" s="13"/>
      <c r="M698" s="13"/>
    </row>
    <row r="699" s="1" customFormat="1" ht="26.05" customHeight="1" spans="1:13">
      <c r="A699" s="20"/>
      <c r="B699" s="13"/>
      <c r="C699" s="13"/>
      <c r="D699" s="13"/>
      <c r="E699" s="13"/>
      <c r="F699" s="13"/>
      <c r="G699" s="20" t="s">
        <v>525</v>
      </c>
      <c r="H699" s="20"/>
      <c r="I699" s="13">
        <v>6.05</v>
      </c>
      <c r="J699" s="13"/>
      <c r="K699" s="13"/>
      <c r="L699" s="13"/>
      <c r="M699" s="13"/>
    </row>
    <row r="700" s="1" customFormat="1" ht="81.45" customHeight="1" spans="1:13">
      <c r="A700" s="20" t="s">
        <v>526</v>
      </c>
      <c r="B700" s="22" t="s">
        <v>740</v>
      </c>
      <c r="C700" s="22"/>
      <c r="D700" s="22"/>
      <c r="E700" s="22"/>
      <c r="F700" s="22"/>
      <c r="G700" s="22"/>
      <c r="H700" s="22"/>
      <c r="I700" s="22"/>
      <c r="J700" s="22"/>
      <c r="K700" s="22"/>
      <c r="L700" s="22"/>
      <c r="M700" s="22"/>
    </row>
    <row r="701" s="1" customFormat="1" ht="81.45" customHeight="1" spans="1:13">
      <c r="A701" s="20" t="s">
        <v>465</v>
      </c>
      <c r="B701" s="22" t="s">
        <v>481</v>
      </c>
      <c r="C701" s="22"/>
      <c r="D701" s="22"/>
      <c r="E701" s="22"/>
      <c r="F701" s="22"/>
      <c r="G701" s="22"/>
      <c r="H701" s="22"/>
      <c r="I701" s="22"/>
      <c r="J701" s="22"/>
      <c r="K701" s="22"/>
      <c r="L701" s="22"/>
      <c r="M701" s="22"/>
    </row>
    <row r="702" s="1" customFormat="1" ht="81.45" customHeight="1" spans="1:13">
      <c r="A702" s="20" t="s">
        <v>467</v>
      </c>
      <c r="B702" s="22" t="s">
        <v>852</v>
      </c>
      <c r="C702" s="22"/>
      <c r="D702" s="22"/>
      <c r="E702" s="22"/>
      <c r="F702" s="22"/>
      <c r="G702" s="22"/>
      <c r="H702" s="22"/>
      <c r="I702" s="22"/>
      <c r="J702" s="22"/>
      <c r="K702" s="22"/>
      <c r="L702" s="22"/>
      <c r="M702" s="22"/>
    </row>
    <row r="703" s="1" customFormat="1" ht="26.05" customHeight="1" spans="1:13">
      <c r="A703" s="20" t="s">
        <v>419</v>
      </c>
      <c r="B703" s="20" t="s">
        <v>420</v>
      </c>
      <c r="C703" s="20" t="s">
        <v>421</v>
      </c>
      <c r="D703" s="20" t="s">
        <v>530</v>
      </c>
      <c r="E703" s="20"/>
      <c r="F703" s="20" t="s">
        <v>423</v>
      </c>
      <c r="G703" s="20"/>
      <c r="H703" s="20" t="s">
        <v>424</v>
      </c>
      <c r="I703" s="20"/>
      <c r="J703" s="20" t="s">
        <v>425</v>
      </c>
      <c r="K703" s="20"/>
      <c r="L703" s="20" t="s">
        <v>426</v>
      </c>
      <c r="M703" s="20" t="s">
        <v>427</v>
      </c>
    </row>
    <row r="704" s="1" customFormat="1" ht="25" customHeight="1" spans="1:13">
      <c r="A704" s="20"/>
      <c r="B704" s="22" t="s">
        <v>546</v>
      </c>
      <c r="C704" s="22" t="s">
        <v>746</v>
      </c>
      <c r="D704" s="22" t="s">
        <v>747</v>
      </c>
      <c r="E704" s="22"/>
      <c r="F704" s="20" t="s">
        <v>453</v>
      </c>
      <c r="G704" s="20"/>
      <c r="H704" s="20" t="s">
        <v>442</v>
      </c>
      <c r="I704" s="20"/>
      <c r="J704" s="20" t="s">
        <v>438</v>
      </c>
      <c r="K704" s="20"/>
      <c r="L704" s="20" t="s">
        <v>454</v>
      </c>
      <c r="M704" s="20" t="s">
        <v>447</v>
      </c>
    </row>
    <row r="705" s="1" customFormat="1" ht="25" customHeight="1" spans="1:13">
      <c r="A705" s="20"/>
      <c r="B705" s="22" t="s">
        <v>444</v>
      </c>
      <c r="C705" s="22" t="s">
        <v>531</v>
      </c>
      <c r="D705" s="22" t="s">
        <v>749</v>
      </c>
      <c r="E705" s="22"/>
      <c r="F705" s="20" t="s">
        <v>471</v>
      </c>
      <c r="G705" s="20"/>
      <c r="H705" s="20" t="s">
        <v>442</v>
      </c>
      <c r="I705" s="20"/>
      <c r="J705" s="20" t="s">
        <v>438</v>
      </c>
      <c r="K705" s="20"/>
      <c r="L705" s="20" t="s">
        <v>454</v>
      </c>
      <c r="M705" s="20" t="s">
        <v>447</v>
      </c>
    </row>
    <row r="706" s="1" customFormat="1" ht="19.55" customHeight="1" spans="1:13">
      <c r="A706" s="20"/>
      <c r="B706" s="22" t="s">
        <v>428</v>
      </c>
      <c r="C706" s="22" t="s">
        <v>440</v>
      </c>
      <c r="D706" s="22" t="s">
        <v>853</v>
      </c>
      <c r="E706" s="22"/>
      <c r="F706" s="20" t="s">
        <v>453</v>
      </c>
      <c r="G706" s="20"/>
      <c r="H706" s="20" t="s">
        <v>442</v>
      </c>
      <c r="I706" s="20"/>
      <c r="J706" s="20" t="s">
        <v>438</v>
      </c>
      <c r="K706" s="20"/>
      <c r="L706" s="20" t="s">
        <v>454</v>
      </c>
      <c r="M706" s="20" t="s">
        <v>447</v>
      </c>
    </row>
    <row r="707" s="1" customFormat="1" ht="19.55" customHeight="1" spans="1:13">
      <c r="A707" s="20"/>
      <c r="B707" s="22" t="s">
        <v>444</v>
      </c>
      <c r="C707" s="22" t="s">
        <v>561</v>
      </c>
      <c r="D707" s="22" t="s">
        <v>854</v>
      </c>
      <c r="E707" s="22"/>
      <c r="F707" s="20" t="s">
        <v>453</v>
      </c>
      <c r="G707" s="20"/>
      <c r="H707" s="20" t="s">
        <v>575</v>
      </c>
      <c r="I707" s="20"/>
      <c r="J707" s="20" t="s">
        <v>438</v>
      </c>
      <c r="K707" s="20"/>
      <c r="L707" s="20" t="s">
        <v>855</v>
      </c>
      <c r="M707" s="20" t="s">
        <v>447</v>
      </c>
    </row>
    <row r="708" s="1" customFormat="1" ht="19.55" customHeight="1" spans="1:13">
      <c r="A708" s="20"/>
      <c r="B708" s="22" t="s">
        <v>428</v>
      </c>
      <c r="C708" s="22" t="s">
        <v>429</v>
      </c>
      <c r="D708" s="22" t="s">
        <v>856</v>
      </c>
      <c r="E708" s="22"/>
      <c r="F708" s="20" t="s">
        <v>471</v>
      </c>
      <c r="G708" s="20"/>
      <c r="H708" s="20" t="s">
        <v>488</v>
      </c>
      <c r="I708" s="20"/>
      <c r="J708" s="20" t="s">
        <v>438</v>
      </c>
      <c r="K708" s="20"/>
      <c r="L708" s="20" t="s">
        <v>743</v>
      </c>
      <c r="M708" s="20" t="s">
        <v>435</v>
      </c>
    </row>
    <row r="709" s="1" customFormat="1" ht="48.3" customHeight="1" spans="1:13">
      <c r="A709" s="17" t="s">
        <v>516</v>
      </c>
      <c r="B709" s="17"/>
      <c r="C709" s="17"/>
      <c r="D709" s="17"/>
      <c r="E709" s="17"/>
      <c r="F709" s="17"/>
      <c r="G709" s="17"/>
      <c r="H709" s="17"/>
      <c r="I709" s="17"/>
      <c r="J709" s="17"/>
      <c r="K709" s="17"/>
      <c r="L709" s="17"/>
      <c r="M709" s="17"/>
    </row>
    <row r="710" s="1" customFormat="1" ht="25.85" customHeight="1" spans="1:13">
      <c r="A710" s="18" t="s">
        <v>457</v>
      </c>
      <c r="B710" s="19" t="s">
        <v>857</v>
      </c>
      <c r="C710" s="19"/>
      <c r="D710" s="19"/>
      <c r="E710" s="19"/>
      <c r="F710" s="19"/>
      <c r="G710" s="19"/>
      <c r="H710" s="19"/>
      <c r="I710" s="19"/>
      <c r="J710" s="19"/>
      <c r="K710" s="23" t="s">
        <v>2</v>
      </c>
      <c r="L710" s="23"/>
      <c r="M710" s="23"/>
    </row>
    <row r="711" s="1" customFormat="1" ht="26.05" customHeight="1" spans="1:13">
      <c r="A711" s="20" t="s">
        <v>518</v>
      </c>
      <c r="B711" s="21" t="s">
        <v>654</v>
      </c>
      <c r="C711" s="21"/>
      <c r="D711" s="21"/>
      <c r="E711" s="21"/>
      <c r="F711" s="21"/>
      <c r="G711" s="20" t="s">
        <v>461</v>
      </c>
      <c r="H711" s="20"/>
      <c r="I711" s="20" t="s">
        <v>414</v>
      </c>
      <c r="J711" s="20"/>
      <c r="K711" s="20"/>
      <c r="L711" s="20"/>
      <c r="M711" s="20"/>
    </row>
    <row r="712" s="1" customFormat="1" ht="26.05" customHeight="1" spans="1:13">
      <c r="A712" s="20" t="s">
        <v>520</v>
      </c>
      <c r="B712" s="20">
        <v>10</v>
      </c>
      <c r="C712" s="20"/>
      <c r="D712" s="20"/>
      <c r="E712" s="20"/>
      <c r="F712" s="20"/>
      <c r="G712" s="20" t="s">
        <v>521</v>
      </c>
      <c r="H712" s="20"/>
      <c r="I712" s="20" t="s">
        <v>522</v>
      </c>
      <c r="J712" s="20"/>
      <c r="K712" s="20"/>
      <c r="L712" s="20"/>
      <c r="M712" s="20"/>
    </row>
    <row r="713" s="1" customFormat="1" ht="26.05" customHeight="1" spans="1:13">
      <c r="A713" s="20" t="s">
        <v>523</v>
      </c>
      <c r="B713" s="13">
        <v>270</v>
      </c>
      <c r="C713" s="13"/>
      <c r="D713" s="13"/>
      <c r="E713" s="13"/>
      <c r="F713" s="13"/>
      <c r="G713" s="20" t="s">
        <v>524</v>
      </c>
      <c r="H713" s="20"/>
      <c r="I713" s="13">
        <v>270</v>
      </c>
      <c r="J713" s="13"/>
      <c r="K713" s="13"/>
      <c r="L713" s="13"/>
      <c r="M713" s="13"/>
    </row>
    <row r="714" s="1" customFormat="1" ht="26.05" customHeight="1" spans="1:13">
      <c r="A714" s="20"/>
      <c r="B714" s="13"/>
      <c r="C714" s="13"/>
      <c r="D714" s="13"/>
      <c r="E714" s="13"/>
      <c r="F714" s="13"/>
      <c r="G714" s="20" t="s">
        <v>525</v>
      </c>
      <c r="H714" s="20"/>
      <c r="I714" s="13"/>
      <c r="J714" s="13"/>
      <c r="K714" s="13"/>
      <c r="L714" s="13"/>
      <c r="M714" s="13"/>
    </row>
    <row r="715" s="1" customFormat="1" ht="81.45" customHeight="1" spans="1:13">
      <c r="A715" s="20" t="s">
        <v>526</v>
      </c>
      <c r="B715" s="22" t="s">
        <v>678</v>
      </c>
      <c r="C715" s="22"/>
      <c r="D715" s="22"/>
      <c r="E715" s="22"/>
      <c r="F715" s="22"/>
      <c r="G715" s="22"/>
      <c r="H715" s="22"/>
      <c r="I715" s="22"/>
      <c r="J715" s="22"/>
      <c r="K715" s="22"/>
      <c r="L715" s="22"/>
      <c r="M715" s="22"/>
    </row>
    <row r="716" s="1" customFormat="1" ht="81.45" customHeight="1" spans="1:13">
      <c r="A716" s="20" t="s">
        <v>465</v>
      </c>
      <c r="B716" s="22" t="s">
        <v>544</v>
      </c>
      <c r="C716" s="22"/>
      <c r="D716" s="22"/>
      <c r="E716" s="22"/>
      <c r="F716" s="22"/>
      <c r="G716" s="22"/>
      <c r="H716" s="22"/>
      <c r="I716" s="22"/>
      <c r="J716" s="22"/>
      <c r="K716" s="22"/>
      <c r="L716" s="22"/>
      <c r="M716" s="22"/>
    </row>
    <row r="717" s="1" customFormat="1" ht="81.45" customHeight="1" spans="1:13">
      <c r="A717" s="20" t="s">
        <v>467</v>
      </c>
      <c r="B717" s="22" t="s">
        <v>858</v>
      </c>
      <c r="C717" s="22"/>
      <c r="D717" s="22"/>
      <c r="E717" s="22"/>
      <c r="F717" s="22"/>
      <c r="G717" s="22"/>
      <c r="H717" s="22"/>
      <c r="I717" s="22"/>
      <c r="J717" s="22"/>
      <c r="K717" s="22"/>
      <c r="L717" s="22"/>
      <c r="M717" s="22"/>
    </row>
    <row r="718" s="1" customFormat="1" ht="26.05" customHeight="1" spans="1:13">
      <c r="A718" s="20" t="s">
        <v>419</v>
      </c>
      <c r="B718" s="20" t="s">
        <v>420</v>
      </c>
      <c r="C718" s="20" t="s">
        <v>421</v>
      </c>
      <c r="D718" s="20" t="s">
        <v>530</v>
      </c>
      <c r="E718" s="20"/>
      <c r="F718" s="20" t="s">
        <v>423</v>
      </c>
      <c r="G718" s="20"/>
      <c r="H718" s="20" t="s">
        <v>424</v>
      </c>
      <c r="I718" s="20"/>
      <c r="J718" s="20" t="s">
        <v>425</v>
      </c>
      <c r="K718" s="20"/>
      <c r="L718" s="20" t="s">
        <v>426</v>
      </c>
      <c r="M718" s="20" t="s">
        <v>427</v>
      </c>
    </row>
    <row r="719" s="1" customFormat="1" ht="19.55" customHeight="1" spans="1:13">
      <c r="A719" s="20"/>
      <c r="B719" s="22" t="s">
        <v>444</v>
      </c>
      <c r="C719" s="22" t="s">
        <v>561</v>
      </c>
      <c r="D719" s="22" t="s">
        <v>803</v>
      </c>
      <c r="E719" s="22"/>
      <c r="F719" s="20" t="s">
        <v>471</v>
      </c>
      <c r="G719" s="20"/>
      <c r="H719" s="20" t="s">
        <v>485</v>
      </c>
      <c r="I719" s="20"/>
      <c r="J719" s="20" t="s">
        <v>438</v>
      </c>
      <c r="K719" s="20"/>
      <c r="L719" s="20" t="s">
        <v>859</v>
      </c>
      <c r="M719" s="20" t="s">
        <v>447</v>
      </c>
    </row>
    <row r="720" s="1" customFormat="1" ht="19.55" customHeight="1" spans="1:13">
      <c r="A720" s="20"/>
      <c r="B720" s="22" t="s">
        <v>428</v>
      </c>
      <c r="C720" s="22" t="s">
        <v>429</v>
      </c>
      <c r="D720" s="22" t="s">
        <v>860</v>
      </c>
      <c r="E720" s="22"/>
      <c r="F720" s="20" t="s">
        <v>559</v>
      </c>
      <c r="G720" s="20"/>
      <c r="H720" s="20" t="s">
        <v>632</v>
      </c>
      <c r="I720" s="20"/>
      <c r="J720" s="20" t="s">
        <v>438</v>
      </c>
      <c r="K720" s="20"/>
      <c r="L720" s="20" t="s">
        <v>861</v>
      </c>
      <c r="M720" s="20" t="s">
        <v>435</v>
      </c>
    </row>
    <row r="721" s="1" customFormat="1" ht="19.55" customHeight="1" spans="1:13">
      <c r="A721" s="20"/>
      <c r="B721" s="22" t="s">
        <v>534</v>
      </c>
      <c r="C721" s="22" t="s">
        <v>534</v>
      </c>
      <c r="D721" s="22" t="s">
        <v>862</v>
      </c>
      <c r="E721" s="22"/>
      <c r="F721" s="20" t="s">
        <v>453</v>
      </c>
      <c r="G721" s="20"/>
      <c r="H721" s="20" t="s">
        <v>442</v>
      </c>
      <c r="I721" s="20"/>
      <c r="J721" s="20" t="s">
        <v>438</v>
      </c>
      <c r="K721" s="20"/>
      <c r="L721" s="20" t="s">
        <v>760</v>
      </c>
      <c r="M721" s="20" t="s">
        <v>447</v>
      </c>
    </row>
    <row r="722" s="1" customFormat="1" ht="48.3" customHeight="1" spans="1:13">
      <c r="A722" s="17" t="s">
        <v>516</v>
      </c>
      <c r="B722" s="17"/>
      <c r="C722" s="17"/>
      <c r="D722" s="17"/>
      <c r="E722" s="17"/>
      <c r="F722" s="17"/>
      <c r="G722" s="17"/>
      <c r="H722" s="17"/>
      <c r="I722" s="17"/>
      <c r="J722" s="17"/>
      <c r="K722" s="17"/>
      <c r="L722" s="17"/>
      <c r="M722" s="17"/>
    </row>
    <row r="723" s="1" customFormat="1" ht="25.85" customHeight="1" spans="1:13">
      <c r="A723" s="18" t="s">
        <v>457</v>
      </c>
      <c r="B723" s="19" t="s">
        <v>857</v>
      </c>
      <c r="C723" s="19"/>
      <c r="D723" s="19"/>
      <c r="E723" s="19"/>
      <c r="F723" s="19"/>
      <c r="G723" s="19"/>
      <c r="H723" s="19"/>
      <c r="I723" s="19"/>
      <c r="J723" s="19"/>
      <c r="K723" s="23" t="s">
        <v>2</v>
      </c>
      <c r="L723" s="23"/>
      <c r="M723" s="23"/>
    </row>
    <row r="724" s="1" customFormat="1" ht="26.05" customHeight="1" spans="1:13">
      <c r="A724" s="20" t="s">
        <v>518</v>
      </c>
      <c r="B724" s="21" t="s">
        <v>664</v>
      </c>
      <c r="C724" s="21"/>
      <c r="D724" s="21"/>
      <c r="E724" s="21"/>
      <c r="F724" s="21"/>
      <c r="G724" s="20" t="s">
        <v>461</v>
      </c>
      <c r="H724" s="20"/>
      <c r="I724" s="20" t="s">
        <v>414</v>
      </c>
      <c r="J724" s="20"/>
      <c r="K724" s="20"/>
      <c r="L724" s="20"/>
      <c r="M724" s="20"/>
    </row>
    <row r="725" s="1" customFormat="1" ht="26.05" customHeight="1" spans="1:13">
      <c r="A725" s="20" t="s">
        <v>520</v>
      </c>
      <c r="B725" s="20">
        <v>10</v>
      </c>
      <c r="C725" s="20"/>
      <c r="D725" s="20"/>
      <c r="E725" s="20"/>
      <c r="F725" s="20"/>
      <c r="G725" s="20" t="s">
        <v>521</v>
      </c>
      <c r="H725" s="20"/>
      <c r="I725" s="20" t="s">
        <v>595</v>
      </c>
      <c r="J725" s="20"/>
      <c r="K725" s="20"/>
      <c r="L725" s="20"/>
      <c r="M725" s="20"/>
    </row>
    <row r="726" s="1" customFormat="1" ht="26.05" customHeight="1" spans="1:13">
      <c r="A726" s="20" t="s">
        <v>523</v>
      </c>
      <c r="B726" s="13">
        <v>9</v>
      </c>
      <c r="C726" s="13"/>
      <c r="D726" s="13"/>
      <c r="E726" s="13"/>
      <c r="F726" s="13"/>
      <c r="G726" s="20" t="s">
        <v>524</v>
      </c>
      <c r="H726" s="20"/>
      <c r="I726" s="13"/>
      <c r="J726" s="13"/>
      <c r="K726" s="13"/>
      <c r="L726" s="13"/>
      <c r="M726" s="13"/>
    </row>
    <row r="727" s="1" customFormat="1" ht="26.05" customHeight="1" spans="1:13">
      <c r="A727" s="20"/>
      <c r="B727" s="13"/>
      <c r="C727" s="13"/>
      <c r="D727" s="13"/>
      <c r="E727" s="13"/>
      <c r="F727" s="13"/>
      <c r="G727" s="20" t="s">
        <v>525</v>
      </c>
      <c r="H727" s="20"/>
      <c r="I727" s="13">
        <v>9</v>
      </c>
      <c r="J727" s="13"/>
      <c r="K727" s="13"/>
      <c r="L727" s="13"/>
      <c r="M727" s="13"/>
    </row>
    <row r="728" s="1" customFormat="1" ht="81.45" customHeight="1" spans="1:13">
      <c r="A728" s="20" t="s">
        <v>526</v>
      </c>
      <c r="B728" s="22" t="s">
        <v>665</v>
      </c>
      <c r="C728" s="22"/>
      <c r="D728" s="22"/>
      <c r="E728" s="22"/>
      <c r="F728" s="22"/>
      <c r="G728" s="22"/>
      <c r="H728" s="22"/>
      <c r="I728" s="22"/>
      <c r="J728" s="22"/>
      <c r="K728" s="22"/>
      <c r="L728" s="22"/>
      <c r="M728" s="22"/>
    </row>
    <row r="729" s="1" customFormat="1" ht="81.45" customHeight="1" spans="1:13">
      <c r="A729" s="20" t="s">
        <v>465</v>
      </c>
      <c r="B729" s="22" t="s">
        <v>496</v>
      </c>
      <c r="C729" s="22"/>
      <c r="D729" s="22"/>
      <c r="E729" s="22"/>
      <c r="F729" s="22"/>
      <c r="G729" s="22"/>
      <c r="H729" s="22"/>
      <c r="I729" s="22"/>
      <c r="J729" s="22"/>
      <c r="K729" s="22"/>
      <c r="L729" s="22"/>
      <c r="M729" s="22"/>
    </row>
    <row r="730" s="1" customFormat="1" ht="81.45" customHeight="1" spans="1:13">
      <c r="A730" s="20" t="s">
        <v>467</v>
      </c>
      <c r="B730" s="22" t="s">
        <v>665</v>
      </c>
      <c r="C730" s="22"/>
      <c r="D730" s="22"/>
      <c r="E730" s="22"/>
      <c r="F730" s="22"/>
      <c r="G730" s="22"/>
      <c r="H730" s="22"/>
      <c r="I730" s="22"/>
      <c r="J730" s="22"/>
      <c r="K730" s="22"/>
      <c r="L730" s="22"/>
      <c r="M730" s="22"/>
    </row>
    <row r="731" s="1" customFormat="1" ht="26.05" customHeight="1" spans="1:13">
      <c r="A731" s="20" t="s">
        <v>419</v>
      </c>
      <c r="B731" s="20" t="s">
        <v>420</v>
      </c>
      <c r="C731" s="20" t="s">
        <v>421</v>
      </c>
      <c r="D731" s="20" t="s">
        <v>530</v>
      </c>
      <c r="E731" s="20"/>
      <c r="F731" s="20" t="s">
        <v>423</v>
      </c>
      <c r="G731" s="20"/>
      <c r="H731" s="20" t="s">
        <v>424</v>
      </c>
      <c r="I731" s="20"/>
      <c r="J731" s="20" t="s">
        <v>425</v>
      </c>
      <c r="K731" s="20"/>
      <c r="L731" s="20" t="s">
        <v>426</v>
      </c>
      <c r="M731" s="20" t="s">
        <v>427</v>
      </c>
    </row>
    <row r="732" s="1" customFormat="1" ht="19.55" customHeight="1" spans="1:13">
      <c r="A732" s="20"/>
      <c r="B732" s="22" t="s">
        <v>444</v>
      </c>
      <c r="C732" s="22" t="s">
        <v>531</v>
      </c>
      <c r="D732" s="22" t="s">
        <v>837</v>
      </c>
      <c r="E732" s="22"/>
      <c r="F732" s="20" t="s">
        <v>471</v>
      </c>
      <c r="G732" s="20"/>
      <c r="H732" s="20" t="s">
        <v>442</v>
      </c>
      <c r="I732" s="20"/>
      <c r="J732" s="20" t="s">
        <v>433</v>
      </c>
      <c r="K732" s="20"/>
      <c r="L732" s="20" t="s">
        <v>454</v>
      </c>
      <c r="M732" s="20" t="s">
        <v>435</v>
      </c>
    </row>
    <row r="733" s="1" customFormat="1" ht="25" customHeight="1" spans="1:13">
      <c r="A733" s="20"/>
      <c r="B733" s="22" t="s">
        <v>534</v>
      </c>
      <c r="C733" s="22" t="s">
        <v>535</v>
      </c>
      <c r="D733" s="22" t="s">
        <v>863</v>
      </c>
      <c r="E733" s="22"/>
      <c r="F733" s="20" t="s">
        <v>453</v>
      </c>
      <c r="G733" s="20"/>
      <c r="H733" s="20" t="s">
        <v>442</v>
      </c>
      <c r="I733" s="20"/>
      <c r="J733" s="20" t="s">
        <v>438</v>
      </c>
      <c r="K733" s="20"/>
      <c r="L733" s="20" t="s">
        <v>443</v>
      </c>
      <c r="M733" s="20" t="s">
        <v>447</v>
      </c>
    </row>
    <row r="734" s="1" customFormat="1" ht="19.55" customHeight="1" spans="1:13">
      <c r="A734" s="20"/>
      <c r="B734" s="22" t="s">
        <v>428</v>
      </c>
      <c r="C734" s="22" t="s">
        <v>429</v>
      </c>
      <c r="D734" s="22" t="s">
        <v>864</v>
      </c>
      <c r="E734" s="22"/>
      <c r="F734" s="20" t="s">
        <v>559</v>
      </c>
      <c r="G734" s="20"/>
      <c r="H734" s="20" t="s">
        <v>575</v>
      </c>
      <c r="I734" s="20"/>
      <c r="J734" s="20" t="s">
        <v>433</v>
      </c>
      <c r="K734" s="20"/>
      <c r="L734" s="20" t="s">
        <v>671</v>
      </c>
      <c r="M734" s="20" t="s">
        <v>435</v>
      </c>
    </row>
    <row r="735" s="1" customFormat="1" ht="48.3" customHeight="1" spans="1:13">
      <c r="A735" s="17" t="s">
        <v>516</v>
      </c>
      <c r="B735" s="17"/>
      <c r="C735" s="17"/>
      <c r="D735" s="17"/>
      <c r="E735" s="17"/>
      <c r="F735" s="17"/>
      <c r="G735" s="17"/>
      <c r="H735" s="17"/>
      <c r="I735" s="17"/>
      <c r="J735" s="17"/>
      <c r="K735" s="17"/>
      <c r="L735" s="17"/>
      <c r="M735" s="17"/>
    </row>
    <row r="736" s="1" customFormat="1" ht="25.85" customHeight="1" spans="1:13">
      <c r="A736" s="18" t="s">
        <v>457</v>
      </c>
      <c r="B736" s="19" t="s">
        <v>857</v>
      </c>
      <c r="C736" s="19"/>
      <c r="D736" s="19"/>
      <c r="E736" s="19"/>
      <c r="F736" s="19"/>
      <c r="G736" s="19"/>
      <c r="H736" s="19"/>
      <c r="I736" s="19"/>
      <c r="J736" s="19"/>
      <c r="K736" s="23" t="s">
        <v>2</v>
      </c>
      <c r="L736" s="23"/>
      <c r="M736" s="23"/>
    </row>
    <row r="737" s="1" customFormat="1" ht="26.05" customHeight="1" spans="1:13">
      <c r="A737" s="20" t="s">
        <v>518</v>
      </c>
      <c r="B737" s="21" t="s">
        <v>640</v>
      </c>
      <c r="C737" s="21"/>
      <c r="D737" s="21"/>
      <c r="E737" s="21"/>
      <c r="F737" s="21"/>
      <c r="G737" s="20" t="s">
        <v>461</v>
      </c>
      <c r="H737" s="20"/>
      <c r="I737" s="20" t="s">
        <v>414</v>
      </c>
      <c r="J737" s="20"/>
      <c r="K737" s="20"/>
      <c r="L737" s="20"/>
      <c r="M737" s="20"/>
    </row>
    <row r="738" s="1" customFormat="1" ht="26.05" customHeight="1" spans="1:13">
      <c r="A738" s="20" t="s">
        <v>520</v>
      </c>
      <c r="B738" s="20">
        <v>10</v>
      </c>
      <c r="C738" s="20"/>
      <c r="D738" s="20"/>
      <c r="E738" s="20"/>
      <c r="F738" s="20"/>
      <c r="G738" s="20" t="s">
        <v>521</v>
      </c>
      <c r="H738" s="20"/>
      <c r="I738" s="20" t="s">
        <v>595</v>
      </c>
      <c r="J738" s="20"/>
      <c r="K738" s="20"/>
      <c r="L738" s="20"/>
      <c r="M738" s="20"/>
    </row>
    <row r="739" s="1" customFormat="1" ht="26.05" customHeight="1" spans="1:13">
      <c r="A739" s="20" t="s">
        <v>523</v>
      </c>
      <c r="B739" s="13">
        <v>12.88</v>
      </c>
      <c r="C739" s="13"/>
      <c r="D739" s="13"/>
      <c r="E739" s="13"/>
      <c r="F739" s="13"/>
      <c r="G739" s="20" t="s">
        <v>524</v>
      </c>
      <c r="H739" s="20"/>
      <c r="I739" s="13"/>
      <c r="J739" s="13"/>
      <c r="K739" s="13"/>
      <c r="L739" s="13"/>
      <c r="M739" s="13"/>
    </row>
    <row r="740" s="1" customFormat="1" ht="26.05" customHeight="1" spans="1:13">
      <c r="A740" s="20"/>
      <c r="B740" s="13"/>
      <c r="C740" s="13"/>
      <c r="D740" s="13"/>
      <c r="E740" s="13"/>
      <c r="F740" s="13"/>
      <c r="G740" s="20" t="s">
        <v>525</v>
      </c>
      <c r="H740" s="20"/>
      <c r="I740" s="13">
        <v>12.88</v>
      </c>
      <c r="J740" s="13"/>
      <c r="K740" s="13"/>
      <c r="L740" s="13"/>
      <c r="M740" s="13"/>
    </row>
    <row r="741" s="1" customFormat="1" ht="81.45" customHeight="1" spans="1:13">
      <c r="A741" s="20" t="s">
        <v>526</v>
      </c>
      <c r="B741" s="22" t="s">
        <v>641</v>
      </c>
      <c r="C741" s="22"/>
      <c r="D741" s="22"/>
      <c r="E741" s="22"/>
      <c r="F741" s="22"/>
      <c r="G741" s="22"/>
      <c r="H741" s="22"/>
      <c r="I741" s="22"/>
      <c r="J741" s="22"/>
      <c r="K741" s="22"/>
      <c r="L741" s="22"/>
      <c r="M741" s="22"/>
    </row>
    <row r="742" s="1" customFormat="1" ht="81.45" customHeight="1" spans="1:13">
      <c r="A742" s="20" t="s">
        <v>465</v>
      </c>
      <c r="B742" s="22" t="s">
        <v>481</v>
      </c>
      <c r="C742" s="22"/>
      <c r="D742" s="22"/>
      <c r="E742" s="22"/>
      <c r="F742" s="22"/>
      <c r="G742" s="22"/>
      <c r="H742" s="22"/>
      <c r="I742" s="22"/>
      <c r="J742" s="22"/>
      <c r="K742" s="22"/>
      <c r="L742" s="22"/>
      <c r="M742" s="22"/>
    </row>
    <row r="743" s="1" customFormat="1" ht="81.45" customHeight="1" spans="1:13">
      <c r="A743" s="20" t="s">
        <v>467</v>
      </c>
      <c r="B743" s="22" t="s">
        <v>865</v>
      </c>
      <c r="C743" s="22"/>
      <c r="D743" s="22"/>
      <c r="E743" s="22"/>
      <c r="F743" s="22"/>
      <c r="G743" s="22"/>
      <c r="H743" s="22"/>
      <c r="I743" s="22"/>
      <c r="J743" s="22"/>
      <c r="K743" s="22"/>
      <c r="L743" s="22"/>
      <c r="M743" s="22"/>
    </row>
    <row r="744" s="1" customFormat="1" ht="26.05" customHeight="1" spans="1:13">
      <c r="A744" s="20" t="s">
        <v>419</v>
      </c>
      <c r="B744" s="20" t="s">
        <v>420</v>
      </c>
      <c r="C744" s="20" t="s">
        <v>421</v>
      </c>
      <c r="D744" s="20" t="s">
        <v>530</v>
      </c>
      <c r="E744" s="20"/>
      <c r="F744" s="20" t="s">
        <v>423</v>
      </c>
      <c r="G744" s="20"/>
      <c r="H744" s="20" t="s">
        <v>424</v>
      </c>
      <c r="I744" s="20"/>
      <c r="J744" s="20" t="s">
        <v>425</v>
      </c>
      <c r="K744" s="20"/>
      <c r="L744" s="20" t="s">
        <v>426</v>
      </c>
      <c r="M744" s="20" t="s">
        <v>427</v>
      </c>
    </row>
    <row r="745" s="1" customFormat="1" ht="25" customHeight="1" spans="1:13">
      <c r="A745" s="20"/>
      <c r="B745" s="22" t="s">
        <v>534</v>
      </c>
      <c r="C745" s="22" t="s">
        <v>535</v>
      </c>
      <c r="D745" s="22" t="s">
        <v>866</v>
      </c>
      <c r="E745" s="22"/>
      <c r="F745" s="20" t="s">
        <v>453</v>
      </c>
      <c r="G745" s="20"/>
      <c r="H745" s="20" t="s">
        <v>442</v>
      </c>
      <c r="I745" s="20"/>
      <c r="J745" s="20" t="s">
        <v>438</v>
      </c>
      <c r="K745" s="20"/>
      <c r="L745" s="20" t="s">
        <v>443</v>
      </c>
      <c r="M745" s="20" t="s">
        <v>447</v>
      </c>
    </row>
    <row r="746" s="1" customFormat="1" ht="19.55" customHeight="1" spans="1:13">
      <c r="A746" s="20"/>
      <c r="B746" s="22" t="s">
        <v>444</v>
      </c>
      <c r="C746" s="22" t="s">
        <v>531</v>
      </c>
      <c r="D746" s="22" t="s">
        <v>669</v>
      </c>
      <c r="E746" s="22"/>
      <c r="F746" s="20" t="s">
        <v>471</v>
      </c>
      <c r="G746" s="20"/>
      <c r="H746" s="20" t="s">
        <v>442</v>
      </c>
      <c r="I746" s="20"/>
      <c r="J746" s="20" t="s">
        <v>433</v>
      </c>
      <c r="K746" s="20"/>
      <c r="L746" s="20" t="s">
        <v>454</v>
      </c>
      <c r="M746" s="20" t="s">
        <v>435</v>
      </c>
    </row>
    <row r="747" s="1" customFormat="1" ht="19.55" customHeight="1" spans="1:13">
      <c r="A747" s="20"/>
      <c r="B747" s="22" t="s">
        <v>428</v>
      </c>
      <c r="C747" s="22" t="s">
        <v>429</v>
      </c>
      <c r="D747" s="22" t="s">
        <v>864</v>
      </c>
      <c r="E747" s="22"/>
      <c r="F747" s="20" t="s">
        <v>559</v>
      </c>
      <c r="G747" s="20"/>
      <c r="H747" s="20" t="s">
        <v>575</v>
      </c>
      <c r="I747" s="20"/>
      <c r="J747" s="20" t="s">
        <v>433</v>
      </c>
      <c r="K747" s="20"/>
      <c r="L747" s="20" t="s">
        <v>867</v>
      </c>
      <c r="M747" s="20" t="s">
        <v>435</v>
      </c>
    </row>
    <row r="748" s="1" customFormat="1" ht="48.3" customHeight="1" spans="1:13">
      <c r="A748" s="17" t="s">
        <v>516</v>
      </c>
      <c r="B748" s="17"/>
      <c r="C748" s="17"/>
      <c r="D748" s="17"/>
      <c r="E748" s="17"/>
      <c r="F748" s="17"/>
      <c r="G748" s="17"/>
      <c r="H748" s="17"/>
      <c r="I748" s="17"/>
      <c r="J748" s="17"/>
      <c r="K748" s="17"/>
      <c r="L748" s="17"/>
      <c r="M748" s="17"/>
    </row>
    <row r="749" s="1" customFormat="1" ht="25.85" customHeight="1" spans="1:13">
      <c r="A749" s="18" t="s">
        <v>457</v>
      </c>
      <c r="B749" s="19" t="s">
        <v>857</v>
      </c>
      <c r="C749" s="19"/>
      <c r="D749" s="19"/>
      <c r="E749" s="19"/>
      <c r="F749" s="19"/>
      <c r="G749" s="19"/>
      <c r="H749" s="19"/>
      <c r="I749" s="19"/>
      <c r="J749" s="19"/>
      <c r="K749" s="23" t="s">
        <v>2</v>
      </c>
      <c r="L749" s="23"/>
      <c r="M749" s="23"/>
    </row>
    <row r="750" s="1" customFormat="1" ht="26.05" customHeight="1" spans="1:13">
      <c r="A750" s="20" t="s">
        <v>518</v>
      </c>
      <c r="B750" s="21" t="s">
        <v>564</v>
      </c>
      <c r="C750" s="21"/>
      <c r="D750" s="21"/>
      <c r="E750" s="21"/>
      <c r="F750" s="21"/>
      <c r="G750" s="20" t="s">
        <v>461</v>
      </c>
      <c r="H750" s="20"/>
      <c r="I750" s="20" t="s">
        <v>414</v>
      </c>
      <c r="J750" s="20"/>
      <c r="K750" s="20"/>
      <c r="L750" s="20"/>
      <c r="M750" s="20"/>
    </row>
    <row r="751" s="1" customFormat="1" ht="26.05" customHeight="1" spans="1:13">
      <c r="A751" s="20" t="s">
        <v>520</v>
      </c>
      <c r="B751" s="20">
        <v>10</v>
      </c>
      <c r="C751" s="20"/>
      <c r="D751" s="20"/>
      <c r="E751" s="20"/>
      <c r="F751" s="20"/>
      <c r="G751" s="20" t="s">
        <v>521</v>
      </c>
      <c r="H751" s="20"/>
      <c r="I751" s="20" t="s">
        <v>522</v>
      </c>
      <c r="J751" s="20"/>
      <c r="K751" s="20"/>
      <c r="L751" s="20"/>
      <c r="M751" s="20"/>
    </row>
    <row r="752" s="1" customFormat="1" ht="26.05" customHeight="1" spans="1:13">
      <c r="A752" s="20" t="s">
        <v>523</v>
      </c>
      <c r="B752" s="13">
        <v>0.98</v>
      </c>
      <c r="C752" s="13"/>
      <c r="D752" s="13"/>
      <c r="E752" s="13"/>
      <c r="F752" s="13"/>
      <c r="G752" s="20" t="s">
        <v>524</v>
      </c>
      <c r="H752" s="20"/>
      <c r="I752" s="13">
        <v>0.98</v>
      </c>
      <c r="J752" s="13"/>
      <c r="K752" s="13"/>
      <c r="L752" s="13"/>
      <c r="M752" s="13"/>
    </row>
    <row r="753" s="1" customFormat="1" ht="26.05" customHeight="1" spans="1:13">
      <c r="A753" s="20"/>
      <c r="B753" s="13"/>
      <c r="C753" s="13"/>
      <c r="D753" s="13"/>
      <c r="E753" s="13"/>
      <c r="F753" s="13"/>
      <c r="G753" s="20" t="s">
        <v>525</v>
      </c>
      <c r="H753" s="20"/>
      <c r="I753" s="13"/>
      <c r="J753" s="13"/>
      <c r="K753" s="13"/>
      <c r="L753" s="13"/>
      <c r="M753" s="13"/>
    </row>
    <row r="754" s="1" customFormat="1" ht="81.45" customHeight="1" spans="1:13">
      <c r="A754" s="20" t="s">
        <v>526</v>
      </c>
      <c r="B754" s="22" t="s">
        <v>565</v>
      </c>
      <c r="C754" s="22"/>
      <c r="D754" s="22"/>
      <c r="E754" s="22"/>
      <c r="F754" s="22"/>
      <c r="G754" s="22"/>
      <c r="H754" s="22"/>
      <c r="I754" s="22"/>
      <c r="J754" s="22"/>
      <c r="K754" s="22"/>
      <c r="L754" s="22"/>
      <c r="M754" s="22"/>
    </row>
    <row r="755" s="1" customFormat="1" ht="81.45" customHeight="1" spans="1:13">
      <c r="A755" s="20" t="s">
        <v>465</v>
      </c>
      <c r="B755" s="22" t="s">
        <v>566</v>
      </c>
      <c r="C755" s="22"/>
      <c r="D755" s="22"/>
      <c r="E755" s="22"/>
      <c r="F755" s="22"/>
      <c r="G755" s="22"/>
      <c r="H755" s="22"/>
      <c r="I755" s="22"/>
      <c r="J755" s="22"/>
      <c r="K755" s="22"/>
      <c r="L755" s="22"/>
      <c r="M755" s="22"/>
    </row>
    <row r="756" s="1" customFormat="1" ht="81.45" customHeight="1" spans="1:13">
      <c r="A756" s="20" t="s">
        <v>467</v>
      </c>
      <c r="B756" s="22" t="s">
        <v>868</v>
      </c>
      <c r="C756" s="22"/>
      <c r="D756" s="22"/>
      <c r="E756" s="22"/>
      <c r="F756" s="22"/>
      <c r="G756" s="22"/>
      <c r="H756" s="22"/>
      <c r="I756" s="22"/>
      <c r="J756" s="22"/>
      <c r="K756" s="22"/>
      <c r="L756" s="22"/>
      <c r="M756" s="22"/>
    </row>
    <row r="757" s="1" customFormat="1" ht="26.05" customHeight="1" spans="1:13">
      <c r="A757" s="20" t="s">
        <v>419</v>
      </c>
      <c r="B757" s="20" t="s">
        <v>420</v>
      </c>
      <c r="C757" s="20" t="s">
        <v>421</v>
      </c>
      <c r="D757" s="20" t="s">
        <v>530</v>
      </c>
      <c r="E757" s="20"/>
      <c r="F757" s="20" t="s">
        <v>423</v>
      </c>
      <c r="G757" s="20"/>
      <c r="H757" s="20" t="s">
        <v>424</v>
      </c>
      <c r="I757" s="20"/>
      <c r="J757" s="20" t="s">
        <v>425</v>
      </c>
      <c r="K757" s="20"/>
      <c r="L757" s="20" t="s">
        <v>426</v>
      </c>
      <c r="M757" s="20" t="s">
        <v>427</v>
      </c>
    </row>
    <row r="758" s="1" customFormat="1" ht="25" customHeight="1" spans="1:13">
      <c r="A758" s="20"/>
      <c r="B758" s="22" t="s">
        <v>534</v>
      </c>
      <c r="C758" s="22" t="s">
        <v>535</v>
      </c>
      <c r="D758" s="22" t="s">
        <v>845</v>
      </c>
      <c r="E758" s="22"/>
      <c r="F758" s="20" t="s">
        <v>453</v>
      </c>
      <c r="G758" s="20"/>
      <c r="H758" s="20" t="s">
        <v>442</v>
      </c>
      <c r="I758" s="20"/>
      <c r="J758" s="20" t="s">
        <v>438</v>
      </c>
      <c r="K758" s="20"/>
      <c r="L758" s="20" t="s">
        <v>443</v>
      </c>
      <c r="M758" s="20" t="s">
        <v>447</v>
      </c>
    </row>
    <row r="759" s="1" customFormat="1" ht="19.55" customHeight="1" spans="1:13">
      <c r="A759" s="20"/>
      <c r="B759" s="22" t="s">
        <v>428</v>
      </c>
      <c r="C759" s="22" t="s">
        <v>429</v>
      </c>
      <c r="D759" s="22" t="s">
        <v>869</v>
      </c>
      <c r="E759" s="22"/>
      <c r="F759" s="20" t="s">
        <v>631</v>
      </c>
      <c r="G759" s="20"/>
      <c r="H759" s="20" t="s">
        <v>549</v>
      </c>
      <c r="I759" s="20"/>
      <c r="J759" s="20" t="s">
        <v>433</v>
      </c>
      <c r="K759" s="20"/>
      <c r="L759" s="20" t="s">
        <v>870</v>
      </c>
      <c r="M759" s="20" t="s">
        <v>435</v>
      </c>
    </row>
    <row r="760" s="1" customFormat="1" ht="19.55" customHeight="1" spans="1:13">
      <c r="A760" s="20"/>
      <c r="B760" s="22" t="s">
        <v>444</v>
      </c>
      <c r="C760" s="22" t="s">
        <v>561</v>
      </c>
      <c r="D760" s="22" t="s">
        <v>871</v>
      </c>
      <c r="E760" s="22"/>
      <c r="F760" s="20" t="s">
        <v>431</v>
      </c>
      <c r="G760" s="20"/>
      <c r="H760" s="20" t="s">
        <v>442</v>
      </c>
      <c r="I760" s="20"/>
      <c r="J760" s="20" t="s">
        <v>433</v>
      </c>
      <c r="K760" s="20"/>
      <c r="L760" s="20" t="s">
        <v>454</v>
      </c>
      <c r="M760" s="20" t="s">
        <v>447</v>
      </c>
    </row>
    <row r="761" s="1" customFormat="1" ht="48.3" customHeight="1" spans="1:13">
      <c r="A761" s="17" t="s">
        <v>516</v>
      </c>
      <c r="B761" s="17"/>
      <c r="C761" s="17"/>
      <c r="D761" s="17"/>
      <c r="E761" s="17"/>
      <c r="F761" s="17"/>
      <c r="G761" s="17"/>
      <c r="H761" s="17"/>
      <c r="I761" s="17"/>
      <c r="J761" s="17"/>
      <c r="K761" s="17"/>
      <c r="L761" s="17"/>
      <c r="M761" s="17"/>
    </row>
    <row r="762" s="1" customFormat="1" ht="25.85" customHeight="1" spans="1:13">
      <c r="A762" s="18" t="s">
        <v>457</v>
      </c>
      <c r="B762" s="19" t="s">
        <v>857</v>
      </c>
      <c r="C762" s="19"/>
      <c r="D762" s="19"/>
      <c r="E762" s="19"/>
      <c r="F762" s="19"/>
      <c r="G762" s="19"/>
      <c r="H762" s="19"/>
      <c r="I762" s="19"/>
      <c r="J762" s="19"/>
      <c r="K762" s="23" t="s">
        <v>2</v>
      </c>
      <c r="L762" s="23"/>
      <c r="M762" s="23"/>
    </row>
    <row r="763" s="1" customFormat="1" ht="26.05" customHeight="1" spans="1:13">
      <c r="A763" s="20" t="s">
        <v>518</v>
      </c>
      <c r="B763" s="21" t="s">
        <v>519</v>
      </c>
      <c r="C763" s="21"/>
      <c r="D763" s="21"/>
      <c r="E763" s="21"/>
      <c r="F763" s="21"/>
      <c r="G763" s="20" t="s">
        <v>461</v>
      </c>
      <c r="H763" s="20"/>
      <c r="I763" s="20" t="s">
        <v>414</v>
      </c>
      <c r="J763" s="20"/>
      <c r="K763" s="20"/>
      <c r="L763" s="20"/>
      <c r="M763" s="20"/>
    </row>
    <row r="764" s="1" customFormat="1" ht="26.05" customHeight="1" spans="1:13">
      <c r="A764" s="20" t="s">
        <v>520</v>
      </c>
      <c r="B764" s="20">
        <v>10</v>
      </c>
      <c r="C764" s="20"/>
      <c r="D764" s="20"/>
      <c r="E764" s="20"/>
      <c r="F764" s="20"/>
      <c r="G764" s="20" t="s">
        <v>521</v>
      </c>
      <c r="H764" s="20"/>
      <c r="I764" s="20" t="s">
        <v>522</v>
      </c>
      <c r="J764" s="20"/>
      <c r="K764" s="20"/>
      <c r="L764" s="20"/>
      <c r="M764" s="20"/>
    </row>
    <row r="765" s="1" customFormat="1" ht="26.05" customHeight="1" spans="1:13">
      <c r="A765" s="20" t="s">
        <v>523</v>
      </c>
      <c r="B765" s="13">
        <v>1</v>
      </c>
      <c r="C765" s="13"/>
      <c r="D765" s="13"/>
      <c r="E765" s="13"/>
      <c r="F765" s="13"/>
      <c r="G765" s="20" t="s">
        <v>524</v>
      </c>
      <c r="H765" s="20"/>
      <c r="I765" s="13">
        <v>1</v>
      </c>
      <c r="J765" s="13"/>
      <c r="K765" s="13"/>
      <c r="L765" s="13"/>
      <c r="M765" s="13"/>
    </row>
    <row r="766" s="1" customFormat="1" ht="26.05" customHeight="1" spans="1:13">
      <c r="A766" s="20"/>
      <c r="B766" s="13"/>
      <c r="C766" s="13"/>
      <c r="D766" s="13"/>
      <c r="E766" s="13"/>
      <c r="F766" s="13"/>
      <c r="G766" s="20" t="s">
        <v>525</v>
      </c>
      <c r="H766" s="20"/>
      <c r="I766" s="13"/>
      <c r="J766" s="13"/>
      <c r="K766" s="13"/>
      <c r="L766" s="13"/>
      <c r="M766" s="13"/>
    </row>
    <row r="767" s="1" customFormat="1" ht="81.45" customHeight="1" spans="1:13">
      <c r="A767" s="20" t="s">
        <v>526</v>
      </c>
      <c r="B767" s="22" t="s">
        <v>527</v>
      </c>
      <c r="C767" s="22"/>
      <c r="D767" s="22"/>
      <c r="E767" s="22"/>
      <c r="F767" s="22"/>
      <c r="G767" s="22"/>
      <c r="H767" s="22"/>
      <c r="I767" s="22"/>
      <c r="J767" s="22"/>
      <c r="K767" s="22"/>
      <c r="L767" s="22"/>
      <c r="M767" s="22"/>
    </row>
    <row r="768" s="1" customFormat="1" ht="81.45" customHeight="1" spans="1:13">
      <c r="A768" s="20" t="s">
        <v>465</v>
      </c>
      <c r="B768" s="22" t="s">
        <v>528</v>
      </c>
      <c r="C768" s="22"/>
      <c r="D768" s="22"/>
      <c r="E768" s="22"/>
      <c r="F768" s="22"/>
      <c r="G768" s="22"/>
      <c r="H768" s="22"/>
      <c r="I768" s="22"/>
      <c r="J768" s="22"/>
      <c r="K768" s="22"/>
      <c r="L768" s="22"/>
      <c r="M768" s="22"/>
    </row>
    <row r="769" s="1" customFormat="1" ht="81.45" customHeight="1" spans="1:13">
      <c r="A769" s="20" t="s">
        <v>467</v>
      </c>
      <c r="B769" s="22" t="s">
        <v>872</v>
      </c>
      <c r="C769" s="22"/>
      <c r="D769" s="22"/>
      <c r="E769" s="22"/>
      <c r="F769" s="22"/>
      <c r="G769" s="22"/>
      <c r="H769" s="22"/>
      <c r="I769" s="22"/>
      <c r="J769" s="22"/>
      <c r="K769" s="22"/>
      <c r="L769" s="22"/>
      <c r="M769" s="22"/>
    </row>
    <row r="770" s="1" customFormat="1" ht="26.05" customHeight="1" spans="1:13">
      <c r="A770" s="20" t="s">
        <v>419</v>
      </c>
      <c r="B770" s="20" t="s">
        <v>420</v>
      </c>
      <c r="C770" s="20" t="s">
        <v>421</v>
      </c>
      <c r="D770" s="20" t="s">
        <v>530</v>
      </c>
      <c r="E770" s="20"/>
      <c r="F770" s="20" t="s">
        <v>423</v>
      </c>
      <c r="G770" s="20"/>
      <c r="H770" s="20" t="s">
        <v>424</v>
      </c>
      <c r="I770" s="20"/>
      <c r="J770" s="20" t="s">
        <v>425</v>
      </c>
      <c r="K770" s="20"/>
      <c r="L770" s="20" t="s">
        <v>426</v>
      </c>
      <c r="M770" s="20" t="s">
        <v>427</v>
      </c>
    </row>
    <row r="771" s="1" customFormat="1" ht="19.55" customHeight="1" spans="1:13">
      <c r="A771" s="20"/>
      <c r="B771" s="22" t="s">
        <v>444</v>
      </c>
      <c r="C771" s="22" t="s">
        <v>561</v>
      </c>
      <c r="D771" s="22" t="s">
        <v>873</v>
      </c>
      <c r="E771" s="22"/>
      <c r="F771" s="20" t="s">
        <v>471</v>
      </c>
      <c r="G771" s="20"/>
      <c r="H771" s="20" t="s">
        <v>485</v>
      </c>
      <c r="I771" s="20"/>
      <c r="J771" s="20" t="s">
        <v>438</v>
      </c>
      <c r="K771" s="20"/>
      <c r="L771" s="20" t="s">
        <v>859</v>
      </c>
      <c r="M771" s="20" t="s">
        <v>435</v>
      </c>
    </row>
    <row r="772" s="1" customFormat="1" ht="25" customHeight="1" spans="1:13">
      <c r="A772" s="20"/>
      <c r="B772" s="22" t="s">
        <v>534</v>
      </c>
      <c r="C772" s="22" t="s">
        <v>535</v>
      </c>
      <c r="D772" s="22" t="s">
        <v>874</v>
      </c>
      <c r="E772" s="22"/>
      <c r="F772" s="20" t="s">
        <v>453</v>
      </c>
      <c r="G772" s="20"/>
      <c r="H772" s="20" t="s">
        <v>442</v>
      </c>
      <c r="I772" s="20"/>
      <c r="J772" s="20" t="s">
        <v>438</v>
      </c>
      <c r="K772" s="20"/>
      <c r="L772" s="20" t="s">
        <v>760</v>
      </c>
      <c r="M772" s="20" t="s">
        <v>447</v>
      </c>
    </row>
    <row r="773" s="1" customFormat="1" ht="19.55" customHeight="1" spans="1:13">
      <c r="A773" s="20"/>
      <c r="B773" s="22" t="s">
        <v>428</v>
      </c>
      <c r="C773" s="22" t="s">
        <v>429</v>
      </c>
      <c r="D773" s="22" t="s">
        <v>875</v>
      </c>
      <c r="E773" s="22"/>
      <c r="F773" s="20" t="s">
        <v>559</v>
      </c>
      <c r="G773" s="20"/>
      <c r="H773" s="20" t="s">
        <v>632</v>
      </c>
      <c r="I773" s="20"/>
      <c r="J773" s="20" t="s">
        <v>438</v>
      </c>
      <c r="K773" s="20"/>
      <c r="L773" s="20" t="s">
        <v>876</v>
      </c>
      <c r="M773" s="20" t="s">
        <v>435</v>
      </c>
    </row>
    <row r="774" s="1" customFormat="1" ht="48.3" customHeight="1" spans="1:13">
      <c r="A774" s="17" t="s">
        <v>516</v>
      </c>
      <c r="B774" s="17"/>
      <c r="C774" s="17"/>
      <c r="D774" s="17"/>
      <c r="E774" s="17"/>
      <c r="F774" s="17"/>
      <c r="G774" s="17"/>
      <c r="H774" s="17"/>
      <c r="I774" s="17"/>
      <c r="J774" s="17"/>
      <c r="K774" s="17"/>
      <c r="L774" s="17"/>
      <c r="M774" s="17"/>
    </row>
    <row r="775" s="1" customFormat="1" ht="25.85" customHeight="1" spans="1:13">
      <c r="A775" s="18" t="s">
        <v>457</v>
      </c>
      <c r="B775" s="19" t="s">
        <v>857</v>
      </c>
      <c r="C775" s="19"/>
      <c r="D775" s="19"/>
      <c r="E775" s="19"/>
      <c r="F775" s="19"/>
      <c r="G775" s="19"/>
      <c r="H775" s="19"/>
      <c r="I775" s="19"/>
      <c r="J775" s="19"/>
      <c r="K775" s="23" t="s">
        <v>2</v>
      </c>
      <c r="L775" s="23"/>
      <c r="M775" s="23"/>
    </row>
    <row r="776" s="1" customFormat="1" ht="26.05" customHeight="1" spans="1:13">
      <c r="A776" s="20" t="s">
        <v>518</v>
      </c>
      <c r="B776" s="21" t="s">
        <v>739</v>
      </c>
      <c r="C776" s="21"/>
      <c r="D776" s="21"/>
      <c r="E776" s="21"/>
      <c r="F776" s="21"/>
      <c r="G776" s="20" t="s">
        <v>461</v>
      </c>
      <c r="H776" s="20"/>
      <c r="I776" s="20" t="s">
        <v>414</v>
      </c>
      <c r="J776" s="20"/>
      <c r="K776" s="20"/>
      <c r="L776" s="20"/>
      <c r="M776" s="20"/>
    </row>
    <row r="777" s="1" customFormat="1" ht="26.05" customHeight="1" spans="1:13">
      <c r="A777" s="20" t="s">
        <v>520</v>
      </c>
      <c r="B777" s="20">
        <v>10</v>
      </c>
      <c r="C777" s="20"/>
      <c r="D777" s="20"/>
      <c r="E777" s="20"/>
      <c r="F777" s="20"/>
      <c r="G777" s="20" t="s">
        <v>521</v>
      </c>
      <c r="H777" s="20"/>
      <c r="I777" s="20" t="s">
        <v>595</v>
      </c>
      <c r="J777" s="20"/>
      <c r="K777" s="20"/>
      <c r="L777" s="20"/>
      <c r="M777" s="20"/>
    </row>
    <row r="778" s="1" customFormat="1" ht="26.05" customHeight="1" spans="1:13">
      <c r="A778" s="20" t="s">
        <v>523</v>
      </c>
      <c r="B778" s="13">
        <v>6.97</v>
      </c>
      <c r="C778" s="13"/>
      <c r="D778" s="13"/>
      <c r="E778" s="13"/>
      <c r="F778" s="13"/>
      <c r="G778" s="20" t="s">
        <v>524</v>
      </c>
      <c r="H778" s="20"/>
      <c r="I778" s="13"/>
      <c r="J778" s="13"/>
      <c r="K778" s="13"/>
      <c r="L778" s="13"/>
      <c r="M778" s="13"/>
    </row>
    <row r="779" s="1" customFormat="1" ht="26.05" customHeight="1" spans="1:13">
      <c r="A779" s="20"/>
      <c r="B779" s="13"/>
      <c r="C779" s="13"/>
      <c r="D779" s="13"/>
      <c r="E779" s="13"/>
      <c r="F779" s="13"/>
      <c r="G779" s="20" t="s">
        <v>525</v>
      </c>
      <c r="H779" s="20"/>
      <c r="I779" s="13">
        <v>6.97</v>
      </c>
      <c r="J779" s="13"/>
      <c r="K779" s="13"/>
      <c r="L779" s="13"/>
      <c r="M779" s="13"/>
    </row>
    <row r="780" s="1" customFormat="1" ht="81.45" customHeight="1" spans="1:13">
      <c r="A780" s="20" t="s">
        <v>526</v>
      </c>
      <c r="B780" s="22" t="s">
        <v>740</v>
      </c>
      <c r="C780" s="22"/>
      <c r="D780" s="22"/>
      <c r="E780" s="22"/>
      <c r="F780" s="22"/>
      <c r="G780" s="22"/>
      <c r="H780" s="22"/>
      <c r="I780" s="22"/>
      <c r="J780" s="22"/>
      <c r="K780" s="22"/>
      <c r="L780" s="22"/>
      <c r="M780" s="22"/>
    </row>
    <row r="781" s="1" customFormat="1" ht="81.45" customHeight="1" spans="1:13">
      <c r="A781" s="20" t="s">
        <v>465</v>
      </c>
      <c r="B781" s="22" t="s">
        <v>481</v>
      </c>
      <c r="C781" s="22"/>
      <c r="D781" s="22"/>
      <c r="E781" s="22"/>
      <c r="F781" s="22"/>
      <c r="G781" s="22"/>
      <c r="H781" s="22"/>
      <c r="I781" s="22"/>
      <c r="J781" s="22"/>
      <c r="K781" s="22"/>
      <c r="L781" s="22"/>
      <c r="M781" s="22"/>
    </row>
    <row r="782" s="1" customFormat="1" ht="81.45" customHeight="1" spans="1:13">
      <c r="A782" s="20" t="s">
        <v>467</v>
      </c>
      <c r="B782" s="22" t="s">
        <v>877</v>
      </c>
      <c r="C782" s="22"/>
      <c r="D782" s="22"/>
      <c r="E782" s="22"/>
      <c r="F782" s="22"/>
      <c r="G782" s="22"/>
      <c r="H782" s="22"/>
      <c r="I782" s="22"/>
      <c r="J782" s="22"/>
      <c r="K782" s="22"/>
      <c r="L782" s="22"/>
      <c r="M782" s="22"/>
    </row>
    <row r="783" s="1" customFormat="1" ht="26.05" customHeight="1" spans="1:13">
      <c r="A783" s="20" t="s">
        <v>419</v>
      </c>
      <c r="B783" s="20" t="s">
        <v>420</v>
      </c>
      <c r="C783" s="20" t="s">
        <v>421</v>
      </c>
      <c r="D783" s="20" t="s">
        <v>530</v>
      </c>
      <c r="E783" s="20"/>
      <c r="F783" s="20" t="s">
        <v>423</v>
      </c>
      <c r="G783" s="20"/>
      <c r="H783" s="20" t="s">
        <v>424</v>
      </c>
      <c r="I783" s="20"/>
      <c r="J783" s="20" t="s">
        <v>425</v>
      </c>
      <c r="K783" s="20"/>
      <c r="L783" s="20" t="s">
        <v>426</v>
      </c>
      <c r="M783" s="20" t="s">
        <v>427</v>
      </c>
    </row>
    <row r="784" s="1" customFormat="1" ht="19.55" customHeight="1" spans="1:13">
      <c r="A784" s="20"/>
      <c r="B784" s="22" t="s">
        <v>444</v>
      </c>
      <c r="C784" s="22" t="s">
        <v>531</v>
      </c>
      <c r="D784" s="22" t="s">
        <v>878</v>
      </c>
      <c r="E784" s="22"/>
      <c r="F784" s="20" t="s">
        <v>471</v>
      </c>
      <c r="G784" s="20"/>
      <c r="H784" s="20" t="s">
        <v>485</v>
      </c>
      <c r="I784" s="20"/>
      <c r="J784" s="20" t="s">
        <v>438</v>
      </c>
      <c r="K784" s="20"/>
      <c r="L784" s="20" t="s">
        <v>859</v>
      </c>
      <c r="M784" s="20" t="s">
        <v>447</v>
      </c>
    </row>
    <row r="785" s="1" customFormat="1" ht="19.55" customHeight="1" spans="1:13">
      <c r="A785" s="20"/>
      <c r="B785" s="22" t="s">
        <v>534</v>
      </c>
      <c r="C785" s="22" t="s">
        <v>534</v>
      </c>
      <c r="D785" s="22" t="s">
        <v>879</v>
      </c>
      <c r="E785" s="22"/>
      <c r="F785" s="20" t="s">
        <v>453</v>
      </c>
      <c r="G785" s="20"/>
      <c r="H785" s="20" t="s">
        <v>442</v>
      </c>
      <c r="I785" s="20"/>
      <c r="J785" s="20" t="s">
        <v>438</v>
      </c>
      <c r="K785" s="20"/>
      <c r="L785" s="20" t="s">
        <v>760</v>
      </c>
      <c r="M785" s="20" t="s">
        <v>447</v>
      </c>
    </row>
    <row r="786" s="1" customFormat="1" ht="19.55" customHeight="1" spans="1:13">
      <c r="A786" s="20"/>
      <c r="B786" s="22" t="s">
        <v>428</v>
      </c>
      <c r="C786" s="22" t="s">
        <v>429</v>
      </c>
      <c r="D786" s="22" t="s">
        <v>880</v>
      </c>
      <c r="E786" s="22"/>
      <c r="F786" s="20" t="s">
        <v>559</v>
      </c>
      <c r="G786" s="20"/>
      <c r="H786" s="20" t="s">
        <v>432</v>
      </c>
      <c r="I786" s="20"/>
      <c r="J786" s="20" t="s">
        <v>438</v>
      </c>
      <c r="K786" s="20"/>
      <c r="L786" s="20" t="s">
        <v>515</v>
      </c>
      <c r="M786" s="20" t="s">
        <v>435</v>
      </c>
    </row>
    <row r="787" s="1" customFormat="1" ht="48.3" customHeight="1" spans="1:13">
      <c r="A787" s="17" t="s">
        <v>516</v>
      </c>
      <c r="B787" s="17"/>
      <c r="C787" s="17"/>
      <c r="D787" s="17"/>
      <c r="E787" s="17"/>
      <c r="F787" s="17"/>
      <c r="G787" s="17"/>
      <c r="H787" s="17"/>
      <c r="I787" s="17"/>
      <c r="J787" s="17"/>
      <c r="K787" s="17"/>
      <c r="L787" s="17"/>
      <c r="M787" s="17"/>
    </row>
    <row r="788" s="1" customFormat="1" ht="25.85" customHeight="1" spans="1:13">
      <c r="A788" s="18" t="s">
        <v>457</v>
      </c>
      <c r="B788" s="19" t="s">
        <v>881</v>
      </c>
      <c r="C788" s="19"/>
      <c r="D788" s="19"/>
      <c r="E788" s="19"/>
      <c r="F788" s="19"/>
      <c r="G788" s="19"/>
      <c r="H788" s="19"/>
      <c r="I788" s="19"/>
      <c r="J788" s="19"/>
      <c r="K788" s="23" t="s">
        <v>2</v>
      </c>
      <c r="L788" s="23"/>
      <c r="M788" s="23"/>
    </row>
    <row r="789" s="1" customFormat="1" ht="26.05" customHeight="1" spans="1:13">
      <c r="A789" s="20" t="s">
        <v>518</v>
      </c>
      <c r="B789" s="21" t="s">
        <v>654</v>
      </c>
      <c r="C789" s="21"/>
      <c r="D789" s="21"/>
      <c r="E789" s="21"/>
      <c r="F789" s="21"/>
      <c r="G789" s="20" t="s">
        <v>461</v>
      </c>
      <c r="H789" s="20"/>
      <c r="I789" s="20" t="s">
        <v>414</v>
      </c>
      <c r="J789" s="20"/>
      <c r="K789" s="20"/>
      <c r="L789" s="20"/>
      <c r="M789" s="20"/>
    </row>
    <row r="790" s="1" customFormat="1" ht="26.05" customHeight="1" spans="1:13">
      <c r="A790" s="20" t="s">
        <v>520</v>
      </c>
      <c r="B790" s="20">
        <v>10</v>
      </c>
      <c r="C790" s="20"/>
      <c r="D790" s="20"/>
      <c r="E790" s="20"/>
      <c r="F790" s="20"/>
      <c r="G790" s="20" t="s">
        <v>521</v>
      </c>
      <c r="H790" s="20"/>
      <c r="I790" s="20" t="s">
        <v>522</v>
      </c>
      <c r="J790" s="20"/>
      <c r="K790" s="20"/>
      <c r="L790" s="20"/>
      <c r="M790" s="20"/>
    </row>
    <row r="791" s="1" customFormat="1" ht="26.05" customHeight="1" spans="1:13">
      <c r="A791" s="20" t="s">
        <v>523</v>
      </c>
      <c r="B791" s="13">
        <v>335.36</v>
      </c>
      <c r="C791" s="13"/>
      <c r="D791" s="13"/>
      <c r="E791" s="13"/>
      <c r="F791" s="13"/>
      <c r="G791" s="20" t="s">
        <v>524</v>
      </c>
      <c r="H791" s="20"/>
      <c r="I791" s="13">
        <v>335.36</v>
      </c>
      <c r="J791" s="13"/>
      <c r="K791" s="13"/>
      <c r="L791" s="13"/>
      <c r="M791" s="13"/>
    </row>
    <row r="792" s="1" customFormat="1" ht="26.05" customHeight="1" spans="1:13">
      <c r="A792" s="20"/>
      <c r="B792" s="13"/>
      <c r="C792" s="13"/>
      <c r="D792" s="13"/>
      <c r="E792" s="13"/>
      <c r="F792" s="13"/>
      <c r="G792" s="20" t="s">
        <v>525</v>
      </c>
      <c r="H792" s="20"/>
      <c r="I792" s="13"/>
      <c r="J792" s="13"/>
      <c r="K792" s="13"/>
      <c r="L792" s="13"/>
      <c r="M792" s="13"/>
    </row>
    <row r="793" s="1" customFormat="1" ht="81.45" customHeight="1" spans="1:13">
      <c r="A793" s="20" t="s">
        <v>526</v>
      </c>
      <c r="B793" s="22" t="s">
        <v>882</v>
      </c>
      <c r="C793" s="22"/>
      <c r="D793" s="22"/>
      <c r="E793" s="22"/>
      <c r="F793" s="22"/>
      <c r="G793" s="22"/>
      <c r="H793" s="22"/>
      <c r="I793" s="22"/>
      <c r="J793" s="22"/>
      <c r="K793" s="22"/>
      <c r="L793" s="22"/>
      <c r="M793" s="22"/>
    </row>
    <row r="794" s="1" customFormat="1" ht="81.45" customHeight="1" spans="1:13">
      <c r="A794" s="20" t="s">
        <v>465</v>
      </c>
      <c r="B794" s="22" t="s">
        <v>544</v>
      </c>
      <c r="C794" s="22"/>
      <c r="D794" s="22"/>
      <c r="E794" s="22"/>
      <c r="F794" s="22"/>
      <c r="G794" s="22"/>
      <c r="H794" s="22"/>
      <c r="I794" s="22"/>
      <c r="J794" s="22"/>
      <c r="K794" s="22"/>
      <c r="L794" s="22"/>
      <c r="M794" s="22"/>
    </row>
    <row r="795" s="1" customFormat="1" ht="81.45" customHeight="1" spans="1:13">
      <c r="A795" s="20" t="s">
        <v>467</v>
      </c>
      <c r="B795" s="22" t="s">
        <v>882</v>
      </c>
      <c r="C795" s="22"/>
      <c r="D795" s="22"/>
      <c r="E795" s="22"/>
      <c r="F795" s="22"/>
      <c r="G795" s="22"/>
      <c r="H795" s="22"/>
      <c r="I795" s="22"/>
      <c r="J795" s="22"/>
      <c r="K795" s="22"/>
      <c r="L795" s="22"/>
      <c r="M795" s="22"/>
    </row>
    <row r="796" s="1" customFormat="1" ht="26.05" customHeight="1" spans="1:13">
      <c r="A796" s="20" t="s">
        <v>419</v>
      </c>
      <c r="B796" s="20" t="s">
        <v>420</v>
      </c>
      <c r="C796" s="20" t="s">
        <v>421</v>
      </c>
      <c r="D796" s="20" t="s">
        <v>530</v>
      </c>
      <c r="E796" s="20"/>
      <c r="F796" s="20" t="s">
        <v>423</v>
      </c>
      <c r="G796" s="20"/>
      <c r="H796" s="20" t="s">
        <v>424</v>
      </c>
      <c r="I796" s="20"/>
      <c r="J796" s="20" t="s">
        <v>425</v>
      </c>
      <c r="K796" s="20"/>
      <c r="L796" s="20" t="s">
        <v>426</v>
      </c>
      <c r="M796" s="20" t="s">
        <v>427</v>
      </c>
    </row>
    <row r="797" s="1" customFormat="1" ht="25" customHeight="1" spans="1:13">
      <c r="A797" s="20"/>
      <c r="B797" s="22" t="s">
        <v>534</v>
      </c>
      <c r="C797" s="22" t="s">
        <v>535</v>
      </c>
      <c r="D797" s="22" t="s">
        <v>883</v>
      </c>
      <c r="E797" s="22"/>
      <c r="F797" s="20" t="s">
        <v>453</v>
      </c>
      <c r="G797" s="20"/>
      <c r="H797" s="20" t="s">
        <v>442</v>
      </c>
      <c r="I797" s="20"/>
      <c r="J797" s="20" t="s">
        <v>438</v>
      </c>
      <c r="K797" s="20"/>
      <c r="L797" s="20" t="s">
        <v>614</v>
      </c>
      <c r="M797" s="20" t="s">
        <v>435</v>
      </c>
    </row>
    <row r="798" s="1" customFormat="1" ht="19.55" customHeight="1" spans="1:13">
      <c r="A798" s="20"/>
      <c r="B798" s="22" t="s">
        <v>428</v>
      </c>
      <c r="C798" s="22" t="s">
        <v>429</v>
      </c>
      <c r="D798" s="22" t="s">
        <v>884</v>
      </c>
      <c r="E798" s="22"/>
      <c r="F798" s="20" t="s">
        <v>559</v>
      </c>
      <c r="G798" s="20"/>
      <c r="H798" s="20" t="s">
        <v>575</v>
      </c>
      <c r="I798" s="20"/>
      <c r="J798" s="20" t="s">
        <v>438</v>
      </c>
      <c r="K798" s="20"/>
      <c r="L798" s="20" t="s">
        <v>885</v>
      </c>
      <c r="M798" s="20" t="s">
        <v>435</v>
      </c>
    </row>
    <row r="799" s="1" customFormat="1" ht="19.55" customHeight="1" spans="1:13">
      <c r="A799" s="20"/>
      <c r="B799" s="22" t="s">
        <v>444</v>
      </c>
      <c r="C799" s="22" t="s">
        <v>531</v>
      </c>
      <c r="D799" s="22" t="s">
        <v>886</v>
      </c>
      <c r="E799" s="22"/>
      <c r="F799" s="20" t="s">
        <v>471</v>
      </c>
      <c r="G799" s="20"/>
      <c r="H799" s="20" t="s">
        <v>442</v>
      </c>
      <c r="I799" s="20"/>
      <c r="J799" s="20" t="s">
        <v>438</v>
      </c>
      <c r="K799" s="20"/>
      <c r="L799" s="20" t="s">
        <v>474</v>
      </c>
      <c r="M799" s="20" t="s">
        <v>435</v>
      </c>
    </row>
    <row r="800" s="1" customFormat="1" ht="48.3" customHeight="1" spans="1:13">
      <c r="A800" s="17" t="s">
        <v>516</v>
      </c>
      <c r="B800" s="17"/>
      <c r="C800" s="17"/>
      <c r="D800" s="17"/>
      <c r="E800" s="17"/>
      <c r="F800" s="17"/>
      <c r="G800" s="17"/>
      <c r="H800" s="17"/>
      <c r="I800" s="17"/>
      <c r="J800" s="17"/>
      <c r="K800" s="17"/>
      <c r="L800" s="17"/>
      <c r="M800" s="17"/>
    </row>
    <row r="801" s="1" customFormat="1" ht="25.85" customHeight="1" spans="1:13">
      <c r="A801" s="18" t="s">
        <v>457</v>
      </c>
      <c r="B801" s="19" t="s">
        <v>881</v>
      </c>
      <c r="C801" s="19"/>
      <c r="D801" s="19"/>
      <c r="E801" s="19"/>
      <c r="F801" s="19"/>
      <c r="G801" s="19"/>
      <c r="H801" s="19"/>
      <c r="I801" s="19"/>
      <c r="J801" s="19"/>
      <c r="K801" s="23" t="s">
        <v>2</v>
      </c>
      <c r="L801" s="23"/>
      <c r="M801" s="23"/>
    </row>
    <row r="802" s="1" customFormat="1" ht="26.05" customHeight="1" spans="1:13">
      <c r="A802" s="20" t="s">
        <v>518</v>
      </c>
      <c r="B802" s="21" t="s">
        <v>640</v>
      </c>
      <c r="C802" s="21"/>
      <c r="D802" s="21"/>
      <c r="E802" s="21"/>
      <c r="F802" s="21"/>
      <c r="G802" s="20" t="s">
        <v>461</v>
      </c>
      <c r="H802" s="20"/>
      <c r="I802" s="20" t="s">
        <v>414</v>
      </c>
      <c r="J802" s="20"/>
      <c r="K802" s="20"/>
      <c r="L802" s="20"/>
      <c r="M802" s="20"/>
    </row>
    <row r="803" s="1" customFormat="1" ht="26.05" customHeight="1" spans="1:13">
      <c r="A803" s="20" t="s">
        <v>520</v>
      </c>
      <c r="B803" s="20">
        <v>10</v>
      </c>
      <c r="C803" s="20"/>
      <c r="D803" s="20"/>
      <c r="E803" s="20"/>
      <c r="F803" s="20"/>
      <c r="G803" s="20" t="s">
        <v>521</v>
      </c>
      <c r="H803" s="20"/>
      <c r="I803" s="20" t="s">
        <v>595</v>
      </c>
      <c r="J803" s="20"/>
      <c r="K803" s="20"/>
      <c r="L803" s="20"/>
      <c r="M803" s="20"/>
    </row>
    <row r="804" s="1" customFormat="1" ht="26.05" customHeight="1" spans="1:13">
      <c r="A804" s="20" t="s">
        <v>523</v>
      </c>
      <c r="B804" s="13">
        <v>11.17</v>
      </c>
      <c r="C804" s="13"/>
      <c r="D804" s="13"/>
      <c r="E804" s="13"/>
      <c r="F804" s="13"/>
      <c r="G804" s="20" t="s">
        <v>524</v>
      </c>
      <c r="H804" s="20"/>
      <c r="I804" s="13"/>
      <c r="J804" s="13"/>
      <c r="K804" s="13"/>
      <c r="L804" s="13"/>
      <c r="M804" s="13"/>
    </row>
    <row r="805" s="1" customFormat="1" ht="26.05" customHeight="1" spans="1:13">
      <c r="A805" s="20"/>
      <c r="B805" s="13"/>
      <c r="C805" s="13"/>
      <c r="D805" s="13"/>
      <c r="E805" s="13"/>
      <c r="F805" s="13"/>
      <c r="G805" s="20" t="s">
        <v>525</v>
      </c>
      <c r="H805" s="20"/>
      <c r="I805" s="13">
        <v>11.17</v>
      </c>
      <c r="J805" s="13"/>
      <c r="K805" s="13"/>
      <c r="L805" s="13"/>
      <c r="M805" s="13"/>
    </row>
    <row r="806" s="1" customFormat="1" ht="81.45" customHeight="1" spans="1:13">
      <c r="A806" s="20" t="s">
        <v>526</v>
      </c>
      <c r="B806" s="22" t="s">
        <v>641</v>
      </c>
      <c r="C806" s="22"/>
      <c r="D806" s="22"/>
      <c r="E806" s="22"/>
      <c r="F806" s="22"/>
      <c r="G806" s="22"/>
      <c r="H806" s="22"/>
      <c r="I806" s="22"/>
      <c r="J806" s="22"/>
      <c r="K806" s="22"/>
      <c r="L806" s="22"/>
      <c r="M806" s="22"/>
    </row>
    <row r="807" s="1" customFormat="1" ht="81.45" customHeight="1" spans="1:13">
      <c r="A807" s="20" t="s">
        <v>465</v>
      </c>
      <c r="B807" s="22" t="s">
        <v>481</v>
      </c>
      <c r="C807" s="22"/>
      <c r="D807" s="22"/>
      <c r="E807" s="22"/>
      <c r="F807" s="22"/>
      <c r="G807" s="22"/>
      <c r="H807" s="22"/>
      <c r="I807" s="22"/>
      <c r="J807" s="22"/>
      <c r="K807" s="22"/>
      <c r="L807" s="22"/>
      <c r="M807" s="22"/>
    </row>
    <row r="808" s="1" customFormat="1" ht="81.45" customHeight="1" spans="1:13">
      <c r="A808" s="20" t="s">
        <v>467</v>
      </c>
      <c r="B808" s="22" t="s">
        <v>887</v>
      </c>
      <c r="C808" s="22"/>
      <c r="D808" s="22"/>
      <c r="E808" s="22"/>
      <c r="F808" s="22"/>
      <c r="G808" s="22"/>
      <c r="H808" s="22"/>
      <c r="I808" s="22"/>
      <c r="J808" s="22"/>
      <c r="K808" s="22"/>
      <c r="L808" s="22"/>
      <c r="M808" s="22"/>
    </row>
    <row r="809" s="1" customFormat="1" ht="26.05" customHeight="1" spans="1:13">
      <c r="A809" s="20" t="s">
        <v>419</v>
      </c>
      <c r="B809" s="20" t="s">
        <v>420</v>
      </c>
      <c r="C809" s="20" t="s">
        <v>421</v>
      </c>
      <c r="D809" s="20" t="s">
        <v>530</v>
      </c>
      <c r="E809" s="20"/>
      <c r="F809" s="20" t="s">
        <v>423</v>
      </c>
      <c r="G809" s="20"/>
      <c r="H809" s="20" t="s">
        <v>424</v>
      </c>
      <c r="I809" s="20"/>
      <c r="J809" s="20" t="s">
        <v>425</v>
      </c>
      <c r="K809" s="20"/>
      <c r="L809" s="20" t="s">
        <v>426</v>
      </c>
      <c r="M809" s="20" t="s">
        <v>427</v>
      </c>
    </row>
    <row r="810" s="1" customFormat="1" ht="19.55" customHeight="1" spans="1:13">
      <c r="A810" s="20"/>
      <c r="B810" s="22" t="s">
        <v>444</v>
      </c>
      <c r="C810" s="22" t="s">
        <v>531</v>
      </c>
      <c r="D810" s="22" t="s">
        <v>888</v>
      </c>
      <c r="E810" s="22"/>
      <c r="F810" s="20" t="s">
        <v>471</v>
      </c>
      <c r="G810" s="20"/>
      <c r="H810" s="20" t="s">
        <v>442</v>
      </c>
      <c r="I810" s="20"/>
      <c r="J810" s="20" t="s">
        <v>438</v>
      </c>
      <c r="K810" s="20"/>
      <c r="L810" s="20" t="s">
        <v>443</v>
      </c>
      <c r="M810" s="20" t="s">
        <v>447</v>
      </c>
    </row>
    <row r="811" s="1" customFormat="1" ht="25" customHeight="1" spans="1:13">
      <c r="A811" s="20"/>
      <c r="B811" s="22" t="s">
        <v>444</v>
      </c>
      <c r="C811" s="22" t="s">
        <v>531</v>
      </c>
      <c r="D811" s="22" t="s">
        <v>889</v>
      </c>
      <c r="E811" s="22"/>
      <c r="F811" s="20" t="s">
        <v>453</v>
      </c>
      <c r="G811" s="20"/>
      <c r="H811" s="20" t="s">
        <v>575</v>
      </c>
      <c r="I811" s="20"/>
      <c r="J811" s="20" t="s">
        <v>438</v>
      </c>
      <c r="K811" s="20"/>
      <c r="L811" s="20" t="s">
        <v>890</v>
      </c>
      <c r="M811" s="20" t="s">
        <v>447</v>
      </c>
    </row>
    <row r="812" s="1" customFormat="1" ht="19.55" customHeight="1" spans="1:13">
      <c r="A812" s="20"/>
      <c r="B812" s="22" t="s">
        <v>428</v>
      </c>
      <c r="C812" s="22" t="s">
        <v>429</v>
      </c>
      <c r="D812" s="22" t="s">
        <v>891</v>
      </c>
      <c r="E812" s="22"/>
      <c r="F812" s="20" t="s">
        <v>559</v>
      </c>
      <c r="G812" s="20"/>
      <c r="H812" s="20" t="s">
        <v>549</v>
      </c>
      <c r="I812" s="20"/>
      <c r="J812" s="20" t="s">
        <v>438</v>
      </c>
      <c r="K812" s="20"/>
      <c r="L812" s="20" t="s">
        <v>892</v>
      </c>
      <c r="M812" s="20" t="s">
        <v>435</v>
      </c>
    </row>
    <row r="813" s="1" customFormat="1" ht="48.3" customHeight="1" spans="1:13">
      <c r="A813" s="17" t="s">
        <v>516</v>
      </c>
      <c r="B813" s="17"/>
      <c r="C813" s="17"/>
      <c r="D813" s="17"/>
      <c r="E813" s="17"/>
      <c r="F813" s="17"/>
      <c r="G813" s="17"/>
      <c r="H813" s="17"/>
      <c r="I813" s="17"/>
      <c r="J813" s="17"/>
      <c r="K813" s="17"/>
      <c r="L813" s="17"/>
      <c r="M813" s="17"/>
    </row>
    <row r="814" s="1" customFormat="1" ht="25.85" customHeight="1" spans="1:13">
      <c r="A814" s="18" t="s">
        <v>457</v>
      </c>
      <c r="B814" s="19" t="s">
        <v>881</v>
      </c>
      <c r="C814" s="19"/>
      <c r="D814" s="19"/>
      <c r="E814" s="19"/>
      <c r="F814" s="19"/>
      <c r="G814" s="19"/>
      <c r="H814" s="19"/>
      <c r="I814" s="19"/>
      <c r="J814" s="19"/>
      <c r="K814" s="23" t="s">
        <v>2</v>
      </c>
      <c r="L814" s="23"/>
      <c r="M814" s="23"/>
    </row>
    <row r="815" s="1" customFormat="1" ht="26.05" customHeight="1" spans="1:13">
      <c r="A815" s="20" t="s">
        <v>518</v>
      </c>
      <c r="B815" s="21" t="s">
        <v>739</v>
      </c>
      <c r="C815" s="21"/>
      <c r="D815" s="21"/>
      <c r="E815" s="21"/>
      <c r="F815" s="21"/>
      <c r="G815" s="20" t="s">
        <v>461</v>
      </c>
      <c r="H815" s="20"/>
      <c r="I815" s="20" t="s">
        <v>414</v>
      </c>
      <c r="J815" s="20"/>
      <c r="K815" s="20"/>
      <c r="L815" s="20"/>
      <c r="M815" s="20"/>
    </row>
    <row r="816" s="1" customFormat="1" ht="26.05" customHeight="1" spans="1:13">
      <c r="A816" s="20" t="s">
        <v>520</v>
      </c>
      <c r="B816" s="20">
        <v>10</v>
      </c>
      <c r="C816" s="20"/>
      <c r="D816" s="20"/>
      <c r="E816" s="20"/>
      <c r="F816" s="20"/>
      <c r="G816" s="20" t="s">
        <v>521</v>
      </c>
      <c r="H816" s="20"/>
      <c r="I816" s="20" t="s">
        <v>595</v>
      </c>
      <c r="J816" s="20"/>
      <c r="K816" s="20"/>
      <c r="L816" s="20"/>
      <c r="M816" s="20"/>
    </row>
    <row r="817" s="1" customFormat="1" ht="26.05" customHeight="1" spans="1:13">
      <c r="A817" s="20" t="s">
        <v>523</v>
      </c>
      <c r="B817" s="13">
        <v>9.87</v>
      </c>
      <c r="C817" s="13"/>
      <c r="D817" s="13"/>
      <c r="E817" s="13"/>
      <c r="F817" s="13"/>
      <c r="G817" s="20" t="s">
        <v>524</v>
      </c>
      <c r="H817" s="20"/>
      <c r="I817" s="13"/>
      <c r="J817" s="13"/>
      <c r="K817" s="13"/>
      <c r="L817" s="13"/>
      <c r="M817" s="13"/>
    </row>
    <row r="818" s="1" customFormat="1" ht="26.05" customHeight="1" spans="1:13">
      <c r="A818" s="20"/>
      <c r="B818" s="13"/>
      <c r="C818" s="13"/>
      <c r="D818" s="13"/>
      <c r="E818" s="13"/>
      <c r="F818" s="13"/>
      <c r="G818" s="20" t="s">
        <v>525</v>
      </c>
      <c r="H818" s="20"/>
      <c r="I818" s="13">
        <v>9.87</v>
      </c>
      <c r="J818" s="13"/>
      <c r="K818" s="13"/>
      <c r="L818" s="13"/>
      <c r="M818" s="13"/>
    </row>
    <row r="819" s="1" customFormat="1" ht="81.45" customHeight="1" spans="1:13">
      <c r="A819" s="20" t="s">
        <v>526</v>
      </c>
      <c r="B819" s="22" t="s">
        <v>740</v>
      </c>
      <c r="C819" s="22"/>
      <c r="D819" s="22"/>
      <c r="E819" s="22"/>
      <c r="F819" s="22"/>
      <c r="G819" s="22"/>
      <c r="H819" s="22"/>
      <c r="I819" s="22"/>
      <c r="J819" s="22"/>
      <c r="K819" s="22"/>
      <c r="L819" s="22"/>
      <c r="M819" s="22"/>
    </row>
    <row r="820" s="1" customFormat="1" ht="81.45" customHeight="1" spans="1:13">
      <c r="A820" s="20" t="s">
        <v>465</v>
      </c>
      <c r="B820" s="22" t="s">
        <v>481</v>
      </c>
      <c r="C820" s="22"/>
      <c r="D820" s="22"/>
      <c r="E820" s="22"/>
      <c r="F820" s="22"/>
      <c r="G820" s="22"/>
      <c r="H820" s="22"/>
      <c r="I820" s="22"/>
      <c r="J820" s="22"/>
      <c r="K820" s="22"/>
      <c r="L820" s="22"/>
      <c r="M820" s="22"/>
    </row>
    <row r="821" s="1" customFormat="1" ht="81.45" customHeight="1" spans="1:13">
      <c r="A821" s="20" t="s">
        <v>467</v>
      </c>
      <c r="B821" s="22" t="s">
        <v>893</v>
      </c>
      <c r="C821" s="22"/>
      <c r="D821" s="22"/>
      <c r="E821" s="22"/>
      <c r="F821" s="22"/>
      <c r="G821" s="22"/>
      <c r="H821" s="22"/>
      <c r="I821" s="22"/>
      <c r="J821" s="22"/>
      <c r="K821" s="22"/>
      <c r="L821" s="22"/>
      <c r="M821" s="22"/>
    </row>
    <row r="822" s="1" customFormat="1" ht="26.05" customHeight="1" spans="1:13">
      <c r="A822" s="20" t="s">
        <v>419</v>
      </c>
      <c r="B822" s="20" t="s">
        <v>420</v>
      </c>
      <c r="C822" s="20" t="s">
        <v>421</v>
      </c>
      <c r="D822" s="20" t="s">
        <v>530</v>
      </c>
      <c r="E822" s="20"/>
      <c r="F822" s="20" t="s">
        <v>423</v>
      </c>
      <c r="G822" s="20"/>
      <c r="H822" s="20" t="s">
        <v>424</v>
      </c>
      <c r="I822" s="20"/>
      <c r="J822" s="20" t="s">
        <v>425</v>
      </c>
      <c r="K822" s="20"/>
      <c r="L822" s="20" t="s">
        <v>426</v>
      </c>
      <c r="M822" s="20" t="s">
        <v>427</v>
      </c>
    </row>
    <row r="823" s="1" customFormat="1" ht="25" customHeight="1" spans="1:13">
      <c r="A823" s="20"/>
      <c r="B823" s="22" t="s">
        <v>428</v>
      </c>
      <c r="C823" s="22" t="s">
        <v>429</v>
      </c>
      <c r="D823" s="22" t="s">
        <v>894</v>
      </c>
      <c r="E823" s="22"/>
      <c r="F823" s="20" t="s">
        <v>559</v>
      </c>
      <c r="G823" s="20"/>
      <c r="H823" s="20" t="s">
        <v>485</v>
      </c>
      <c r="I823" s="20"/>
      <c r="J823" s="20" t="s">
        <v>438</v>
      </c>
      <c r="K823" s="20"/>
      <c r="L823" s="20" t="s">
        <v>895</v>
      </c>
      <c r="M823" s="20" t="s">
        <v>435</v>
      </c>
    </row>
    <row r="824" s="1" customFormat="1" ht="19.55" customHeight="1" spans="1:13">
      <c r="A824" s="20"/>
      <c r="B824" s="22" t="s">
        <v>444</v>
      </c>
      <c r="C824" s="22" t="s">
        <v>561</v>
      </c>
      <c r="D824" s="22" t="s">
        <v>896</v>
      </c>
      <c r="E824" s="22"/>
      <c r="F824" s="20" t="s">
        <v>471</v>
      </c>
      <c r="G824" s="20"/>
      <c r="H824" s="20" t="s">
        <v>488</v>
      </c>
      <c r="I824" s="20"/>
      <c r="J824" s="20" t="s">
        <v>438</v>
      </c>
      <c r="K824" s="20"/>
      <c r="L824" s="20" t="s">
        <v>897</v>
      </c>
      <c r="M824" s="20" t="s">
        <v>447</v>
      </c>
    </row>
    <row r="825" s="1" customFormat="1" ht="25" customHeight="1" spans="1:13">
      <c r="A825" s="20"/>
      <c r="B825" s="22" t="s">
        <v>534</v>
      </c>
      <c r="C825" s="22" t="s">
        <v>535</v>
      </c>
      <c r="D825" s="22" t="s">
        <v>629</v>
      </c>
      <c r="E825" s="22"/>
      <c r="F825" s="20" t="s">
        <v>453</v>
      </c>
      <c r="G825" s="20"/>
      <c r="H825" s="20" t="s">
        <v>442</v>
      </c>
      <c r="I825" s="20"/>
      <c r="J825" s="20" t="s">
        <v>438</v>
      </c>
      <c r="K825" s="20"/>
      <c r="L825" s="20" t="s">
        <v>474</v>
      </c>
      <c r="M825" s="20" t="s">
        <v>447</v>
      </c>
    </row>
    <row r="826" s="1" customFormat="1" ht="48.3" customHeight="1" spans="1:13">
      <c r="A826" s="17" t="s">
        <v>516</v>
      </c>
      <c r="B826" s="17"/>
      <c r="C826" s="17"/>
      <c r="D826" s="17"/>
      <c r="E826" s="17"/>
      <c r="F826" s="17"/>
      <c r="G826" s="17"/>
      <c r="H826" s="17"/>
      <c r="I826" s="17"/>
      <c r="J826" s="17"/>
      <c r="K826" s="17"/>
      <c r="L826" s="17"/>
      <c r="M826" s="17"/>
    </row>
    <row r="827" s="1" customFormat="1" ht="25.85" customHeight="1" spans="1:13">
      <c r="A827" s="18" t="s">
        <v>457</v>
      </c>
      <c r="B827" s="19" t="s">
        <v>898</v>
      </c>
      <c r="C827" s="19"/>
      <c r="D827" s="19"/>
      <c r="E827" s="19"/>
      <c r="F827" s="19"/>
      <c r="G827" s="19"/>
      <c r="H827" s="19"/>
      <c r="I827" s="19"/>
      <c r="J827" s="19"/>
      <c r="K827" s="23" t="s">
        <v>2</v>
      </c>
      <c r="L827" s="23"/>
      <c r="M827" s="23"/>
    </row>
    <row r="828" s="1" customFormat="1" ht="26.05" customHeight="1" spans="1:13">
      <c r="A828" s="20" t="s">
        <v>518</v>
      </c>
      <c r="B828" s="21" t="s">
        <v>654</v>
      </c>
      <c r="C828" s="21"/>
      <c r="D828" s="21"/>
      <c r="E828" s="21"/>
      <c r="F828" s="21"/>
      <c r="G828" s="20" t="s">
        <v>461</v>
      </c>
      <c r="H828" s="20"/>
      <c r="I828" s="20" t="s">
        <v>414</v>
      </c>
      <c r="J828" s="20"/>
      <c r="K828" s="20"/>
      <c r="L828" s="20"/>
      <c r="M828" s="20"/>
    </row>
    <row r="829" s="1" customFormat="1" ht="26.05" customHeight="1" spans="1:13">
      <c r="A829" s="20" t="s">
        <v>520</v>
      </c>
      <c r="B829" s="20">
        <v>10</v>
      </c>
      <c r="C829" s="20"/>
      <c r="D829" s="20"/>
      <c r="E829" s="20"/>
      <c r="F829" s="20"/>
      <c r="G829" s="20" t="s">
        <v>521</v>
      </c>
      <c r="H829" s="20"/>
      <c r="I829" s="20" t="s">
        <v>522</v>
      </c>
      <c r="J829" s="20"/>
      <c r="K829" s="20"/>
      <c r="L829" s="20"/>
      <c r="M829" s="20"/>
    </row>
    <row r="830" s="1" customFormat="1" ht="26.05" customHeight="1" spans="1:13">
      <c r="A830" s="20" t="s">
        <v>523</v>
      </c>
      <c r="B830" s="13">
        <v>340</v>
      </c>
      <c r="C830" s="13"/>
      <c r="D830" s="13"/>
      <c r="E830" s="13"/>
      <c r="F830" s="13"/>
      <c r="G830" s="20" t="s">
        <v>524</v>
      </c>
      <c r="H830" s="20"/>
      <c r="I830" s="13">
        <v>340</v>
      </c>
      <c r="J830" s="13"/>
      <c r="K830" s="13"/>
      <c r="L830" s="13"/>
      <c r="M830" s="13"/>
    </row>
    <row r="831" s="1" customFormat="1" ht="26.05" customHeight="1" spans="1:13">
      <c r="A831" s="20"/>
      <c r="B831" s="13"/>
      <c r="C831" s="13"/>
      <c r="D831" s="13"/>
      <c r="E831" s="13"/>
      <c r="F831" s="13"/>
      <c r="G831" s="20" t="s">
        <v>525</v>
      </c>
      <c r="H831" s="20"/>
      <c r="I831" s="13"/>
      <c r="J831" s="13"/>
      <c r="K831" s="13"/>
      <c r="L831" s="13"/>
      <c r="M831" s="13"/>
    </row>
    <row r="832" s="1" customFormat="1" ht="81.45" customHeight="1" spans="1:13">
      <c r="A832" s="20" t="s">
        <v>526</v>
      </c>
      <c r="B832" s="22" t="s">
        <v>899</v>
      </c>
      <c r="C832" s="22"/>
      <c r="D832" s="22"/>
      <c r="E832" s="22"/>
      <c r="F832" s="22"/>
      <c r="G832" s="22"/>
      <c r="H832" s="22"/>
      <c r="I832" s="22"/>
      <c r="J832" s="22"/>
      <c r="K832" s="22"/>
      <c r="L832" s="22"/>
      <c r="M832" s="22"/>
    </row>
    <row r="833" s="1" customFormat="1" ht="81.45" customHeight="1" spans="1:13">
      <c r="A833" s="20" t="s">
        <v>465</v>
      </c>
      <c r="B833" s="22" t="s">
        <v>544</v>
      </c>
      <c r="C833" s="22"/>
      <c r="D833" s="22"/>
      <c r="E833" s="22"/>
      <c r="F833" s="22"/>
      <c r="G833" s="22"/>
      <c r="H833" s="22"/>
      <c r="I833" s="22"/>
      <c r="J833" s="22"/>
      <c r="K833" s="22"/>
      <c r="L833" s="22"/>
      <c r="M833" s="22"/>
    </row>
    <row r="834" s="1" customFormat="1" ht="81.45" customHeight="1" spans="1:13">
      <c r="A834" s="20" t="s">
        <v>467</v>
      </c>
      <c r="B834" s="22" t="s">
        <v>900</v>
      </c>
      <c r="C834" s="22"/>
      <c r="D834" s="22"/>
      <c r="E834" s="22"/>
      <c r="F834" s="22"/>
      <c r="G834" s="22"/>
      <c r="H834" s="22"/>
      <c r="I834" s="22"/>
      <c r="J834" s="22"/>
      <c r="K834" s="22"/>
      <c r="L834" s="22"/>
      <c r="M834" s="22"/>
    </row>
    <row r="835" s="1" customFormat="1" ht="26.05" customHeight="1" spans="1:13">
      <c r="A835" s="20" t="s">
        <v>419</v>
      </c>
      <c r="B835" s="20" t="s">
        <v>420</v>
      </c>
      <c r="C835" s="20" t="s">
        <v>421</v>
      </c>
      <c r="D835" s="20" t="s">
        <v>530</v>
      </c>
      <c r="E835" s="20"/>
      <c r="F835" s="20" t="s">
        <v>423</v>
      </c>
      <c r="G835" s="20"/>
      <c r="H835" s="20" t="s">
        <v>424</v>
      </c>
      <c r="I835" s="20"/>
      <c r="J835" s="20" t="s">
        <v>425</v>
      </c>
      <c r="K835" s="20"/>
      <c r="L835" s="20" t="s">
        <v>426</v>
      </c>
      <c r="M835" s="20" t="s">
        <v>427</v>
      </c>
    </row>
    <row r="836" s="1" customFormat="1" ht="25" customHeight="1" spans="1:13">
      <c r="A836" s="20"/>
      <c r="B836" s="22" t="s">
        <v>534</v>
      </c>
      <c r="C836" s="22" t="s">
        <v>535</v>
      </c>
      <c r="D836" s="22" t="s">
        <v>901</v>
      </c>
      <c r="E836" s="22"/>
      <c r="F836" s="20" t="s">
        <v>453</v>
      </c>
      <c r="G836" s="20"/>
      <c r="H836" s="20" t="s">
        <v>442</v>
      </c>
      <c r="I836" s="20"/>
      <c r="J836" s="20" t="s">
        <v>438</v>
      </c>
      <c r="K836" s="20"/>
      <c r="L836" s="20" t="s">
        <v>474</v>
      </c>
      <c r="M836" s="20" t="s">
        <v>447</v>
      </c>
    </row>
    <row r="837" s="1" customFormat="1" ht="19.55" customHeight="1" spans="1:13">
      <c r="A837" s="20"/>
      <c r="B837" s="22" t="s">
        <v>428</v>
      </c>
      <c r="C837" s="22" t="s">
        <v>429</v>
      </c>
      <c r="D837" s="22" t="s">
        <v>796</v>
      </c>
      <c r="E837" s="22"/>
      <c r="F837" s="20" t="s">
        <v>559</v>
      </c>
      <c r="G837" s="20"/>
      <c r="H837" s="20" t="s">
        <v>575</v>
      </c>
      <c r="I837" s="20"/>
      <c r="J837" s="20" t="s">
        <v>438</v>
      </c>
      <c r="K837" s="20"/>
      <c r="L837" s="20" t="s">
        <v>743</v>
      </c>
      <c r="M837" s="20" t="s">
        <v>435</v>
      </c>
    </row>
    <row r="838" s="1" customFormat="1" ht="19.55" customHeight="1" spans="1:13">
      <c r="A838" s="20"/>
      <c r="B838" s="22" t="s">
        <v>444</v>
      </c>
      <c r="C838" s="22" t="s">
        <v>561</v>
      </c>
      <c r="D838" s="22" t="s">
        <v>902</v>
      </c>
      <c r="E838" s="22"/>
      <c r="F838" s="20" t="s">
        <v>471</v>
      </c>
      <c r="G838" s="20"/>
      <c r="H838" s="20" t="s">
        <v>903</v>
      </c>
      <c r="I838" s="20"/>
      <c r="J838" s="20" t="s">
        <v>438</v>
      </c>
      <c r="K838" s="20"/>
      <c r="L838" s="20" t="s">
        <v>904</v>
      </c>
      <c r="M838" s="20" t="s">
        <v>447</v>
      </c>
    </row>
    <row r="839" s="1" customFormat="1" ht="48.3" customHeight="1" spans="1:13">
      <c r="A839" s="17" t="s">
        <v>516</v>
      </c>
      <c r="B839" s="17"/>
      <c r="C839" s="17"/>
      <c r="D839" s="17"/>
      <c r="E839" s="17"/>
      <c r="F839" s="17"/>
      <c r="G839" s="17"/>
      <c r="H839" s="17"/>
      <c r="I839" s="17"/>
      <c r="J839" s="17"/>
      <c r="K839" s="17"/>
      <c r="L839" s="17"/>
      <c r="M839" s="17"/>
    </row>
    <row r="840" s="1" customFormat="1" ht="25.85" customHeight="1" spans="1:13">
      <c r="A840" s="18" t="s">
        <v>457</v>
      </c>
      <c r="B840" s="19" t="s">
        <v>898</v>
      </c>
      <c r="C840" s="19"/>
      <c r="D840" s="19"/>
      <c r="E840" s="19"/>
      <c r="F840" s="19"/>
      <c r="G840" s="19"/>
      <c r="H840" s="19"/>
      <c r="I840" s="19"/>
      <c r="J840" s="19"/>
      <c r="K840" s="23" t="s">
        <v>2</v>
      </c>
      <c r="L840" s="23"/>
      <c r="M840" s="23"/>
    </row>
    <row r="841" s="1" customFormat="1" ht="26.05" customHeight="1" spans="1:13">
      <c r="A841" s="20" t="s">
        <v>518</v>
      </c>
      <c r="B841" s="21" t="s">
        <v>640</v>
      </c>
      <c r="C841" s="21"/>
      <c r="D841" s="21"/>
      <c r="E841" s="21"/>
      <c r="F841" s="21"/>
      <c r="G841" s="20" t="s">
        <v>461</v>
      </c>
      <c r="H841" s="20"/>
      <c r="I841" s="20" t="s">
        <v>414</v>
      </c>
      <c r="J841" s="20"/>
      <c r="K841" s="20"/>
      <c r="L841" s="20"/>
      <c r="M841" s="20"/>
    </row>
    <row r="842" s="1" customFormat="1" ht="26.05" customHeight="1" spans="1:13">
      <c r="A842" s="20" t="s">
        <v>520</v>
      </c>
      <c r="B842" s="20">
        <v>10</v>
      </c>
      <c r="C842" s="20"/>
      <c r="D842" s="20"/>
      <c r="E842" s="20"/>
      <c r="F842" s="20"/>
      <c r="G842" s="20" t="s">
        <v>521</v>
      </c>
      <c r="H842" s="20"/>
      <c r="I842" s="20" t="s">
        <v>595</v>
      </c>
      <c r="J842" s="20"/>
      <c r="K842" s="20"/>
      <c r="L842" s="20"/>
      <c r="M842" s="20"/>
    </row>
    <row r="843" s="1" customFormat="1" ht="26.05" customHeight="1" spans="1:13">
      <c r="A843" s="20" t="s">
        <v>523</v>
      </c>
      <c r="B843" s="13">
        <v>10.85</v>
      </c>
      <c r="C843" s="13"/>
      <c r="D843" s="13"/>
      <c r="E843" s="13"/>
      <c r="F843" s="13"/>
      <c r="G843" s="20" t="s">
        <v>524</v>
      </c>
      <c r="H843" s="20"/>
      <c r="I843" s="13"/>
      <c r="J843" s="13"/>
      <c r="K843" s="13"/>
      <c r="L843" s="13"/>
      <c r="M843" s="13"/>
    </row>
    <row r="844" s="1" customFormat="1" ht="26.05" customHeight="1" spans="1:13">
      <c r="A844" s="20"/>
      <c r="B844" s="13"/>
      <c r="C844" s="13"/>
      <c r="D844" s="13"/>
      <c r="E844" s="13"/>
      <c r="F844" s="13"/>
      <c r="G844" s="20" t="s">
        <v>525</v>
      </c>
      <c r="H844" s="20"/>
      <c r="I844" s="13">
        <v>10.85</v>
      </c>
      <c r="J844" s="13"/>
      <c r="K844" s="13"/>
      <c r="L844" s="13"/>
      <c r="M844" s="13"/>
    </row>
    <row r="845" s="1" customFormat="1" ht="81.45" customHeight="1" spans="1:13">
      <c r="A845" s="20" t="s">
        <v>526</v>
      </c>
      <c r="B845" s="22" t="s">
        <v>641</v>
      </c>
      <c r="C845" s="22"/>
      <c r="D845" s="22"/>
      <c r="E845" s="22"/>
      <c r="F845" s="22"/>
      <c r="G845" s="22"/>
      <c r="H845" s="22"/>
      <c r="I845" s="22"/>
      <c r="J845" s="22"/>
      <c r="K845" s="22"/>
      <c r="L845" s="22"/>
      <c r="M845" s="22"/>
    </row>
    <row r="846" s="1" customFormat="1" ht="81.45" customHeight="1" spans="1:13">
      <c r="A846" s="20" t="s">
        <v>465</v>
      </c>
      <c r="B846" s="22" t="s">
        <v>481</v>
      </c>
      <c r="C846" s="22"/>
      <c r="D846" s="22"/>
      <c r="E846" s="22"/>
      <c r="F846" s="22"/>
      <c r="G846" s="22"/>
      <c r="H846" s="22"/>
      <c r="I846" s="22"/>
      <c r="J846" s="22"/>
      <c r="K846" s="22"/>
      <c r="L846" s="22"/>
      <c r="M846" s="22"/>
    </row>
    <row r="847" s="1" customFormat="1" ht="81.45" customHeight="1" spans="1:13">
      <c r="A847" s="20" t="s">
        <v>467</v>
      </c>
      <c r="B847" s="22" t="s">
        <v>887</v>
      </c>
      <c r="C847" s="22"/>
      <c r="D847" s="22"/>
      <c r="E847" s="22"/>
      <c r="F847" s="22"/>
      <c r="G847" s="22"/>
      <c r="H847" s="22"/>
      <c r="I847" s="22"/>
      <c r="J847" s="22"/>
      <c r="K847" s="22"/>
      <c r="L847" s="22"/>
      <c r="M847" s="22"/>
    </row>
    <row r="848" s="1" customFormat="1" ht="26.05" customHeight="1" spans="1:13">
      <c r="A848" s="20" t="s">
        <v>419</v>
      </c>
      <c r="B848" s="20" t="s">
        <v>420</v>
      </c>
      <c r="C848" s="20" t="s">
        <v>421</v>
      </c>
      <c r="D848" s="20" t="s">
        <v>530</v>
      </c>
      <c r="E848" s="20"/>
      <c r="F848" s="20" t="s">
        <v>423</v>
      </c>
      <c r="G848" s="20"/>
      <c r="H848" s="20" t="s">
        <v>424</v>
      </c>
      <c r="I848" s="20"/>
      <c r="J848" s="20" t="s">
        <v>425</v>
      </c>
      <c r="K848" s="20"/>
      <c r="L848" s="20" t="s">
        <v>426</v>
      </c>
      <c r="M848" s="20" t="s">
        <v>427</v>
      </c>
    </row>
    <row r="849" s="1" customFormat="1" ht="19.55" customHeight="1" spans="1:13">
      <c r="A849" s="20"/>
      <c r="B849" s="22" t="s">
        <v>428</v>
      </c>
      <c r="C849" s="22" t="s">
        <v>429</v>
      </c>
      <c r="D849" s="22" t="s">
        <v>891</v>
      </c>
      <c r="E849" s="22"/>
      <c r="F849" s="20" t="s">
        <v>559</v>
      </c>
      <c r="G849" s="20"/>
      <c r="H849" s="20" t="s">
        <v>549</v>
      </c>
      <c r="I849" s="20"/>
      <c r="J849" s="20" t="s">
        <v>438</v>
      </c>
      <c r="K849" s="20"/>
      <c r="L849" s="20" t="s">
        <v>905</v>
      </c>
      <c r="M849" s="20" t="s">
        <v>435</v>
      </c>
    </row>
    <row r="850" s="1" customFormat="1" ht="19.55" customHeight="1" spans="1:13">
      <c r="A850" s="20"/>
      <c r="B850" s="22" t="s">
        <v>444</v>
      </c>
      <c r="C850" s="22" t="s">
        <v>531</v>
      </c>
      <c r="D850" s="22" t="s">
        <v>888</v>
      </c>
      <c r="E850" s="22"/>
      <c r="F850" s="20" t="s">
        <v>471</v>
      </c>
      <c r="G850" s="20"/>
      <c r="H850" s="20" t="s">
        <v>442</v>
      </c>
      <c r="I850" s="20"/>
      <c r="J850" s="20" t="s">
        <v>438</v>
      </c>
      <c r="K850" s="20"/>
      <c r="L850" s="20" t="s">
        <v>443</v>
      </c>
      <c r="M850" s="20" t="s">
        <v>447</v>
      </c>
    </row>
    <row r="851" s="1" customFormat="1" ht="25" customHeight="1" spans="1:13">
      <c r="A851" s="20"/>
      <c r="B851" s="22" t="s">
        <v>444</v>
      </c>
      <c r="C851" s="22" t="s">
        <v>531</v>
      </c>
      <c r="D851" s="22" t="s">
        <v>889</v>
      </c>
      <c r="E851" s="22"/>
      <c r="F851" s="20" t="s">
        <v>453</v>
      </c>
      <c r="G851" s="20"/>
      <c r="H851" s="20" t="s">
        <v>575</v>
      </c>
      <c r="I851" s="20"/>
      <c r="J851" s="20" t="s">
        <v>438</v>
      </c>
      <c r="K851" s="20"/>
      <c r="L851" s="20" t="s">
        <v>906</v>
      </c>
      <c r="M851" s="20" t="s">
        <v>447</v>
      </c>
    </row>
    <row r="852" s="1" customFormat="1" ht="48.3" customHeight="1" spans="1:13">
      <c r="A852" s="17" t="s">
        <v>516</v>
      </c>
      <c r="B852" s="17"/>
      <c r="C852" s="17"/>
      <c r="D852" s="17"/>
      <c r="E852" s="17"/>
      <c r="F852" s="17"/>
      <c r="G852" s="17"/>
      <c r="H852" s="17"/>
      <c r="I852" s="17"/>
      <c r="J852" s="17"/>
      <c r="K852" s="17"/>
      <c r="L852" s="17"/>
      <c r="M852" s="17"/>
    </row>
    <row r="853" s="1" customFormat="1" ht="25.85" customHeight="1" spans="1:13">
      <c r="A853" s="18" t="s">
        <v>457</v>
      </c>
      <c r="B853" s="19" t="s">
        <v>898</v>
      </c>
      <c r="C853" s="19"/>
      <c r="D853" s="19"/>
      <c r="E853" s="19"/>
      <c r="F853" s="19"/>
      <c r="G853" s="19"/>
      <c r="H853" s="19"/>
      <c r="I853" s="19"/>
      <c r="J853" s="19"/>
      <c r="K853" s="23" t="s">
        <v>2</v>
      </c>
      <c r="L853" s="23"/>
      <c r="M853" s="23"/>
    </row>
    <row r="854" s="1" customFormat="1" ht="26.05" customHeight="1" spans="1:13">
      <c r="A854" s="20" t="s">
        <v>518</v>
      </c>
      <c r="B854" s="21" t="s">
        <v>519</v>
      </c>
      <c r="C854" s="21"/>
      <c r="D854" s="21"/>
      <c r="E854" s="21"/>
      <c r="F854" s="21"/>
      <c r="G854" s="20" t="s">
        <v>461</v>
      </c>
      <c r="H854" s="20"/>
      <c r="I854" s="20" t="s">
        <v>414</v>
      </c>
      <c r="J854" s="20"/>
      <c r="K854" s="20"/>
      <c r="L854" s="20"/>
      <c r="M854" s="20"/>
    </row>
    <row r="855" s="1" customFormat="1" ht="26.05" customHeight="1" spans="1:13">
      <c r="A855" s="20" t="s">
        <v>520</v>
      </c>
      <c r="B855" s="20">
        <v>10</v>
      </c>
      <c r="C855" s="20"/>
      <c r="D855" s="20"/>
      <c r="E855" s="20"/>
      <c r="F855" s="20"/>
      <c r="G855" s="20" t="s">
        <v>521</v>
      </c>
      <c r="H855" s="20"/>
      <c r="I855" s="20" t="s">
        <v>522</v>
      </c>
      <c r="J855" s="20"/>
      <c r="K855" s="20"/>
      <c r="L855" s="20"/>
      <c r="M855" s="20"/>
    </row>
    <row r="856" s="1" customFormat="1" ht="26.05" customHeight="1" spans="1:13">
      <c r="A856" s="20" t="s">
        <v>523</v>
      </c>
      <c r="B856" s="13">
        <v>18</v>
      </c>
      <c r="C856" s="13"/>
      <c r="D856" s="13"/>
      <c r="E856" s="13"/>
      <c r="F856" s="13"/>
      <c r="G856" s="20" t="s">
        <v>524</v>
      </c>
      <c r="H856" s="20"/>
      <c r="I856" s="13">
        <v>18</v>
      </c>
      <c r="J856" s="13"/>
      <c r="K856" s="13"/>
      <c r="L856" s="13"/>
      <c r="M856" s="13"/>
    </row>
    <row r="857" s="1" customFormat="1" ht="26.05" customHeight="1" spans="1:13">
      <c r="A857" s="20"/>
      <c r="B857" s="13"/>
      <c r="C857" s="13"/>
      <c r="D857" s="13"/>
      <c r="E857" s="13"/>
      <c r="F857" s="13"/>
      <c r="G857" s="20" t="s">
        <v>525</v>
      </c>
      <c r="H857" s="20"/>
      <c r="I857" s="13"/>
      <c r="J857" s="13"/>
      <c r="K857" s="13"/>
      <c r="L857" s="13"/>
      <c r="M857" s="13"/>
    </row>
    <row r="858" s="1" customFormat="1" ht="81.45" customHeight="1" spans="1:13">
      <c r="A858" s="20" t="s">
        <v>526</v>
      </c>
      <c r="B858" s="22" t="s">
        <v>907</v>
      </c>
      <c r="C858" s="22"/>
      <c r="D858" s="22"/>
      <c r="E858" s="22"/>
      <c r="F858" s="22"/>
      <c r="G858" s="22"/>
      <c r="H858" s="22"/>
      <c r="I858" s="22"/>
      <c r="J858" s="22"/>
      <c r="K858" s="22"/>
      <c r="L858" s="22"/>
      <c r="M858" s="22"/>
    </row>
    <row r="859" s="1" customFormat="1" ht="81.45" customHeight="1" spans="1:13">
      <c r="A859" s="20" t="s">
        <v>465</v>
      </c>
      <c r="B859" s="22" t="s">
        <v>528</v>
      </c>
      <c r="C859" s="22"/>
      <c r="D859" s="22"/>
      <c r="E859" s="22"/>
      <c r="F859" s="22"/>
      <c r="G859" s="22"/>
      <c r="H859" s="22"/>
      <c r="I859" s="22"/>
      <c r="J859" s="22"/>
      <c r="K859" s="22"/>
      <c r="L859" s="22"/>
      <c r="M859" s="22"/>
    </row>
    <row r="860" s="1" customFormat="1" ht="81.45" customHeight="1" spans="1:13">
      <c r="A860" s="20" t="s">
        <v>467</v>
      </c>
      <c r="B860" s="22" t="s">
        <v>908</v>
      </c>
      <c r="C860" s="22"/>
      <c r="D860" s="22"/>
      <c r="E860" s="22"/>
      <c r="F860" s="22"/>
      <c r="G860" s="22"/>
      <c r="H860" s="22"/>
      <c r="I860" s="22"/>
      <c r="J860" s="22"/>
      <c r="K860" s="22"/>
      <c r="L860" s="22"/>
      <c r="M860" s="22"/>
    </row>
    <row r="861" s="1" customFormat="1" ht="26.05" customHeight="1" spans="1:13">
      <c r="A861" s="20" t="s">
        <v>419</v>
      </c>
      <c r="B861" s="20" t="s">
        <v>420</v>
      </c>
      <c r="C861" s="20" t="s">
        <v>421</v>
      </c>
      <c r="D861" s="20" t="s">
        <v>530</v>
      </c>
      <c r="E861" s="20"/>
      <c r="F861" s="20" t="s">
        <v>423</v>
      </c>
      <c r="G861" s="20"/>
      <c r="H861" s="20" t="s">
        <v>424</v>
      </c>
      <c r="I861" s="20"/>
      <c r="J861" s="20" t="s">
        <v>425</v>
      </c>
      <c r="K861" s="20"/>
      <c r="L861" s="20" t="s">
        <v>426</v>
      </c>
      <c r="M861" s="20" t="s">
        <v>427</v>
      </c>
    </row>
    <row r="862" s="1" customFormat="1" ht="25" customHeight="1" spans="1:13">
      <c r="A862" s="20"/>
      <c r="B862" s="22" t="s">
        <v>428</v>
      </c>
      <c r="C862" s="22" t="s">
        <v>429</v>
      </c>
      <c r="D862" s="22" t="s">
        <v>909</v>
      </c>
      <c r="E862" s="22"/>
      <c r="F862" s="20" t="s">
        <v>559</v>
      </c>
      <c r="G862" s="20"/>
      <c r="H862" s="20" t="s">
        <v>549</v>
      </c>
      <c r="I862" s="20"/>
      <c r="J862" s="20" t="s">
        <v>433</v>
      </c>
      <c r="K862" s="20"/>
      <c r="L862" s="20" t="s">
        <v>910</v>
      </c>
      <c r="M862" s="20" t="s">
        <v>435</v>
      </c>
    </row>
    <row r="863" s="1" customFormat="1" ht="25" customHeight="1" spans="1:13">
      <c r="A863" s="20"/>
      <c r="B863" s="22" t="s">
        <v>534</v>
      </c>
      <c r="C863" s="22" t="s">
        <v>535</v>
      </c>
      <c r="D863" s="22" t="s">
        <v>862</v>
      </c>
      <c r="E863" s="22"/>
      <c r="F863" s="20" t="s">
        <v>453</v>
      </c>
      <c r="G863" s="20"/>
      <c r="H863" s="20" t="s">
        <v>442</v>
      </c>
      <c r="I863" s="20"/>
      <c r="J863" s="20" t="s">
        <v>438</v>
      </c>
      <c r="K863" s="20"/>
      <c r="L863" s="20" t="s">
        <v>443</v>
      </c>
      <c r="M863" s="20" t="s">
        <v>447</v>
      </c>
    </row>
    <row r="864" s="1" customFormat="1" ht="25" customHeight="1" spans="1:13">
      <c r="A864" s="20"/>
      <c r="B864" s="22" t="s">
        <v>444</v>
      </c>
      <c r="C864" s="22" t="s">
        <v>531</v>
      </c>
      <c r="D864" s="22" t="s">
        <v>911</v>
      </c>
      <c r="E864" s="22"/>
      <c r="F864" s="20" t="s">
        <v>471</v>
      </c>
      <c r="G864" s="20"/>
      <c r="H864" s="20" t="s">
        <v>485</v>
      </c>
      <c r="I864" s="20"/>
      <c r="J864" s="20" t="s">
        <v>478</v>
      </c>
      <c r="K864" s="20"/>
      <c r="L864" s="20" t="s">
        <v>912</v>
      </c>
      <c r="M864" s="20" t="s">
        <v>447</v>
      </c>
    </row>
    <row r="865" s="1" customFormat="1" ht="48.3" customHeight="1" spans="1:13">
      <c r="A865" s="17" t="s">
        <v>516</v>
      </c>
      <c r="B865" s="17"/>
      <c r="C865" s="17"/>
      <c r="D865" s="17"/>
      <c r="E865" s="17"/>
      <c r="F865" s="17"/>
      <c r="G865" s="17"/>
      <c r="H865" s="17"/>
      <c r="I865" s="17"/>
      <c r="J865" s="17"/>
      <c r="K865" s="17"/>
      <c r="L865" s="17"/>
      <c r="M865" s="17"/>
    </row>
    <row r="866" s="1" customFormat="1" ht="25.85" customHeight="1" spans="1:13">
      <c r="A866" s="18" t="s">
        <v>457</v>
      </c>
      <c r="B866" s="19" t="s">
        <v>898</v>
      </c>
      <c r="C866" s="19"/>
      <c r="D866" s="19"/>
      <c r="E866" s="19"/>
      <c r="F866" s="19"/>
      <c r="G866" s="19"/>
      <c r="H866" s="19"/>
      <c r="I866" s="19"/>
      <c r="J866" s="19"/>
      <c r="K866" s="23" t="s">
        <v>2</v>
      </c>
      <c r="L866" s="23"/>
      <c r="M866" s="23"/>
    </row>
    <row r="867" s="1" customFormat="1" ht="26.05" customHeight="1" spans="1:13">
      <c r="A867" s="20" t="s">
        <v>518</v>
      </c>
      <c r="B867" s="21" t="s">
        <v>739</v>
      </c>
      <c r="C867" s="21"/>
      <c r="D867" s="21"/>
      <c r="E867" s="21"/>
      <c r="F867" s="21"/>
      <c r="G867" s="20" t="s">
        <v>461</v>
      </c>
      <c r="H867" s="20"/>
      <c r="I867" s="20" t="s">
        <v>414</v>
      </c>
      <c r="J867" s="20"/>
      <c r="K867" s="20"/>
      <c r="L867" s="20"/>
      <c r="M867" s="20"/>
    </row>
    <row r="868" s="1" customFormat="1" ht="26.05" customHeight="1" spans="1:13">
      <c r="A868" s="20" t="s">
        <v>520</v>
      </c>
      <c r="B868" s="20">
        <v>10</v>
      </c>
      <c r="C868" s="20"/>
      <c r="D868" s="20"/>
      <c r="E868" s="20"/>
      <c r="F868" s="20"/>
      <c r="G868" s="20" t="s">
        <v>521</v>
      </c>
      <c r="H868" s="20"/>
      <c r="I868" s="20" t="s">
        <v>595</v>
      </c>
      <c r="J868" s="20"/>
      <c r="K868" s="20"/>
      <c r="L868" s="20"/>
      <c r="M868" s="20"/>
    </row>
    <row r="869" s="1" customFormat="1" ht="26.05" customHeight="1" spans="1:13">
      <c r="A869" s="20" t="s">
        <v>523</v>
      </c>
      <c r="B869" s="13">
        <v>8.89</v>
      </c>
      <c r="C869" s="13"/>
      <c r="D869" s="13"/>
      <c r="E869" s="13"/>
      <c r="F869" s="13"/>
      <c r="G869" s="20" t="s">
        <v>524</v>
      </c>
      <c r="H869" s="20"/>
      <c r="I869" s="13"/>
      <c r="J869" s="13"/>
      <c r="K869" s="13"/>
      <c r="L869" s="13"/>
      <c r="M869" s="13"/>
    </row>
    <row r="870" s="1" customFormat="1" ht="26.05" customHeight="1" spans="1:13">
      <c r="A870" s="20"/>
      <c r="B870" s="13"/>
      <c r="C870" s="13"/>
      <c r="D870" s="13"/>
      <c r="E870" s="13"/>
      <c r="F870" s="13"/>
      <c r="G870" s="20" t="s">
        <v>525</v>
      </c>
      <c r="H870" s="20"/>
      <c r="I870" s="13">
        <v>8.89</v>
      </c>
      <c r="J870" s="13"/>
      <c r="K870" s="13"/>
      <c r="L870" s="13"/>
      <c r="M870" s="13"/>
    </row>
    <row r="871" s="1" customFormat="1" ht="81.45" customHeight="1" spans="1:13">
      <c r="A871" s="20" t="s">
        <v>526</v>
      </c>
      <c r="B871" s="22" t="s">
        <v>740</v>
      </c>
      <c r="C871" s="22"/>
      <c r="D871" s="22"/>
      <c r="E871" s="22"/>
      <c r="F871" s="22"/>
      <c r="G871" s="22"/>
      <c r="H871" s="22"/>
      <c r="I871" s="22"/>
      <c r="J871" s="22"/>
      <c r="K871" s="22"/>
      <c r="L871" s="22"/>
      <c r="M871" s="22"/>
    </row>
    <row r="872" s="1" customFormat="1" ht="81.45" customHeight="1" spans="1:13">
      <c r="A872" s="20" t="s">
        <v>465</v>
      </c>
      <c r="B872" s="22" t="s">
        <v>481</v>
      </c>
      <c r="C872" s="22"/>
      <c r="D872" s="22"/>
      <c r="E872" s="22"/>
      <c r="F872" s="22"/>
      <c r="G872" s="22"/>
      <c r="H872" s="22"/>
      <c r="I872" s="22"/>
      <c r="J872" s="22"/>
      <c r="K872" s="22"/>
      <c r="L872" s="22"/>
      <c r="M872" s="22"/>
    </row>
    <row r="873" s="1" customFormat="1" ht="81.45" customHeight="1" spans="1:13">
      <c r="A873" s="20" t="s">
        <v>467</v>
      </c>
      <c r="B873" s="22" t="s">
        <v>893</v>
      </c>
      <c r="C873" s="22"/>
      <c r="D873" s="22"/>
      <c r="E873" s="22"/>
      <c r="F873" s="22"/>
      <c r="G873" s="22"/>
      <c r="H873" s="22"/>
      <c r="I873" s="22"/>
      <c r="J873" s="22"/>
      <c r="K873" s="22"/>
      <c r="L873" s="22"/>
      <c r="M873" s="22"/>
    </row>
    <row r="874" s="1" customFormat="1" ht="26.05" customHeight="1" spans="1:13">
      <c r="A874" s="20" t="s">
        <v>419</v>
      </c>
      <c r="B874" s="20" t="s">
        <v>420</v>
      </c>
      <c r="C874" s="20" t="s">
        <v>421</v>
      </c>
      <c r="D874" s="20" t="s">
        <v>530</v>
      </c>
      <c r="E874" s="20"/>
      <c r="F874" s="20" t="s">
        <v>423</v>
      </c>
      <c r="G874" s="20"/>
      <c r="H874" s="20" t="s">
        <v>424</v>
      </c>
      <c r="I874" s="20"/>
      <c r="J874" s="20" t="s">
        <v>425</v>
      </c>
      <c r="K874" s="20"/>
      <c r="L874" s="20" t="s">
        <v>426</v>
      </c>
      <c r="M874" s="20" t="s">
        <v>427</v>
      </c>
    </row>
    <row r="875" s="1" customFormat="1" ht="25" customHeight="1" spans="1:13">
      <c r="A875" s="20"/>
      <c r="B875" s="22" t="s">
        <v>534</v>
      </c>
      <c r="C875" s="22" t="s">
        <v>535</v>
      </c>
      <c r="D875" s="22" t="s">
        <v>629</v>
      </c>
      <c r="E875" s="22"/>
      <c r="F875" s="20" t="s">
        <v>453</v>
      </c>
      <c r="G875" s="20"/>
      <c r="H875" s="20" t="s">
        <v>442</v>
      </c>
      <c r="I875" s="20"/>
      <c r="J875" s="20" t="s">
        <v>438</v>
      </c>
      <c r="K875" s="20"/>
      <c r="L875" s="20" t="s">
        <v>474</v>
      </c>
      <c r="M875" s="20" t="s">
        <v>447</v>
      </c>
    </row>
    <row r="876" s="1" customFormat="1" ht="19.55" customHeight="1" spans="1:13">
      <c r="A876" s="20"/>
      <c r="B876" s="22" t="s">
        <v>444</v>
      </c>
      <c r="C876" s="22" t="s">
        <v>531</v>
      </c>
      <c r="D876" s="22" t="s">
        <v>896</v>
      </c>
      <c r="E876" s="22"/>
      <c r="F876" s="20" t="s">
        <v>471</v>
      </c>
      <c r="G876" s="20"/>
      <c r="H876" s="20" t="s">
        <v>488</v>
      </c>
      <c r="I876" s="20"/>
      <c r="J876" s="20" t="s">
        <v>438</v>
      </c>
      <c r="K876" s="20"/>
      <c r="L876" s="20" t="s">
        <v>913</v>
      </c>
      <c r="M876" s="20" t="s">
        <v>447</v>
      </c>
    </row>
    <row r="877" s="1" customFormat="1" ht="19.55" customHeight="1" spans="1:13">
      <c r="A877" s="20"/>
      <c r="B877" s="22" t="s">
        <v>428</v>
      </c>
      <c r="C877" s="22" t="s">
        <v>429</v>
      </c>
      <c r="D877" s="22" t="s">
        <v>914</v>
      </c>
      <c r="E877" s="22"/>
      <c r="F877" s="20" t="s">
        <v>559</v>
      </c>
      <c r="G877" s="20"/>
      <c r="H877" s="20" t="s">
        <v>485</v>
      </c>
      <c r="I877" s="20"/>
      <c r="J877" s="20" t="s">
        <v>438</v>
      </c>
      <c r="K877" s="20"/>
      <c r="L877" s="20" t="s">
        <v>915</v>
      </c>
      <c r="M877" s="20" t="s">
        <v>435</v>
      </c>
    </row>
    <row r="878" s="1" customFormat="1" ht="48.3" customHeight="1" spans="1:13">
      <c r="A878" s="17" t="s">
        <v>516</v>
      </c>
      <c r="B878" s="17"/>
      <c r="C878" s="17"/>
      <c r="D878" s="17"/>
      <c r="E878" s="17"/>
      <c r="F878" s="17"/>
      <c r="G878" s="17"/>
      <c r="H878" s="17"/>
      <c r="I878" s="17"/>
      <c r="J878" s="17"/>
      <c r="K878" s="17"/>
      <c r="L878" s="17"/>
      <c r="M878" s="17"/>
    </row>
    <row r="879" s="1" customFormat="1" ht="25.85" customHeight="1" spans="1:13">
      <c r="A879" s="18" t="s">
        <v>457</v>
      </c>
      <c r="B879" s="19" t="s">
        <v>898</v>
      </c>
      <c r="C879" s="19"/>
      <c r="D879" s="19"/>
      <c r="E879" s="19"/>
      <c r="F879" s="19"/>
      <c r="G879" s="19"/>
      <c r="H879" s="19"/>
      <c r="I879" s="19"/>
      <c r="J879" s="19"/>
      <c r="K879" s="23" t="s">
        <v>2</v>
      </c>
      <c r="L879" s="23"/>
      <c r="M879" s="23"/>
    </row>
    <row r="880" s="1" customFormat="1" ht="26.05" customHeight="1" spans="1:13">
      <c r="A880" s="20" t="s">
        <v>518</v>
      </c>
      <c r="B880" s="21" t="s">
        <v>750</v>
      </c>
      <c r="C880" s="21"/>
      <c r="D880" s="21"/>
      <c r="E880" s="21"/>
      <c r="F880" s="21"/>
      <c r="G880" s="20" t="s">
        <v>461</v>
      </c>
      <c r="H880" s="20"/>
      <c r="I880" s="20" t="s">
        <v>414</v>
      </c>
      <c r="J880" s="20"/>
      <c r="K880" s="20"/>
      <c r="L880" s="20"/>
      <c r="M880" s="20"/>
    </row>
    <row r="881" s="1" customFormat="1" ht="26.05" customHeight="1" spans="1:13">
      <c r="A881" s="20" t="s">
        <v>520</v>
      </c>
      <c r="B881" s="20">
        <v>10</v>
      </c>
      <c r="C881" s="20"/>
      <c r="D881" s="20"/>
      <c r="E881" s="20"/>
      <c r="F881" s="20"/>
      <c r="G881" s="20" t="s">
        <v>521</v>
      </c>
      <c r="H881" s="20"/>
      <c r="I881" s="20" t="s">
        <v>595</v>
      </c>
      <c r="J881" s="20"/>
      <c r="K881" s="20"/>
      <c r="L881" s="20"/>
      <c r="M881" s="20"/>
    </row>
    <row r="882" s="1" customFormat="1" ht="26.05" customHeight="1" spans="1:13">
      <c r="A882" s="20" t="s">
        <v>523</v>
      </c>
      <c r="B882" s="13">
        <v>300</v>
      </c>
      <c r="C882" s="13"/>
      <c r="D882" s="13"/>
      <c r="E882" s="13"/>
      <c r="F882" s="13"/>
      <c r="G882" s="20" t="s">
        <v>524</v>
      </c>
      <c r="H882" s="20"/>
      <c r="I882" s="13"/>
      <c r="J882" s="13"/>
      <c r="K882" s="13"/>
      <c r="L882" s="13"/>
      <c r="M882" s="13"/>
    </row>
    <row r="883" s="1" customFormat="1" ht="26.05" customHeight="1" spans="1:13">
      <c r="A883" s="20"/>
      <c r="B883" s="13"/>
      <c r="C883" s="13"/>
      <c r="D883" s="13"/>
      <c r="E883" s="13"/>
      <c r="F883" s="13"/>
      <c r="G883" s="20" t="s">
        <v>525</v>
      </c>
      <c r="H883" s="20"/>
      <c r="I883" s="13">
        <v>300</v>
      </c>
      <c r="J883" s="13"/>
      <c r="K883" s="13"/>
      <c r="L883" s="13"/>
      <c r="M883" s="13"/>
    </row>
    <row r="884" s="1" customFormat="1" ht="81.45" customHeight="1" spans="1:13">
      <c r="A884" s="20" t="s">
        <v>526</v>
      </c>
      <c r="B884" s="22" t="s">
        <v>916</v>
      </c>
      <c r="C884" s="22"/>
      <c r="D884" s="22"/>
      <c r="E884" s="22"/>
      <c r="F884" s="22"/>
      <c r="G884" s="22"/>
      <c r="H884" s="22"/>
      <c r="I884" s="22"/>
      <c r="J884" s="22"/>
      <c r="K884" s="22"/>
      <c r="L884" s="22"/>
      <c r="M884" s="22"/>
    </row>
    <row r="885" s="1" customFormat="1" ht="81.45" customHeight="1" spans="1:13">
      <c r="A885" s="20" t="s">
        <v>465</v>
      </c>
      <c r="B885" s="22" t="s">
        <v>481</v>
      </c>
      <c r="C885" s="22"/>
      <c r="D885" s="22"/>
      <c r="E885" s="22"/>
      <c r="F885" s="22"/>
      <c r="G885" s="22"/>
      <c r="H885" s="22"/>
      <c r="I885" s="22"/>
      <c r="J885" s="22"/>
      <c r="K885" s="22"/>
      <c r="L885" s="22"/>
      <c r="M885" s="22"/>
    </row>
    <row r="886" s="1" customFormat="1" ht="81.45" customHeight="1" spans="1:13">
      <c r="A886" s="20" t="s">
        <v>467</v>
      </c>
      <c r="B886" s="22" t="s">
        <v>917</v>
      </c>
      <c r="C886" s="22"/>
      <c r="D886" s="22"/>
      <c r="E886" s="22"/>
      <c r="F886" s="22"/>
      <c r="G886" s="22"/>
      <c r="H886" s="22"/>
      <c r="I886" s="22"/>
      <c r="J886" s="22"/>
      <c r="K886" s="22"/>
      <c r="L886" s="22"/>
      <c r="M886" s="22"/>
    </row>
    <row r="887" s="1" customFormat="1" ht="26.05" customHeight="1" spans="1:13">
      <c r="A887" s="20" t="s">
        <v>419</v>
      </c>
      <c r="B887" s="20" t="s">
        <v>420</v>
      </c>
      <c r="C887" s="20" t="s">
        <v>421</v>
      </c>
      <c r="D887" s="20" t="s">
        <v>530</v>
      </c>
      <c r="E887" s="20"/>
      <c r="F887" s="20" t="s">
        <v>423</v>
      </c>
      <c r="G887" s="20"/>
      <c r="H887" s="20" t="s">
        <v>424</v>
      </c>
      <c r="I887" s="20"/>
      <c r="J887" s="20" t="s">
        <v>425</v>
      </c>
      <c r="K887" s="20"/>
      <c r="L887" s="20" t="s">
        <v>426</v>
      </c>
      <c r="M887" s="20" t="s">
        <v>427</v>
      </c>
    </row>
    <row r="888" s="1" customFormat="1" ht="19.55" customHeight="1" spans="1:13">
      <c r="A888" s="20"/>
      <c r="B888" s="22" t="s">
        <v>444</v>
      </c>
      <c r="C888" s="22" t="s">
        <v>561</v>
      </c>
      <c r="D888" s="22" t="s">
        <v>914</v>
      </c>
      <c r="E888" s="22"/>
      <c r="F888" s="20" t="s">
        <v>453</v>
      </c>
      <c r="G888" s="20"/>
      <c r="H888" s="20" t="s">
        <v>485</v>
      </c>
      <c r="I888" s="20"/>
      <c r="J888" s="20" t="s">
        <v>438</v>
      </c>
      <c r="K888" s="20"/>
      <c r="L888" s="20" t="s">
        <v>918</v>
      </c>
      <c r="M888" s="20" t="s">
        <v>447</v>
      </c>
    </row>
    <row r="889" s="1" customFormat="1" ht="19.55" customHeight="1" spans="1:13">
      <c r="A889" s="20"/>
      <c r="B889" s="22" t="s">
        <v>428</v>
      </c>
      <c r="C889" s="22" t="s">
        <v>429</v>
      </c>
      <c r="D889" s="22" t="s">
        <v>919</v>
      </c>
      <c r="E889" s="22"/>
      <c r="F889" s="20" t="s">
        <v>548</v>
      </c>
      <c r="G889" s="20"/>
      <c r="H889" s="20" t="s">
        <v>488</v>
      </c>
      <c r="I889" s="20"/>
      <c r="J889" s="20" t="s">
        <v>438</v>
      </c>
      <c r="K889" s="20"/>
      <c r="L889" s="20" t="s">
        <v>743</v>
      </c>
      <c r="M889" s="20" t="s">
        <v>435</v>
      </c>
    </row>
    <row r="890" s="1" customFormat="1" ht="25" customHeight="1" spans="1:13">
      <c r="A890" s="20"/>
      <c r="B890" s="22" t="s">
        <v>534</v>
      </c>
      <c r="C890" s="22" t="s">
        <v>535</v>
      </c>
      <c r="D890" s="22" t="s">
        <v>920</v>
      </c>
      <c r="E890" s="22"/>
      <c r="F890" s="20" t="s">
        <v>453</v>
      </c>
      <c r="G890" s="20"/>
      <c r="H890" s="20" t="s">
        <v>442</v>
      </c>
      <c r="I890" s="20"/>
      <c r="J890" s="20" t="s">
        <v>438</v>
      </c>
      <c r="K890" s="20"/>
      <c r="L890" s="20" t="s">
        <v>443</v>
      </c>
      <c r="M890" s="20" t="s">
        <v>447</v>
      </c>
    </row>
    <row r="891" s="1" customFormat="1" ht="25" customHeight="1" spans="1:13">
      <c r="A891" s="20"/>
      <c r="B891" s="22" t="s">
        <v>444</v>
      </c>
      <c r="C891" s="22" t="s">
        <v>531</v>
      </c>
      <c r="D891" s="22" t="s">
        <v>921</v>
      </c>
      <c r="E891" s="22"/>
      <c r="F891" s="20" t="s">
        <v>453</v>
      </c>
      <c r="G891" s="20"/>
      <c r="H891" s="20" t="s">
        <v>442</v>
      </c>
      <c r="I891" s="20"/>
      <c r="J891" s="20" t="s">
        <v>438</v>
      </c>
      <c r="K891" s="20"/>
      <c r="L891" s="20" t="s">
        <v>443</v>
      </c>
      <c r="M891" s="20" t="s">
        <v>447</v>
      </c>
    </row>
    <row r="892" s="1" customFormat="1" ht="19.55" customHeight="1" spans="1:13">
      <c r="A892" s="20"/>
      <c r="B892" s="22" t="s">
        <v>428</v>
      </c>
      <c r="C892" s="22" t="s">
        <v>662</v>
      </c>
      <c r="D892" s="22" t="s">
        <v>676</v>
      </c>
      <c r="E892" s="22"/>
      <c r="F892" s="20" t="s">
        <v>431</v>
      </c>
      <c r="G892" s="20"/>
      <c r="H892" s="20" t="s">
        <v>442</v>
      </c>
      <c r="I892" s="20"/>
      <c r="J892" s="20" t="s">
        <v>433</v>
      </c>
      <c r="K892" s="20"/>
      <c r="L892" s="20" t="s">
        <v>454</v>
      </c>
      <c r="M892" s="20" t="s">
        <v>435</v>
      </c>
    </row>
    <row r="893" s="1" customFormat="1" ht="48.3" customHeight="1" spans="1:13">
      <c r="A893" s="17" t="s">
        <v>516</v>
      </c>
      <c r="B893" s="17"/>
      <c r="C893" s="17"/>
      <c r="D893" s="17"/>
      <c r="E893" s="17"/>
      <c r="F893" s="17"/>
      <c r="G893" s="17"/>
      <c r="H893" s="17"/>
      <c r="I893" s="17"/>
      <c r="J893" s="17"/>
      <c r="K893" s="17"/>
      <c r="L893" s="17"/>
      <c r="M893" s="17"/>
    </row>
    <row r="894" s="1" customFormat="1" ht="25.85" customHeight="1" spans="1:13">
      <c r="A894" s="18" t="s">
        <v>457</v>
      </c>
      <c r="B894" s="19" t="s">
        <v>898</v>
      </c>
      <c r="C894" s="19"/>
      <c r="D894" s="19"/>
      <c r="E894" s="19"/>
      <c r="F894" s="19"/>
      <c r="G894" s="19"/>
      <c r="H894" s="19"/>
      <c r="I894" s="19"/>
      <c r="J894" s="19"/>
      <c r="K894" s="23" t="s">
        <v>2</v>
      </c>
      <c r="L894" s="23"/>
      <c r="M894" s="23"/>
    </row>
    <row r="895" s="1" customFormat="1" ht="26.05" customHeight="1" spans="1:13">
      <c r="A895" s="20" t="s">
        <v>518</v>
      </c>
      <c r="B895" s="21" t="s">
        <v>793</v>
      </c>
      <c r="C895" s="21"/>
      <c r="D895" s="21"/>
      <c r="E895" s="21"/>
      <c r="F895" s="21"/>
      <c r="G895" s="20" t="s">
        <v>461</v>
      </c>
      <c r="H895" s="20"/>
      <c r="I895" s="20" t="s">
        <v>414</v>
      </c>
      <c r="J895" s="20"/>
      <c r="K895" s="20"/>
      <c r="L895" s="20"/>
      <c r="M895" s="20"/>
    </row>
    <row r="896" s="1" customFormat="1" ht="26.05" customHeight="1" spans="1:13">
      <c r="A896" s="20" t="s">
        <v>520</v>
      </c>
      <c r="B896" s="20">
        <v>10</v>
      </c>
      <c r="C896" s="20"/>
      <c r="D896" s="20"/>
      <c r="E896" s="20"/>
      <c r="F896" s="20"/>
      <c r="G896" s="20" t="s">
        <v>521</v>
      </c>
      <c r="H896" s="20"/>
      <c r="I896" s="20" t="s">
        <v>522</v>
      </c>
      <c r="J896" s="20"/>
      <c r="K896" s="20"/>
      <c r="L896" s="20"/>
      <c r="M896" s="20"/>
    </row>
    <row r="897" s="1" customFormat="1" ht="26.05" customHeight="1" spans="1:13">
      <c r="A897" s="20" t="s">
        <v>523</v>
      </c>
      <c r="B897" s="13">
        <v>2</v>
      </c>
      <c r="C897" s="13"/>
      <c r="D897" s="13"/>
      <c r="E897" s="13"/>
      <c r="F897" s="13"/>
      <c r="G897" s="20" t="s">
        <v>524</v>
      </c>
      <c r="H897" s="20"/>
      <c r="I897" s="13"/>
      <c r="J897" s="13"/>
      <c r="K897" s="13"/>
      <c r="L897" s="13"/>
      <c r="M897" s="13"/>
    </row>
    <row r="898" s="1" customFormat="1" ht="26.05" customHeight="1" spans="1:13">
      <c r="A898" s="20"/>
      <c r="B898" s="13"/>
      <c r="C898" s="13"/>
      <c r="D898" s="13"/>
      <c r="E898" s="13"/>
      <c r="F898" s="13"/>
      <c r="G898" s="20" t="s">
        <v>525</v>
      </c>
      <c r="H898" s="20"/>
      <c r="I898" s="13">
        <v>2</v>
      </c>
      <c r="J898" s="13"/>
      <c r="K898" s="13"/>
      <c r="L898" s="13"/>
      <c r="M898" s="13"/>
    </row>
    <row r="899" s="1" customFormat="1" ht="81.45" customHeight="1" spans="1:13">
      <c r="A899" s="20" t="s">
        <v>526</v>
      </c>
      <c r="B899" s="22" t="s">
        <v>794</v>
      </c>
      <c r="C899" s="22"/>
      <c r="D899" s="22"/>
      <c r="E899" s="22"/>
      <c r="F899" s="22"/>
      <c r="G899" s="22"/>
      <c r="H899" s="22"/>
      <c r="I899" s="22"/>
      <c r="J899" s="22"/>
      <c r="K899" s="22"/>
      <c r="L899" s="22"/>
      <c r="M899" s="22"/>
    </row>
    <row r="900" s="1" customFormat="1" ht="81.45" customHeight="1" spans="1:13">
      <c r="A900" s="20" t="s">
        <v>465</v>
      </c>
      <c r="B900" s="22" t="s">
        <v>544</v>
      </c>
      <c r="C900" s="22"/>
      <c r="D900" s="22"/>
      <c r="E900" s="22"/>
      <c r="F900" s="22"/>
      <c r="G900" s="22"/>
      <c r="H900" s="22"/>
      <c r="I900" s="22"/>
      <c r="J900" s="22"/>
      <c r="K900" s="22"/>
      <c r="L900" s="22"/>
      <c r="M900" s="22"/>
    </row>
    <row r="901" s="1" customFormat="1" ht="81.45" customHeight="1" spans="1:13">
      <c r="A901" s="20" t="s">
        <v>467</v>
      </c>
      <c r="B901" s="22" t="s">
        <v>922</v>
      </c>
      <c r="C901" s="22"/>
      <c r="D901" s="22"/>
      <c r="E901" s="22"/>
      <c r="F901" s="22"/>
      <c r="G901" s="22"/>
      <c r="H901" s="22"/>
      <c r="I901" s="22"/>
      <c r="J901" s="22"/>
      <c r="K901" s="22"/>
      <c r="L901" s="22"/>
      <c r="M901" s="22"/>
    </row>
    <row r="902" s="1" customFormat="1" ht="26.05" customHeight="1" spans="1:13">
      <c r="A902" s="20" t="s">
        <v>419</v>
      </c>
      <c r="B902" s="20" t="s">
        <v>420</v>
      </c>
      <c r="C902" s="20" t="s">
        <v>421</v>
      </c>
      <c r="D902" s="20" t="s">
        <v>530</v>
      </c>
      <c r="E902" s="20"/>
      <c r="F902" s="20" t="s">
        <v>423</v>
      </c>
      <c r="G902" s="20"/>
      <c r="H902" s="20" t="s">
        <v>424</v>
      </c>
      <c r="I902" s="20"/>
      <c r="J902" s="20" t="s">
        <v>425</v>
      </c>
      <c r="K902" s="20"/>
      <c r="L902" s="20" t="s">
        <v>426</v>
      </c>
      <c r="M902" s="20" t="s">
        <v>427</v>
      </c>
    </row>
    <row r="903" s="1" customFormat="1" ht="19.55" customHeight="1" spans="1:13">
      <c r="A903" s="20"/>
      <c r="B903" s="22" t="s">
        <v>428</v>
      </c>
      <c r="C903" s="22" t="s">
        <v>662</v>
      </c>
      <c r="D903" s="22" t="s">
        <v>798</v>
      </c>
      <c r="E903" s="22"/>
      <c r="F903" s="20" t="s">
        <v>548</v>
      </c>
      <c r="G903" s="20"/>
      <c r="H903" s="20" t="s">
        <v>514</v>
      </c>
      <c r="I903" s="20"/>
      <c r="J903" s="20" t="s">
        <v>433</v>
      </c>
      <c r="K903" s="20"/>
      <c r="L903" s="20" t="s">
        <v>515</v>
      </c>
      <c r="M903" s="20" t="s">
        <v>435</v>
      </c>
    </row>
    <row r="904" s="1" customFormat="1" ht="19.55" customHeight="1" spans="1:13">
      <c r="A904" s="20"/>
      <c r="B904" s="22" t="s">
        <v>428</v>
      </c>
      <c r="C904" s="22" t="s">
        <v>429</v>
      </c>
      <c r="D904" s="22" t="s">
        <v>923</v>
      </c>
      <c r="E904" s="22"/>
      <c r="F904" s="20" t="s">
        <v>431</v>
      </c>
      <c r="G904" s="20"/>
      <c r="H904" s="20" t="s">
        <v>485</v>
      </c>
      <c r="I904" s="20"/>
      <c r="J904" s="20" t="s">
        <v>438</v>
      </c>
      <c r="K904" s="20"/>
      <c r="L904" s="20" t="s">
        <v>515</v>
      </c>
      <c r="M904" s="20" t="s">
        <v>435</v>
      </c>
    </row>
    <row r="905" s="1" customFormat="1" ht="19.55" customHeight="1" spans="1:13">
      <c r="A905" s="20"/>
      <c r="B905" s="22" t="s">
        <v>444</v>
      </c>
      <c r="C905" s="22" t="s">
        <v>531</v>
      </c>
      <c r="D905" s="22" t="s">
        <v>796</v>
      </c>
      <c r="E905" s="22"/>
      <c r="F905" s="20" t="s">
        <v>471</v>
      </c>
      <c r="G905" s="20"/>
      <c r="H905" s="20" t="s">
        <v>485</v>
      </c>
      <c r="I905" s="20"/>
      <c r="J905" s="20" t="s">
        <v>438</v>
      </c>
      <c r="K905" s="20"/>
      <c r="L905" s="20" t="s">
        <v>924</v>
      </c>
      <c r="M905" s="20" t="s">
        <v>435</v>
      </c>
    </row>
    <row r="906" s="1" customFormat="1" ht="48.3" customHeight="1" spans="1:13">
      <c r="A906" s="17" t="s">
        <v>516</v>
      </c>
      <c r="B906" s="17"/>
      <c r="C906" s="17"/>
      <c r="D906" s="17"/>
      <c r="E906" s="17"/>
      <c r="F906" s="17"/>
      <c r="G906" s="17"/>
      <c r="H906" s="17"/>
      <c r="I906" s="17"/>
      <c r="J906" s="17"/>
      <c r="K906" s="17"/>
      <c r="L906" s="17"/>
      <c r="M906" s="17"/>
    </row>
    <row r="907" s="1" customFormat="1" ht="25.85" customHeight="1" spans="1:13">
      <c r="A907" s="18" t="s">
        <v>457</v>
      </c>
      <c r="B907" s="19" t="s">
        <v>925</v>
      </c>
      <c r="C907" s="19"/>
      <c r="D907" s="19"/>
      <c r="E907" s="19"/>
      <c r="F907" s="19"/>
      <c r="G907" s="19"/>
      <c r="H907" s="19"/>
      <c r="I907" s="19"/>
      <c r="J907" s="19"/>
      <c r="K907" s="23" t="s">
        <v>2</v>
      </c>
      <c r="L907" s="23"/>
      <c r="M907" s="23"/>
    </row>
    <row r="908" s="1" customFormat="1" ht="26.05" customHeight="1" spans="1:13">
      <c r="A908" s="20" t="s">
        <v>518</v>
      </c>
      <c r="B908" s="21" t="s">
        <v>640</v>
      </c>
      <c r="C908" s="21"/>
      <c r="D908" s="21"/>
      <c r="E908" s="21"/>
      <c r="F908" s="21"/>
      <c r="G908" s="20" t="s">
        <v>461</v>
      </c>
      <c r="H908" s="20"/>
      <c r="I908" s="20" t="s">
        <v>414</v>
      </c>
      <c r="J908" s="20"/>
      <c r="K908" s="20"/>
      <c r="L908" s="20"/>
      <c r="M908" s="20"/>
    </row>
    <row r="909" s="1" customFormat="1" ht="26.05" customHeight="1" spans="1:13">
      <c r="A909" s="20" t="s">
        <v>520</v>
      </c>
      <c r="B909" s="20">
        <v>10</v>
      </c>
      <c r="C909" s="20"/>
      <c r="D909" s="20"/>
      <c r="E909" s="20"/>
      <c r="F909" s="20"/>
      <c r="G909" s="20" t="s">
        <v>521</v>
      </c>
      <c r="H909" s="20"/>
      <c r="I909" s="20" t="s">
        <v>595</v>
      </c>
      <c r="J909" s="20"/>
      <c r="K909" s="20"/>
      <c r="L909" s="20"/>
      <c r="M909" s="20"/>
    </row>
    <row r="910" s="1" customFormat="1" ht="26.05" customHeight="1" spans="1:13">
      <c r="A910" s="20" t="s">
        <v>523</v>
      </c>
      <c r="B910" s="13">
        <v>11.4</v>
      </c>
      <c r="C910" s="13"/>
      <c r="D910" s="13"/>
      <c r="E910" s="13"/>
      <c r="F910" s="13"/>
      <c r="G910" s="20" t="s">
        <v>524</v>
      </c>
      <c r="H910" s="20"/>
      <c r="I910" s="13"/>
      <c r="J910" s="13"/>
      <c r="K910" s="13"/>
      <c r="L910" s="13"/>
      <c r="M910" s="13"/>
    </row>
    <row r="911" s="1" customFormat="1" ht="26.05" customHeight="1" spans="1:13">
      <c r="A911" s="20"/>
      <c r="B911" s="13"/>
      <c r="C911" s="13"/>
      <c r="D911" s="13"/>
      <c r="E911" s="13"/>
      <c r="F911" s="13"/>
      <c r="G911" s="20" t="s">
        <v>525</v>
      </c>
      <c r="H911" s="20"/>
      <c r="I911" s="13">
        <v>11.4</v>
      </c>
      <c r="J911" s="13"/>
      <c r="K911" s="13"/>
      <c r="L911" s="13"/>
      <c r="M911" s="13"/>
    </row>
    <row r="912" s="1" customFormat="1" ht="81.45" customHeight="1" spans="1:13">
      <c r="A912" s="20" t="s">
        <v>526</v>
      </c>
      <c r="B912" s="22" t="s">
        <v>641</v>
      </c>
      <c r="C912" s="22"/>
      <c r="D912" s="22"/>
      <c r="E912" s="22"/>
      <c r="F912" s="22"/>
      <c r="G912" s="22"/>
      <c r="H912" s="22"/>
      <c r="I912" s="22"/>
      <c r="J912" s="22"/>
      <c r="K912" s="22"/>
      <c r="L912" s="22"/>
      <c r="M912" s="22"/>
    </row>
    <row r="913" s="1" customFormat="1" ht="81.45" customHeight="1" spans="1:13">
      <c r="A913" s="20" t="s">
        <v>465</v>
      </c>
      <c r="B913" s="22" t="s">
        <v>481</v>
      </c>
      <c r="C913" s="22"/>
      <c r="D913" s="22"/>
      <c r="E913" s="22"/>
      <c r="F913" s="22"/>
      <c r="G913" s="22"/>
      <c r="H913" s="22"/>
      <c r="I913" s="22"/>
      <c r="J913" s="22"/>
      <c r="K913" s="22"/>
      <c r="L913" s="22"/>
      <c r="M913" s="22"/>
    </row>
    <row r="914" s="1" customFormat="1" ht="81.45" customHeight="1" spans="1:13">
      <c r="A914" s="20" t="s">
        <v>467</v>
      </c>
      <c r="B914" s="22" t="s">
        <v>926</v>
      </c>
      <c r="C914" s="22"/>
      <c r="D914" s="22"/>
      <c r="E914" s="22"/>
      <c r="F914" s="22"/>
      <c r="G914" s="22"/>
      <c r="H914" s="22"/>
      <c r="I914" s="22"/>
      <c r="J914" s="22"/>
      <c r="K914" s="22"/>
      <c r="L914" s="22"/>
      <c r="M914" s="22"/>
    </row>
    <row r="915" s="1" customFormat="1" ht="26.05" customHeight="1" spans="1:13">
      <c r="A915" s="20" t="s">
        <v>419</v>
      </c>
      <c r="B915" s="20" t="s">
        <v>420</v>
      </c>
      <c r="C915" s="20" t="s">
        <v>421</v>
      </c>
      <c r="D915" s="20" t="s">
        <v>530</v>
      </c>
      <c r="E915" s="20"/>
      <c r="F915" s="20" t="s">
        <v>423</v>
      </c>
      <c r="G915" s="20"/>
      <c r="H915" s="20" t="s">
        <v>424</v>
      </c>
      <c r="I915" s="20"/>
      <c r="J915" s="20" t="s">
        <v>425</v>
      </c>
      <c r="K915" s="20"/>
      <c r="L915" s="20" t="s">
        <v>426</v>
      </c>
      <c r="M915" s="20" t="s">
        <v>427</v>
      </c>
    </row>
    <row r="916" s="1" customFormat="1" ht="19.55" customHeight="1" spans="1:13">
      <c r="A916" s="20"/>
      <c r="B916" s="22" t="s">
        <v>428</v>
      </c>
      <c r="C916" s="22" t="s">
        <v>429</v>
      </c>
      <c r="D916" s="22" t="s">
        <v>927</v>
      </c>
      <c r="E916" s="22"/>
      <c r="F916" s="20" t="s">
        <v>548</v>
      </c>
      <c r="G916" s="20"/>
      <c r="H916" s="20" t="s">
        <v>575</v>
      </c>
      <c r="I916" s="20"/>
      <c r="J916" s="20" t="s">
        <v>438</v>
      </c>
      <c r="K916" s="20"/>
      <c r="L916" s="20" t="s">
        <v>928</v>
      </c>
      <c r="M916" s="20" t="s">
        <v>435</v>
      </c>
    </row>
    <row r="917" s="1" customFormat="1" ht="19.55" customHeight="1" spans="1:13">
      <c r="A917" s="20"/>
      <c r="B917" s="22" t="s">
        <v>444</v>
      </c>
      <c r="C917" s="22" t="s">
        <v>531</v>
      </c>
      <c r="D917" s="22" t="s">
        <v>929</v>
      </c>
      <c r="E917" s="22"/>
      <c r="F917" s="20" t="s">
        <v>548</v>
      </c>
      <c r="G917" s="20"/>
      <c r="H917" s="20" t="s">
        <v>442</v>
      </c>
      <c r="I917" s="20"/>
      <c r="J917" s="20" t="s">
        <v>433</v>
      </c>
      <c r="K917" s="20"/>
      <c r="L917" s="20" t="s">
        <v>454</v>
      </c>
      <c r="M917" s="20" t="s">
        <v>435</v>
      </c>
    </row>
    <row r="918" s="1" customFormat="1" ht="25" customHeight="1" spans="1:13">
      <c r="A918" s="20"/>
      <c r="B918" s="22" t="s">
        <v>534</v>
      </c>
      <c r="C918" s="22" t="s">
        <v>535</v>
      </c>
      <c r="D918" s="22" t="s">
        <v>930</v>
      </c>
      <c r="E918" s="22"/>
      <c r="F918" s="20" t="s">
        <v>453</v>
      </c>
      <c r="G918" s="20"/>
      <c r="H918" s="20" t="s">
        <v>442</v>
      </c>
      <c r="I918" s="20"/>
      <c r="J918" s="20" t="s">
        <v>438</v>
      </c>
      <c r="K918" s="20"/>
      <c r="L918" s="20" t="s">
        <v>474</v>
      </c>
      <c r="M918" s="20" t="s">
        <v>447</v>
      </c>
    </row>
    <row r="919" s="1" customFormat="1" ht="48.3" customHeight="1" spans="1:13">
      <c r="A919" s="17" t="s">
        <v>516</v>
      </c>
      <c r="B919" s="17"/>
      <c r="C919" s="17"/>
      <c r="D919" s="17"/>
      <c r="E919" s="17"/>
      <c r="F919" s="17"/>
      <c r="G919" s="17"/>
      <c r="H919" s="17"/>
      <c r="I919" s="17"/>
      <c r="J919" s="17"/>
      <c r="K919" s="17"/>
      <c r="L919" s="17"/>
      <c r="M919" s="17"/>
    </row>
    <row r="920" s="1" customFormat="1" ht="25.85" customHeight="1" spans="1:13">
      <c r="A920" s="18" t="s">
        <v>457</v>
      </c>
      <c r="B920" s="19" t="s">
        <v>925</v>
      </c>
      <c r="C920" s="19"/>
      <c r="D920" s="19"/>
      <c r="E920" s="19"/>
      <c r="F920" s="19"/>
      <c r="G920" s="19"/>
      <c r="H920" s="19"/>
      <c r="I920" s="19"/>
      <c r="J920" s="19"/>
      <c r="K920" s="23" t="s">
        <v>2</v>
      </c>
      <c r="L920" s="23"/>
      <c r="M920" s="23"/>
    </row>
    <row r="921" s="1" customFormat="1" ht="26.05" customHeight="1" spans="1:13">
      <c r="A921" s="20" t="s">
        <v>518</v>
      </c>
      <c r="B921" s="21" t="s">
        <v>564</v>
      </c>
      <c r="C921" s="21"/>
      <c r="D921" s="21"/>
      <c r="E921" s="21"/>
      <c r="F921" s="21"/>
      <c r="G921" s="20" t="s">
        <v>461</v>
      </c>
      <c r="H921" s="20"/>
      <c r="I921" s="20" t="s">
        <v>414</v>
      </c>
      <c r="J921" s="20"/>
      <c r="K921" s="20"/>
      <c r="L921" s="20"/>
      <c r="M921" s="20"/>
    </row>
    <row r="922" s="1" customFormat="1" ht="26.05" customHeight="1" spans="1:13">
      <c r="A922" s="20" t="s">
        <v>520</v>
      </c>
      <c r="B922" s="20">
        <v>10</v>
      </c>
      <c r="C922" s="20"/>
      <c r="D922" s="20"/>
      <c r="E922" s="20"/>
      <c r="F922" s="20"/>
      <c r="G922" s="20" t="s">
        <v>521</v>
      </c>
      <c r="H922" s="20"/>
      <c r="I922" s="20" t="s">
        <v>522</v>
      </c>
      <c r="J922" s="20"/>
      <c r="K922" s="20"/>
      <c r="L922" s="20"/>
      <c r="M922" s="20"/>
    </row>
    <row r="923" s="1" customFormat="1" ht="26.05" customHeight="1" spans="1:13">
      <c r="A923" s="20" t="s">
        <v>523</v>
      </c>
      <c r="B923" s="13">
        <v>1.08</v>
      </c>
      <c r="C923" s="13"/>
      <c r="D923" s="13"/>
      <c r="E923" s="13"/>
      <c r="F923" s="13"/>
      <c r="G923" s="20" t="s">
        <v>524</v>
      </c>
      <c r="H923" s="20"/>
      <c r="I923" s="13">
        <v>1.08</v>
      </c>
      <c r="J923" s="13"/>
      <c r="K923" s="13"/>
      <c r="L923" s="13"/>
      <c r="M923" s="13"/>
    </row>
    <row r="924" s="1" customFormat="1" ht="26.05" customHeight="1" spans="1:13">
      <c r="A924" s="20"/>
      <c r="B924" s="13"/>
      <c r="C924" s="13"/>
      <c r="D924" s="13"/>
      <c r="E924" s="13"/>
      <c r="F924" s="13"/>
      <c r="G924" s="20" t="s">
        <v>525</v>
      </c>
      <c r="H924" s="20"/>
      <c r="I924" s="13"/>
      <c r="J924" s="13"/>
      <c r="K924" s="13"/>
      <c r="L924" s="13"/>
      <c r="M924" s="13"/>
    </row>
    <row r="925" s="1" customFormat="1" ht="81.45" customHeight="1" spans="1:13">
      <c r="A925" s="20" t="s">
        <v>526</v>
      </c>
      <c r="B925" s="22" t="s">
        <v>931</v>
      </c>
      <c r="C925" s="22"/>
      <c r="D925" s="22"/>
      <c r="E925" s="22"/>
      <c r="F925" s="22"/>
      <c r="G925" s="22"/>
      <c r="H925" s="22"/>
      <c r="I925" s="22"/>
      <c r="J925" s="22"/>
      <c r="K925" s="22"/>
      <c r="L925" s="22"/>
      <c r="M925" s="22"/>
    </row>
    <row r="926" s="1" customFormat="1" ht="81.45" customHeight="1" spans="1:13">
      <c r="A926" s="20" t="s">
        <v>465</v>
      </c>
      <c r="B926" s="22" t="s">
        <v>566</v>
      </c>
      <c r="C926" s="22"/>
      <c r="D926" s="22"/>
      <c r="E926" s="22"/>
      <c r="F926" s="22"/>
      <c r="G926" s="22"/>
      <c r="H926" s="22"/>
      <c r="I926" s="22"/>
      <c r="J926" s="22"/>
      <c r="K926" s="22"/>
      <c r="L926" s="22"/>
      <c r="M926" s="22"/>
    </row>
    <row r="927" s="1" customFormat="1" ht="81.45" customHeight="1" spans="1:13">
      <c r="A927" s="20" t="s">
        <v>467</v>
      </c>
      <c r="B927" s="22" t="s">
        <v>931</v>
      </c>
      <c r="C927" s="22"/>
      <c r="D927" s="22"/>
      <c r="E927" s="22"/>
      <c r="F927" s="22"/>
      <c r="G927" s="22"/>
      <c r="H927" s="22"/>
      <c r="I927" s="22"/>
      <c r="J927" s="22"/>
      <c r="K927" s="22"/>
      <c r="L927" s="22"/>
      <c r="M927" s="22"/>
    </row>
    <row r="928" s="1" customFormat="1" ht="26.05" customHeight="1" spans="1:13">
      <c r="A928" s="20" t="s">
        <v>419</v>
      </c>
      <c r="B928" s="20" t="s">
        <v>420</v>
      </c>
      <c r="C928" s="20" t="s">
        <v>421</v>
      </c>
      <c r="D928" s="20" t="s">
        <v>530</v>
      </c>
      <c r="E928" s="20"/>
      <c r="F928" s="20" t="s">
        <v>423</v>
      </c>
      <c r="G928" s="20"/>
      <c r="H928" s="20" t="s">
        <v>424</v>
      </c>
      <c r="I928" s="20"/>
      <c r="J928" s="20" t="s">
        <v>425</v>
      </c>
      <c r="K928" s="20"/>
      <c r="L928" s="20" t="s">
        <v>426</v>
      </c>
      <c r="M928" s="20" t="s">
        <v>427</v>
      </c>
    </row>
    <row r="929" s="1" customFormat="1" ht="19.55" customHeight="1" spans="1:13">
      <c r="A929" s="20"/>
      <c r="B929" s="22" t="s">
        <v>444</v>
      </c>
      <c r="C929" s="22" t="s">
        <v>561</v>
      </c>
      <c r="D929" s="22" t="s">
        <v>932</v>
      </c>
      <c r="E929" s="22"/>
      <c r="F929" s="20" t="s">
        <v>471</v>
      </c>
      <c r="G929" s="20"/>
      <c r="H929" s="20" t="s">
        <v>632</v>
      </c>
      <c r="I929" s="20"/>
      <c r="J929" s="20" t="s">
        <v>438</v>
      </c>
      <c r="K929" s="20"/>
      <c r="L929" s="20" t="s">
        <v>933</v>
      </c>
      <c r="M929" s="20" t="s">
        <v>447</v>
      </c>
    </row>
    <row r="930" s="1" customFormat="1" ht="25" customHeight="1" spans="1:13">
      <c r="A930" s="20"/>
      <c r="B930" s="22" t="s">
        <v>534</v>
      </c>
      <c r="C930" s="22" t="s">
        <v>535</v>
      </c>
      <c r="D930" s="22" t="s">
        <v>934</v>
      </c>
      <c r="E930" s="22"/>
      <c r="F930" s="20" t="s">
        <v>453</v>
      </c>
      <c r="G930" s="20"/>
      <c r="H930" s="20" t="s">
        <v>442</v>
      </c>
      <c r="I930" s="20"/>
      <c r="J930" s="20" t="s">
        <v>438</v>
      </c>
      <c r="K930" s="20"/>
      <c r="L930" s="20" t="s">
        <v>474</v>
      </c>
      <c r="M930" s="20" t="s">
        <v>447</v>
      </c>
    </row>
    <row r="931" s="1" customFormat="1" ht="19.55" customHeight="1" spans="1:13">
      <c r="A931" s="20"/>
      <c r="B931" s="22" t="s">
        <v>428</v>
      </c>
      <c r="C931" s="22" t="s">
        <v>429</v>
      </c>
      <c r="D931" s="22" t="s">
        <v>935</v>
      </c>
      <c r="E931" s="22"/>
      <c r="F931" s="20" t="s">
        <v>559</v>
      </c>
      <c r="G931" s="20"/>
      <c r="H931" s="20" t="s">
        <v>485</v>
      </c>
      <c r="I931" s="20"/>
      <c r="J931" s="20" t="s">
        <v>433</v>
      </c>
      <c r="K931" s="20"/>
      <c r="L931" s="20" t="s">
        <v>515</v>
      </c>
      <c r="M931" s="20" t="s">
        <v>435</v>
      </c>
    </row>
    <row r="932" s="1" customFormat="1" ht="48.3" customHeight="1" spans="1:13">
      <c r="A932" s="17" t="s">
        <v>516</v>
      </c>
      <c r="B932" s="17"/>
      <c r="C932" s="17"/>
      <c r="D932" s="17"/>
      <c r="E932" s="17"/>
      <c r="F932" s="17"/>
      <c r="G932" s="17"/>
      <c r="H932" s="17"/>
      <c r="I932" s="17"/>
      <c r="J932" s="17"/>
      <c r="K932" s="17"/>
      <c r="L932" s="17"/>
      <c r="M932" s="17"/>
    </row>
    <row r="933" s="1" customFormat="1" ht="25.85" customHeight="1" spans="1:13">
      <c r="A933" s="18" t="s">
        <v>457</v>
      </c>
      <c r="B933" s="19" t="s">
        <v>925</v>
      </c>
      <c r="C933" s="19"/>
      <c r="D933" s="19"/>
      <c r="E933" s="19"/>
      <c r="F933" s="19"/>
      <c r="G933" s="19"/>
      <c r="H933" s="19"/>
      <c r="I933" s="19"/>
      <c r="J933" s="19"/>
      <c r="K933" s="23" t="s">
        <v>2</v>
      </c>
      <c r="L933" s="23"/>
      <c r="M933" s="23"/>
    </row>
    <row r="934" s="1" customFormat="1" ht="26.05" customHeight="1" spans="1:13">
      <c r="A934" s="20" t="s">
        <v>518</v>
      </c>
      <c r="B934" s="21" t="s">
        <v>739</v>
      </c>
      <c r="C934" s="21"/>
      <c r="D934" s="21"/>
      <c r="E934" s="21"/>
      <c r="F934" s="21"/>
      <c r="G934" s="20" t="s">
        <v>461</v>
      </c>
      <c r="H934" s="20"/>
      <c r="I934" s="20" t="s">
        <v>414</v>
      </c>
      <c r="J934" s="20"/>
      <c r="K934" s="20"/>
      <c r="L934" s="20"/>
      <c r="M934" s="20"/>
    </row>
    <row r="935" s="1" customFormat="1" ht="26.05" customHeight="1" spans="1:13">
      <c r="A935" s="20" t="s">
        <v>520</v>
      </c>
      <c r="B935" s="20">
        <v>10</v>
      </c>
      <c r="C935" s="20"/>
      <c r="D935" s="20"/>
      <c r="E935" s="20"/>
      <c r="F935" s="20"/>
      <c r="G935" s="20" t="s">
        <v>521</v>
      </c>
      <c r="H935" s="20"/>
      <c r="I935" s="20" t="s">
        <v>595</v>
      </c>
      <c r="J935" s="20"/>
      <c r="K935" s="20"/>
      <c r="L935" s="20"/>
      <c r="M935" s="20"/>
    </row>
    <row r="936" s="1" customFormat="1" ht="26.05" customHeight="1" spans="1:13">
      <c r="A936" s="20" t="s">
        <v>523</v>
      </c>
      <c r="B936" s="13">
        <v>8.59</v>
      </c>
      <c r="C936" s="13"/>
      <c r="D936" s="13"/>
      <c r="E936" s="13"/>
      <c r="F936" s="13"/>
      <c r="G936" s="20" t="s">
        <v>524</v>
      </c>
      <c r="H936" s="20"/>
      <c r="I936" s="13"/>
      <c r="J936" s="13"/>
      <c r="K936" s="13"/>
      <c r="L936" s="13"/>
      <c r="M936" s="13"/>
    </row>
    <row r="937" s="1" customFormat="1" ht="26.05" customHeight="1" spans="1:13">
      <c r="A937" s="20"/>
      <c r="B937" s="13"/>
      <c r="C937" s="13"/>
      <c r="D937" s="13"/>
      <c r="E937" s="13"/>
      <c r="F937" s="13"/>
      <c r="G937" s="20" t="s">
        <v>525</v>
      </c>
      <c r="H937" s="20"/>
      <c r="I937" s="13">
        <v>8.59</v>
      </c>
      <c r="J937" s="13"/>
      <c r="K937" s="13"/>
      <c r="L937" s="13"/>
      <c r="M937" s="13"/>
    </row>
    <row r="938" s="1" customFormat="1" ht="81.45" customHeight="1" spans="1:13">
      <c r="A938" s="20" t="s">
        <v>526</v>
      </c>
      <c r="B938" s="22" t="s">
        <v>740</v>
      </c>
      <c r="C938" s="22"/>
      <c r="D938" s="22"/>
      <c r="E938" s="22"/>
      <c r="F938" s="22"/>
      <c r="G938" s="22"/>
      <c r="H938" s="22"/>
      <c r="I938" s="22"/>
      <c r="J938" s="22"/>
      <c r="K938" s="22"/>
      <c r="L938" s="22"/>
      <c r="M938" s="22"/>
    </row>
    <row r="939" s="1" customFormat="1" ht="81.45" customHeight="1" spans="1:13">
      <c r="A939" s="20" t="s">
        <v>465</v>
      </c>
      <c r="B939" s="22" t="s">
        <v>481</v>
      </c>
      <c r="C939" s="22"/>
      <c r="D939" s="22"/>
      <c r="E939" s="22"/>
      <c r="F939" s="22"/>
      <c r="G939" s="22"/>
      <c r="H939" s="22"/>
      <c r="I939" s="22"/>
      <c r="J939" s="22"/>
      <c r="K939" s="22"/>
      <c r="L939" s="22"/>
      <c r="M939" s="22"/>
    </row>
    <row r="940" s="1" customFormat="1" ht="81.45" customHeight="1" spans="1:13">
      <c r="A940" s="20" t="s">
        <v>467</v>
      </c>
      <c r="B940" s="22" t="s">
        <v>893</v>
      </c>
      <c r="C940" s="22"/>
      <c r="D940" s="22"/>
      <c r="E940" s="22"/>
      <c r="F940" s="22"/>
      <c r="G940" s="22"/>
      <c r="H940" s="22"/>
      <c r="I940" s="22"/>
      <c r="J940" s="22"/>
      <c r="K940" s="22"/>
      <c r="L940" s="22"/>
      <c r="M940" s="22"/>
    </row>
    <row r="941" s="1" customFormat="1" ht="26.05" customHeight="1" spans="1:13">
      <c r="A941" s="20" t="s">
        <v>419</v>
      </c>
      <c r="B941" s="20" t="s">
        <v>420</v>
      </c>
      <c r="C941" s="20" t="s">
        <v>421</v>
      </c>
      <c r="D941" s="20" t="s">
        <v>530</v>
      </c>
      <c r="E941" s="20"/>
      <c r="F941" s="20" t="s">
        <v>423</v>
      </c>
      <c r="G941" s="20"/>
      <c r="H941" s="20" t="s">
        <v>424</v>
      </c>
      <c r="I941" s="20"/>
      <c r="J941" s="20" t="s">
        <v>425</v>
      </c>
      <c r="K941" s="20"/>
      <c r="L941" s="20" t="s">
        <v>426</v>
      </c>
      <c r="M941" s="20" t="s">
        <v>427</v>
      </c>
    </row>
    <row r="942" s="1" customFormat="1" ht="19.55" customHeight="1" spans="1:13">
      <c r="A942" s="20"/>
      <c r="B942" s="22" t="s">
        <v>428</v>
      </c>
      <c r="C942" s="22" t="s">
        <v>429</v>
      </c>
      <c r="D942" s="22" t="s">
        <v>936</v>
      </c>
      <c r="E942" s="22"/>
      <c r="F942" s="20" t="s">
        <v>559</v>
      </c>
      <c r="G942" s="20"/>
      <c r="H942" s="20" t="s">
        <v>485</v>
      </c>
      <c r="I942" s="20"/>
      <c r="J942" s="20" t="s">
        <v>433</v>
      </c>
      <c r="K942" s="20"/>
      <c r="L942" s="20" t="s">
        <v>937</v>
      </c>
      <c r="M942" s="20" t="s">
        <v>435</v>
      </c>
    </row>
    <row r="943" s="1" customFormat="1" ht="25" customHeight="1" spans="1:13">
      <c r="A943" s="20"/>
      <c r="B943" s="22" t="s">
        <v>534</v>
      </c>
      <c r="C943" s="22" t="s">
        <v>535</v>
      </c>
      <c r="D943" s="22" t="s">
        <v>629</v>
      </c>
      <c r="E943" s="22"/>
      <c r="F943" s="20" t="s">
        <v>453</v>
      </c>
      <c r="G943" s="20"/>
      <c r="H943" s="20" t="s">
        <v>442</v>
      </c>
      <c r="I943" s="20"/>
      <c r="J943" s="20" t="s">
        <v>438</v>
      </c>
      <c r="K943" s="20"/>
      <c r="L943" s="20" t="s">
        <v>474</v>
      </c>
      <c r="M943" s="20" t="s">
        <v>447</v>
      </c>
    </row>
    <row r="944" s="1" customFormat="1" ht="19.55" customHeight="1" spans="1:13">
      <c r="A944" s="20"/>
      <c r="B944" s="22" t="s">
        <v>444</v>
      </c>
      <c r="C944" s="22" t="s">
        <v>531</v>
      </c>
      <c r="D944" s="22" t="s">
        <v>896</v>
      </c>
      <c r="E944" s="22"/>
      <c r="F944" s="20" t="s">
        <v>471</v>
      </c>
      <c r="G944" s="20"/>
      <c r="H944" s="20" t="s">
        <v>488</v>
      </c>
      <c r="I944" s="20"/>
      <c r="J944" s="20" t="s">
        <v>438</v>
      </c>
      <c r="K944" s="20"/>
      <c r="L944" s="20" t="s">
        <v>938</v>
      </c>
      <c r="M944" s="20" t="s">
        <v>447</v>
      </c>
    </row>
    <row r="945" s="1" customFormat="1" ht="48.3" customHeight="1" spans="1:13">
      <c r="A945" s="17" t="s">
        <v>516</v>
      </c>
      <c r="B945" s="17"/>
      <c r="C945" s="17"/>
      <c r="D945" s="17"/>
      <c r="E945" s="17"/>
      <c r="F945" s="17"/>
      <c r="G945" s="17"/>
      <c r="H945" s="17"/>
      <c r="I945" s="17"/>
      <c r="J945" s="17"/>
      <c r="K945" s="17"/>
      <c r="L945" s="17"/>
      <c r="M945" s="17"/>
    </row>
    <row r="946" s="1" customFormat="1" ht="25.85" customHeight="1" spans="1:13">
      <c r="A946" s="18" t="s">
        <v>457</v>
      </c>
      <c r="B946" s="19" t="s">
        <v>939</v>
      </c>
      <c r="C946" s="19"/>
      <c r="D946" s="19"/>
      <c r="E946" s="19"/>
      <c r="F946" s="19"/>
      <c r="G946" s="19"/>
      <c r="H946" s="19"/>
      <c r="I946" s="19"/>
      <c r="J946" s="19"/>
      <c r="K946" s="23" t="s">
        <v>2</v>
      </c>
      <c r="L946" s="23"/>
      <c r="M946" s="23"/>
    </row>
    <row r="947" s="1" customFormat="1" ht="26.05" customHeight="1" spans="1:13">
      <c r="A947" s="20" t="s">
        <v>518</v>
      </c>
      <c r="B947" s="21" t="s">
        <v>654</v>
      </c>
      <c r="C947" s="21"/>
      <c r="D947" s="21"/>
      <c r="E947" s="21"/>
      <c r="F947" s="21"/>
      <c r="G947" s="20" t="s">
        <v>461</v>
      </c>
      <c r="H947" s="20"/>
      <c r="I947" s="20" t="s">
        <v>414</v>
      </c>
      <c r="J947" s="20"/>
      <c r="K947" s="20"/>
      <c r="L947" s="20"/>
      <c r="M947" s="20"/>
    </row>
    <row r="948" s="1" customFormat="1" ht="26.05" customHeight="1" spans="1:13">
      <c r="A948" s="20" t="s">
        <v>520</v>
      </c>
      <c r="B948" s="20">
        <v>10</v>
      </c>
      <c r="C948" s="20"/>
      <c r="D948" s="20"/>
      <c r="E948" s="20"/>
      <c r="F948" s="20"/>
      <c r="G948" s="20" t="s">
        <v>521</v>
      </c>
      <c r="H948" s="20"/>
      <c r="I948" s="20" t="s">
        <v>522</v>
      </c>
      <c r="J948" s="20"/>
      <c r="K948" s="20"/>
      <c r="L948" s="20"/>
      <c r="M948" s="20"/>
    </row>
    <row r="949" s="1" customFormat="1" ht="26.05" customHeight="1" spans="1:13">
      <c r="A949" s="20" t="s">
        <v>523</v>
      </c>
      <c r="B949" s="13">
        <v>160</v>
      </c>
      <c r="C949" s="13"/>
      <c r="D949" s="13"/>
      <c r="E949" s="13"/>
      <c r="F949" s="13"/>
      <c r="G949" s="20" t="s">
        <v>524</v>
      </c>
      <c r="H949" s="20"/>
      <c r="I949" s="13">
        <v>160</v>
      </c>
      <c r="J949" s="13"/>
      <c r="K949" s="13"/>
      <c r="L949" s="13"/>
      <c r="M949" s="13"/>
    </row>
    <row r="950" s="1" customFormat="1" ht="26.05" customHeight="1" spans="1:13">
      <c r="A950" s="20"/>
      <c r="B950" s="13"/>
      <c r="C950" s="13"/>
      <c r="D950" s="13"/>
      <c r="E950" s="13"/>
      <c r="F950" s="13"/>
      <c r="G950" s="20" t="s">
        <v>525</v>
      </c>
      <c r="H950" s="20"/>
      <c r="I950" s="13"/>
      <c r="J950" s="13"/>
      <c r="K950" s="13"/>
      <c r="L950" s="13"/>
      <c r="M950" s="13"/>
    </row>
    <row r="951" s="1" customFormat="1" ht="81.45" customHeight="1" spans="1:13">
      <c r="A951" s="20" t="s">
        <v>526</v>
      </c>
      <c r="B951" s="22" t="s">
        <v>678</v>
      </c>
      <c r="C951" s="22"/>
      <c r="D951" s="22"/>
      <c r="E951" s="22"/>
      <c r="F951" s="22"/>
      <c r="G951" s="22"/>
      <c r="H951" s="22"/>
      <c r="I951" s="22"/>
      <c r="J951" s="22"/>
      <c r="K951" s="22"/>
      <c r="L951" s="22"/>
      <c r="M951" s="22"/>
    </row>
    <row r="952" s="1" customFormat="1" ht="81.45" customHeight="1" spans="1:13">
      <c r="A952" s="20" t="s">
        <v>465</v>
      </c>
      <c r="B952" s="22" t="s">
        <v>544</v>
      </c>
      <c r="C952" s="22"/>
      <c r="D952" s="22"/>
      <c r="E952" s="22"/>
      <c r="F952" s="22"/>
      <c r="G952" s="22"/>
      <c r="H952" s="22"/>
      <c r="I952" s="22"/>
      <c r="J952" s="22"/>
      <c r="K952" s="22"/>
      <c r="L952" s="22"/>
      <c r="M952" s="22"/>
    </row>
    <row r="953" s="1" customFormat="1" ht="81.45" customHeight="1" spans="1:13">
      <c r="A953" s="20" t="s">
        <v>467</v>
      </c>
      <c r="B953" s="22" t="s">
        <v>656</v>
      </c>
      <c r="C953" s="22"/>
      <c r="D953" s="22"/>
      <c r="E953" s="22"/>
      <c r="F953" s="22"/>
      <c r="G953" s="22"/>
      <c r="H953" s="22"/>
      <c r="I953" s="22"/>
      <c r="J953" s="22"/>
      <c r="K953" s="22"/>
      <c r="L953" s="22"/>
      <c r="M953" s="22"/>
    </row>
    <row r="954" s="1" customFormat="1" ht="26.05" customHeight="1" spans="1:13">
      <c r="A954" s="20" t="s">
        <v>419</v>
      </c>
      <c r="B954" s="20" t="s">
        <v>420</v>
      </c>
      <c r="C954" s="20" t="s">
        <v>421</v>
      </c>
      <c r="D954" s="20" t="s">
        <v>530</v>
      </c>
      <c r="E954" s="20"/>
      <c r="F954" s="20" t="s">
        <v>423</v>
      </c>
      <c r="G954" s="20"/>
      <c r="H954" s="20" t="s">
        <v>424</v>
      </c>
      <c r="I954" s="20"/>
      <c r="J954" s="20" t="s">
        <v>425</v>
      </c>
      <c r="K954" s="20"/>
      <c r="L954" s="20" t="s">
        <v>426</v>
      </c>
      <c r="M954" s="20" t="s">
        <v>427</v>
      </c>
    </row>
    <row r="955" s="1" customFormat="1" ht="25" customHeight="1" spans="1:13">
      <c r="A955" s="20"/>
      <c r="B955" s="22" t="s">
        <v>534</v>
      </c>
      <c r="C955" s="22" t="s">
        <v>535</v>
      </c>
      <c r="D955" s="22" t="s">
        <v>629</v>
      </c>
      <c r="E955" s="22"/>
      <c r="F955" s="20" t="s">
        <v>453</v>
      </c>
      <c r="G955" s="20"/>
      <c r="H955" s="20" t="s">
        <v>442</v>
      </c>
      <c r="I955" s="20"/>
      <c r="J955" s="20" t="s">
        <v>438</v>
      </c>
      <c r="K955" s="20"/>
      <c r="L955" s="20" t="s">
        <v>443</v>
      </c>
      <c r="M955" s="20" t="s">
        <v>447</v>
      </c>
    </row>
    <row r="956" s="1" customFormat="1" ht="19.55" customHeight="1" spans="1:13">
      <c r="A956" s="20"/>
      <c r="B956" s="22" t="s">
        <v>444</v>
      </c>
      <c r="C956" s="22" t="s">
        <v>561</v>
      </c>
      <c r="D956" s="22" t="s">
        <v>940</v>
      </c>
      <c r="E956" s="22"/>
      <c r="F956" s="20" t="s">
        <v>471</v>
      </c>
      <c r="G956" s="20"/>
      <c r="H956" s="20" t="s">
        <v>442</v>
      </c>
      <c r="I956" s="20"/>
      <c r="J956" s="20" t="s">
        <v>438</v>
      </c>
      <c r="K956" s="20"/>
      <c r="L956" s="20" t="s">
        <v>443</v>
      </c>
      <c r="M956" s="20" t="s">
        <v>447</v>
      </c>
    </row>
    <row r="957" s="1" customFormat="1" ht="19.55" customHeight="1" spans="1:13">
      <c r="A957" s="20"/>
      <c r="B957" s="22" t="s">
        <v>428</v>
      </c>
      <c r="C957" s="22" t="s">
        <v>429</v>
      </c>
      <c r="D957" s="22" t="s">
        <v>658</v>
      </c>
      <c r="E957" s="22"/>
      <c r="F957" s="20" t="s">
        <v>559</v>
      </c>
      <c r="G957" s="20"/>
      <c r="H957" s="20" t="s">
        <v>500</v>
      </c>
      <c r="I957" s="20"/>
      <c r="J957" s="20" t="s">
        <v>438</v>
      </c>
      <c r="K957" s="20"/>
      <c r="L957" s="20" t="s">
        <v>941</v>
      </c>
      <c r="M957" s="20" t="s">
        <v>435</v>
      </c>
    </row>
    <row r="958" s="1" customFormat="1" ht="48.3" customHeight="1" spans="1:13">
      <c r="A958" s="17" t="s">
        <v>516</v>
      </c>
      <c r="B958" s="17"/>
      <c r="C958" s="17"/>
      <c r="D958" s="17"/>
      <c r="E958" s="17"/>
      <c r="F958" s="17"/>
      <c r="G958" s="17"/>
      <c r="H958" s="17"/>
      <c r="I958" s="17"/>
      <c r="J958" s="17"/>
      <c r="K958" s="17"/>
      <c r="L958" s="17"/>
      <c r="M958" s="17"/>
    </row>
    <row r="959" s="1" customFormat="1" ht="25.85" customHeight="1" spans="1:13">
      <c r="A959" s="18" t="s">
        <v>457</v>
      </c>
      <c r="B959" s="19" t="s">
        <v>939</v>
      </c>
      <c r="C959" s="19"/>
      <c r="D959" s="19"/>
      <c r="E959" s="19"/>
      <c r="F959" s="19"/>
      <c r="G959" s="19"/>
      <c r="H959" s="19"/>
      <c r="I959" s="19"/>
      <c r="J959" s="19"/>
      <c r="K959" s="23" t="s">
        <v>2</v>
      </c>
      <c r="L959" s="23"/>
      <c r="M959" s="23"/>
    </row>
    <row r="960" s="1" customFormat="1" ht="26.05" customHeight="1" spans="1:13">
      <c r="A960" s="20" t="s">
        <v>518</v>
      </c>
      <c r="B960" s="21" t="s">
        <v>640</v>
      </c>
      <c r="C960" s="21"/>
      <c r="D960" s="21"/>
      <c r="E960" s="21"/>
      <c r="F960" s="21"/>
      <c r="G960" s="20" t="s">
        <v>461</v>
      </c>
      <c r="H960" s="20"/>
      <c r="I960" s="20" t="s">
        <v>414</v>
      </c>
      <c r="J960" s="20"/>
      <c r="K960" s="20"/>
      <c r="L960" s="20"/>
      <c r="M960" s="20"/>
    </row>
    <row r="961" s="1" customFormat="1" ht="26.05" customHeight="1" spans="1:13">
      <c r="A961" s="20" t="s">
        <v>520</v>
      </c>
      <c r="B961" s="20">
        <v>10</v>
      </c>
      <c r="C961" s="20"/>
      <c r="D961" s="20"/>
      <c r="E961" s="20"/>
      <c r="F961" s="20"/>
      <c r="G961" s="20" t="s">
        <v>521</v>
      </c>
      <c r="H961" s="20"/>
      <c r="I961" s="20" t="s">
        <v>595</v>
      </c>
      <c r="J961" s="20"/>
      <c r="K961" s="20"/>
      <c r="L961" s="20"/>
      <c r="M961" s="20"/>
    </row>
    <row r="962" s="1" customFormat="1" ht="26.05" customHeight="1" spans="1:13">
      <c r="A962" s="20" t="s">
        <v>523</v>
      </c>
      <c r="B962" s="13">
        <v>6.7</v>
      </c>
      <c r="C962" s="13"/>
      <c r="D962" s="13"/>
      <c r="E962" s="13"/>
      <c r="F962" s="13"/>
      <c r="G962" s="20" t="s">
        <v>524</v>
      </c>
      <c r="H962" s="20"/>
      <c r="I962" s="13"/>
      <c r="J962" s="13"/>
      <c r="K962" s="13"/>
      <c r="L962" s="13"/>
      <c r="M962" s="13"/>
    </row>
    <row r="963" s="1" customFormat="1" ht="26.05" customHeight="1" spans="1:13">
      <c r="A963" s="20"/>
      <c r="B963" s="13"/>
      <c r="C963" s="13"/>
      <c r="D963" s="13"/>
      <c r="E963" s="13"/>
      <c r="F963" s="13"/>
      <c r="G963" s="20" t="s">
        <v>525</v>
      </c>
      <c r="H963" s="20"/>
      <c r="I963" s="13">
        <v>6.7</v>
      </c>
      <c r="J963" s="13"/>
      <c r="K963" s="13"/>
      <c r="L963" s="13"/>
      <c r="M963" s="13"/>
    </row>
    <row r="964" s="1" customFormat="1" ht="81.45" customHeight="1" spans="1:13">
      <c r="A964" s="20" t="s">
        <v>526</v>
      </c>
      <c r="B964" s="22" t="s">
        <v>641</v>
      </c>
      <c r="C964" s="22"/>
      <c r="D964" s="22"/>
      <c r="E964" s="22"/>
      <c r="F964" s="22"/>
      <c r="G964" s="22"/>
      <c r="H964" s="22"/>
      <c r="I964" s="22"/>
      <c r="J964" s="22"/>
      <c r="K964" s="22"/>
      <c r="L964" s="22"/>
      <c r="M964" s="22"/>
    </row>
    <row r="965" s="1" customFormat="1" ht="81.45" customHeight="1" spans="1:13">
      <c r="A965" s="20" t="s">
        <v>465</v>
      </c>
      <c r="B965" s="22" t="s">
        <v>481</v>
      </c>
      <c r="C965" s="22"/>
      <c r="D965" s="22"/>
      <c r="E965" s="22"/>
      <c r="F965" s="22"/>
      <c r="G965" s="22"/>
      <c r="H965" s="22"/>
      <c r="I965" s="22"/>
      <c r="J965" s="22"/>
      <c r="K965" s="22"/>
      <c r="L965" s="22"/>
      <c r="M965" s="22"/>
    </row>
    <row r="966" s="1" customFormat="1" ht="81.45" customHeight="1" spans="1:13">
      <c r="A966" s="20" t="s">
        <v>467</v>
      </c>
      <c r="B966" s="22" t="s">
        <v>942</v>
      </c>
      <c r="C966" s="22"/>
      <c r="D966" s="22"/>
      <c r="E966" s="22"/>
      <c r="F966" s="22"/>
      <c r="G966" s="22"/>
      <c r="H966" s="22"/>
      <c r="I966" s="22"/>
      <c r="J966" s="22"/>
      <c r="K966" s="22"/>
      <c r="L966" s="22"/>
      <c r="M966" s="22"/>
    </row>
    <row r="967" s="1" customFormat="1" ht="26.05" customHeight="1" spans="1:13">
      <c r="A967" s="20" t="s">
        <v>419</v>
      </c>
      <c r="B967" s="20" t="s">
        <v>420</v>
      </c>
      <c r="C967" s="20" t="s">
        <v>421</v>
      </c>
      <c r="D967" s="20" t="s">
        <v>530</v>
      </c>
      <c r="E967" s="20"/>
      <c r="F967" s="20" t="s">
        <v>423</v>
      </c>
      <c r="G967" s="20"/>
      <c r="H967" s="20" t="s">
        <v>424</v>
      </c>
      <c r="I967" s="20"/>
      <c r="J967" s="20" t="s">
        <v>425</v>
      </c>
      <c r="K967" s="20"/>
      <c r="L967" s="20" t="s">
        <v>426</v>
      </c>
      <c r="M967" s="20" t="s">
        <v>427</v>
      </c>
    </row>
    <row r="968" s="1" customFormat="1" ht="25" customHeight="1" spans="1:13">
      <c r="A968" s="20"/>
      <c r="B968" s="22" t="s">
        <v>534</v>
      </c>
      <c r="C968" s="22" t="s">
        <v>553</v>
      </c>
      <c r="D968" s="22" t="s">
        <v>636</v>
      </c>
      <c r="E968" s="22"/>
      <c r="F968" s="20" t="s">
        <v>453</v>
      </c>
      <c r="G968" s="20"/>
      <c r="H968" s="20" t="s">
        <v>442</v>
      </c>
      <c r="I968" s="20"/>
      <c r="J968" s="20" t="s">
        <v>438</v>
      </c>
      <c r="K968" s="20"/>
      <c r="L968" s="20" t="s">
        <v>474</v>
      </c>
      <c r="M968" s="20" t="s">
        <v>447</v>
      </c>
    </row>
    <row r="969" s="1" customFormat="1" ht="25" customHeight="1" spans="1:13">
      <c r="A969" s="20"/>
      <c r="B969" s="22" t="s">
        <v>444</v>
      </c>
      <c r="C969" s="22" t="s">
        <v>638</v>
      </c>
      <c r="D969" s="22" t="s">
        <v>943</v>
      </c>
      <c r="E969" s="22"/>
      <c r="F969" s="20" t="s">
        <v>453</v>
      </c>
      <c r="G969" s="20"/>
      <c r="H969" s="20" t="s">
        <v>442</v>
      </c>
      <c r="I969" s="20"/>
      <c r="J969" s="20" t="s">
        <v>433</v>
      </c>
      <c r="K969" s="20"/>
      <c r="L969" s="20" t="s">
        <v>454</v>
      </c>
      <c r="M969" s="20" t="s">
        <v>447</v>
      </c>
    </row>
    <row r="970" s="1" customFormat="1" ht="19.55" customHeight="1" spans="1:13">
      <c r="A970" s="20"/>
      <c r="B970" s="22" t="s">
        <v>444</v>
      </c>
      <c r="C970" s="22" t="s">
        <v>531</v>
      </c>
      <c r="D970" s="22" t="s">
        <v>944</v>
      </c>
      <c r="E970" s="22"/>
      <c r="F970" s="20" t="s">
        <v>431</v>
      </c>
      <c r="G970" s="20"/>
      <c r="H970" s="20" t="s">
        <v>442</v>
      </c>
      <c r="I970" s="20"/>
      <c r="J970" s="20" t="s">
        <v>433</v>
      </c>
      <c r="K970" s="20"/>
      <c r="L970" s="20" t="s">
        <v>454</v>
      </c>
      <c r="M970" s="20" t="s">
        <v>447</v>
      </c>
    </row>
    <row r="971" s="1" customFormat="1" ht="19.55" customHeight="1" spans="1:13">
      <c r="A971" s="20"/>
      <c r="B971" s="22" t="s">
        <v>428</v>
      </c>
      <c r="C971" s="22" t="s">
        <v>429</v>
      </c>
      <c r="D971" s="22" t="s">
        <v>945</v>
      </c>
      <c r="E971" s="22"/>
      <c r="F971" s="20" t="s">
        <v>431</v>
      </c>
      <c r="G971" s="20"/>
      <c r="H971" s="20" t="s">
        <v>549</v>
      </c>
      <c r="I971" s="20"/>
      <c r="J971" s="20" t="s">
        <v>433</v>
      </c>
      <c r="K971" s="20"/>
      <c r="L971" s="20" t="s">
        <v>906</v>
      </c>
      <c r="M971" s="20" t="s">
        <v>447</v>
      </c>
    </row>
    <row r="972" s="1" customFormat="1" ht="19.55" customHeight="1" spans="1:13">
      <c r="A972" s="20"/>
      <c r="B972" s="22" t="s">
        <v>428</v>
      </c>
      <c r="C972" s="22" t="s">
        <v>429</v>
      </c>
      <c r="D972" s="22" t="s">
        <v>946</v>
      </c>
      <c r="E972" s="22"/>
      <c r="F972" s="20" t="s">
        <v>471</v>
      </c>
      <c r="G972" s="20"/>
      <c r="H972" s="20" t="s">
        <v>575</v>
      </c>
      <c r="I972" s="20"/>
      <c r="J972" s="20" t="s">
        <v>433</v>
      </c>
      <c r="K972" s="20"/>
      <c r="L972" s="20" t="s">
        <v>947</v>
      </c>
      <c r="M972" s="20" t="s">
        <v>435</v>
      </c>
    </row>
    <row r="973" s="1" customFormat="1" ht="48.3" customHeight="1" spans="1:13">
      <c r="A973" s="17" t="s">
        <v>516</v>
      </c>
      <c r="B973" s="17"/>
      <c r="C973" s="17"/>
      <c r="D973" s="17"/>
      <c r="E973" s="17"/>
      <c r="F973" s="17"/>
      <c r="G973" s="17"/>
      <c r="H973" s="17"/>
      <c r="I973" s="17"/>
      <c r="J973" s="17"/>
      <c r="K973" s="17"/>
      <c r="L973" s="17"/>
      <c r="M973" s="17"/>
    </row>
    <row r="974" s="1" customFormat="1" ht="25.85" customHeight="1" spans="1:13">
      <c r="A974" s="18" t="s">
        <v>457</v>
      </c>
      <c r="B974" s="19" t="s">
        <v>939</v>
      </c>
      <c r="C974" s="19"/>
      <c r="D974" s="19"/>
      <c r="E974" s="19"/>
      <c r="F974" s="19"/>
      <c r="G974" s="19"/>
      <c r="H974" s="19"/>
      <c r="I974" s="19"/>
      <c r="J974" s="19"/>
      <c r="K974" s="23" t="s">
        <v>2</v>
      </c>
      <c r="L974" s="23"/>
      <c r="M974" s="23"/>
    </row>
    <row r="975" s="1" customFormat="1" ht="26.05" customHeight="1" spans="1:13">
      <c r="A975" s="20" t="s">
        <v>518</v>
      </c>
      <c r="B975" s="21" t="s">
        <v>564</v>
      </c>
      <c r="C975" s="21"/>
      <c r="D975" s="21"/>
      <c r="E975" s="21"/>
      <c r="F975" s="21"/>
      <c r="G975" s="20" t="s">
        <v>461</v>
      </c>
      <c r="H975" s="20"/>
      <c r="I975" s="20" t="s">
        <v>414</v>
      </c>
      <c r="J975" s="20"/>
      <c r="K975" s="20"/>
      <c r="L975" s="20"/>
      <c r="M975" s="20"/>
    </row>
    <row r="976" s="1" customFormat="1" ht="26.05" customHeight="1" spans="1:13">
      <c r="A976" s="20" t="s">
        <v>520</v>
      </c>
      <c r="B976" s="20">
        <v>10</v>
      </c>
      <c r="C976" s="20"/>
      <c r="D976" s="20"/>
      <c r="E976" s="20"/>
      <c r="F976" s="20"/>
      <c r="G976" s="20" t="s">
        <v>521</v>
      </c>
      <c r="H976" s="20"/>
      <c r="I976" s="20" t="s">
        <v>522</v>
      </c>
      <c r="J976" s="20"/>
      <c r="K976" s="20"/>
      <c r="L976" s="20"/>
      <c r="M976" s="20"/>
    </row>
    <row r="977" s="1" customFormat="1" ht="26.05" customHeight="1" spans="1:13">
      <c r="A977" s="20" t="s">
        <v>523</v>
      </c>
      <c r="B977" s="13">
        <v>0.11</v>
      </c>
      <c r="C977" s="13"/>
      <c r="D977" s="13"/>
      <c r="E977" s="13"/>
      <c r="F977" s="13"/>
      <c r="G977" s="20" t="s">
        <v>524</v>
      </c>
      <c r="H977" s="20"/>
      <c r="I977" s="13">
        <v>0.11</v>
      </c>
      <c r="J977" s="13"/>
      <c r="K977" s="13"/>
      <c r="L977" s="13"/>
      <c r="M977" s="13"/>
    </row>
    <row r="978" s="1" customFormat="1" ht="26.05" customHeight="1" spans="1:13">
      <c r="A978" s="20"/>
      <c r="B978" s="13"/>
      <c r="C978" s="13"/>
      <c r="D978" s="13"/>
      <c r="E978" s="13"/>
      <c r="F978" s="13"/>
      <c r="G978" s="20" t="s">
        <v>525</v>
      </c>
      <c r="H978" s="20"/>
      <c r="I978" s="13"/>
      <c r="J978" s="13"/>
      <c r="K978" s="13"/>
      <c r="L978" s="13"/>
      <c r="M978" s="13"/>
    </row>
    <row r="979" s="1" customFormat="1" ht="81.45" customHeight="1" spans="1:13">
      <c r="A979" s="20" t="s">
        <v>526</v>
      </c>
      <c r="B979" s="22" t="s">
        <v>565</v>
      </c>
      <c r="C979" s="22"/>
      <c r="D979" s="22"/>
      <c r="E979" s="22"/>
      <c r="F979" s="22"/>
      <c r="G979" s="22"/>
      <c r="H979" s="22"/>
      <c r="I979" s="22"/>
      <c r="J979" s="22"/>
      <c r="K979" s="22"/>
      <c r="L979" s="22"/>
      <c r="M979" s="22"/>
    </row>
    <row r="980" s="1" customFormat="1" ht="81.45" customHeight="1" spans="1:13">
      <c r="A980" s="20" t="s">
        <v>465</v>
      </c>
      <c r="B980" s="22" t="s">
        <v>566</v>
      </c>
      <c r="C980" s="22"/>
      <c r="D980" s="22"/>
      <c r="E980" s="22"/>
      <c r="F980" s="22"/>
      <c r="G980" s="22"/>
      <c r="H980" s="22"/>
      <c r="I980" s="22"/>
      <c r="J980" s="22"/>
      <c r="K980" s="22"/>
      <c r="L980" s="22"/>
      <c r="M980" s="22"/>
    </row>
    <row r="981" s="1" customFormat="1" ht="81.45" customHeight="1" spans="1:13">
      <c r="A981" s="20" t="s">
        <v>467</v>
      </c>
      <c r="B981" s="22" t="s">
        <v>948</v>
      </c>
      <c r="C981" s="22"/>
      <c r="D981" s="22"/>
      <c r="E981" s="22"/>
      <c r="F981" s="22"/>
      <c r="G981" s="22"/>
      <c r="H981" s="22"/>
      <c r="I981" s="22"/>
      <c r="J981" s="22"/>
      <c r="K981" s="22"/>
      <c r="L981" s="22"/>
      <c r="M981" s="22"/>
    </row>
    <row r="982" s="1" customFormat="1" ht="26.05" customHeight="1" spans="1:13">
      <c r="A982" s="20" t="s">
        <v>419</v>
      </c>
      <c r="B982" s="20" t="s">
        <v>420</v>
      </c>
      <c r="C982" s="20" t="s">
        <v>421</v>
      </c>
      <c r="D982" s="20" t="s">
        <v>530</v>
      </c>
      <c r="E982" s="20"/>
      <c r="F982" s="20" t="s">
        <v>423</v>
      </c>
      <c r="G982" s="20"/>
      <c r="H982" s="20" t="s">
        <v>424</v>
      </c>
      <c r="I982" s="20"/>
      <c r="J982" s="20" t="s">
        <v>425</v>
      </c>
      <c r="K982" s="20"/>
      <c r="L982" s="20" t="s">
        <v>426</v>
      </c>
      <c r="M982" s="20" t="s">
        <v>427</v>
      </c>
    </row>
    <row r="983" s="1" customFormat="1" ht="19.55" customHeight="1" spans="1:13">
      <c r="A983" s="20"/>
      <c r="B983" s="22" t="s">
        <v>428</v>
      </c>
      <c r="C983" s="22" t="s">
        <v>429</v>
      </c>
      <c r="D983" s="22" t="s">
        <v>949</v>
      </c>
      <c r="E983" s="22"/>
      <c r="F983" s="20" t="s">
        <v>471</v>
      </c>
      <c r="G983" s="20"/>
      <c r="H983" s="20" t="s">
        <v>485</v>
      </c>
      <c r="I983" s="20"/>
      <c r="J983" s="20" t="s">
        <v>433</v>
      </c>
      <c r="K983" s="20"/>
      <c r="L983" s="20" t="s">
        <v>515</v>
      </c>
      <c r="M983" s="20" t="s">
        <v>435</v>
      </c>
    </row>
    <row r="984" s="1" customFormat="1" ht="25" customHeight="1" spans="1:13">
      <c r="A984" s="20"/>
      <c r="B984" s="22" t="s">
        <v>534</v>
      </c>
      <c r="C984" s="22" t="s">
        <v>553</v>
      </c>
      <c r="D984" s="22" t="s">
        <v>950</v>
      </c>
      <c r="E984" s="22"/>
      <c r="F984" s="20" t="s">
        <v>453</v>
      </c>
      <c r="G984" s="20"/>
      <c r="H984" s="20" t="s">
        <v>442</v>
      </c>
      <c r="I984" s="20"/>
      <c r="J984" s="20" t="s">
        <v>433</v>
      </c>
      <c r="K984" s="20"/>
      <c r="L984" s="20" t="s">
        <v>454</v>
      </c>
      <c r="M984" s="20" t="s">
        <v>447</v>
      </c>
    </row>
    <row r="985" s="1" customFormat="1" ht="19.55" customHeight="1" spans="1:13">
      <c r="A985" s="20"/>
      <c r="B985" s="22" t="s">
        <v>444</v>
      </c>
      <c r="C985" s="22" t="s">
        <v>531</v>
      </c>
      <c r="D985" s="22" t="s">
        <v>812</v>
      </c>
      <c r="E985" s="22"/>
      <c r="F985" s="20" t="s">
        <v>431</v>
      </c>
      <c r="G985" s="20"/>
      <c r="H985" s="20" t="s">
        <v>442</v>
      </c>
      <c r="I985" s="20"/>
      <c r="J985" s="20" t="s">
        <v>433</v>
      </c>
      <c r="K985" s="20"/>
      <c r="L985" s="20" t="s">
        <v>454</v>
      </c>
      <c r="M985" s="20" t="s">
        <v>447</v>
      </c>
    </row>
    <row r="986" s="1" customFormat="1" ht="19.55" customHeight="1" spans="1:13">
      <c r="A986" s="20"/>
      <c r="B986" s="22" t="s">
        <v>444</v>
      </c>
      <c r="C986" s="22" t="s">
        <v>561</v>
      </c>
      <c r="D986" s="22" t="s">
        <v>951</v>
      </c>
      <c r="E986" s="22"/>
      <c r="F986" s="20" t="s">
        <v>453</v>
      </c>
      <c r="G986" s="20"/>
      <c r="H986" s="20" t="s">
        <v>442</v>
      </c>
      <c r="I986" s="20"/>
      <c r="J986" s="20" t="s">
        <v>433</v>
      </c>
      <c r="K986" s="20"/>
      <c r="L986" s="20" t="s">
        <v>431</v>
      </c>
      <c r="M986" s="20" t="s">
        <v>447</v>
      </c>
    </row>
    <row r="987" s="1" customFormat="1" ht="19.55" customHeight="1" spans="1:13">
      <c r="A987" s="20"/>
      <c r="B987" s="22" t="s">
        <v>428</v>
      </c>
      <c r="C987" s="22" t="s">
        <v>440</v>
      </c>
      <c r="D987" s="22" t="s">
        <v>952</v>
      </c>
      <c r="E987" s="22"/>
      <c r="F987" s="20" t="s">
        <v>431</v>
      </c>
      <c r="G987" s="20"/>
      <c r="H987" s="20" t="s">
        <v>785</v>
      </c>
      <c r="I987" s="20"/>
      <c r="J987" s="20" t="s">
        <v>433</v>
      </c>
      <c r="K987" s="20"/>
      <c r="L987" s="20" t="s">
        <v>953</v>
      </c>
      <c r="M987" s="20" t="s">
        <v>447</v>
      </c>
    </row>
    <row r="988" s="1" customFormat="1" ht="48.3" customHeight="1" spans="1:13">
      <c r="A988" s="17" t="s">
        <v>516</v>
      </c>
      <c r="B988" s="17"/>
      <c r="C988" s="17"/>
      <c r="D988" s="17"/>
      <c r="E988" s="17"/>
      <c r="F988" s="17"/>
      <c r="G988" s="17"/>
      <c r="H988" s="17"/>
      <c r="I988" s="17"/>
      <c r="J988" s="17"/>
      <c r="K988" s="17"/>
      <c r="L988" s="17"/>
      <c r="M988" s="17"/>
    </row>
    <row r="989" s="1" customFormat="1" ht="25.85" customHeight="1" spans="1:13">
      <c r="A989" s="18" t="s">
        <v>457</v>
      </c>
      <c r="B989" s="19" t="s">
        <v>939</v>
      </c>
      <c r="C989" s="19"/>
      <c r="D989" s="19"/>
      <c r="E989" s="19"/>
      <c r="F989" s="19"/>
      <c r="G989" s="19"/>
      <c r="H989" s="19"/>
      <c r="I989" s="19"/>
      <c r="J989" s="19"/>
      <c r="K989" s="23" t="s">
        <v>2</v>
      </c>
      <c r="L989" s="23"/>
      <c r="M989" s="23"/>
    </row>
    <row r="990" s="1" customFormat="1" ht="26.05" customHeight="1" spans="1:13">
      <c r="A990" s="20" t="s">
        <v>518</v>
      </c>
      <c r="B990" s="21" t="s">
        <v>739</v>
      </c>
      <c r="C990" s="21"/>
      <c r="D990" s="21"/>
      <c r="E990" s="21"/>
      <c r="F990" s="21"/>
      <c r="G990" s="20" t="s">
        <v>461</v>
      </c>
      <c r="H990" s="20"/>
      <c r="I990" s="20" t="s">
        <v>414</v>
      </c>
      <c r="J990" s="20"/>
      <c r="K990" s="20"/>
      <c r="L990" s="20"/>
      <c r="M990" s="20"/>
    </row>
    <row r="991" s="1" customFormat="1" ht="26.05" customHeight="1" spans="1:13">
      <c r="A991" s="20" t="s">
        <v>520</v>
      </c>
      <c r="B991" s="20">
        <v>10</v>
      </c>
      <c r="C991" s="20"/>
      <c r="D991" s="20"/>
      <c r="E991" s="20"/>
      <c r="F991" s="20"/>
      <c r="G991" s="20" t="s">
        <v>521</v>
      </c>
      <c r="H991" s="20"/>
      <c r="I991" s="20" t="s">
        <v>595</v>
      </c>
      <c r="J991" s="20"/>
      <c r="K991" s="20"/>
      <c r="L991" s="20"/>
      <c r="M991" s="20"/>
    </row>
    <row r="992" s="1" customFormat="1" ht="26.05" customHeight="1" spans="1:13">
      <c r="A992" s="20" t="s">
        <v>523</v>
      </c>
      <c r="B992" s="13">
        <v>5.04</v>
      </c>
      <c r="C992" s="13"/>
      <c r="D992" s="13"/>
      <c r="E992" s="13"/>
      <c r="F992" s="13"/>
      <c r="G992" s="20" t="s">
        <v>524</v>
      </c>
      <c r="H992" s="20"/>
      <c r="I992" s="13"/>
      <c r="J992" s="13"/>
      <c r="K992" s="13"/>
      <c r="L992" s="13"/>
      <c r="M992" s="13"/>
    </row>
    <row r="993" s="1" customFormat="1" ht="26.05" customHeight="1" spans="1:13">
      <c r="A993" s="20"/>
      <c r="B993" s="13"/>
      <c r="C993" s="13"/>
      <c r="D993" s="13"/>
      <c r="E993" s="13"/>
      <c r="F993" s="13"/>
      <c r="G993" s="20" t="s">
        <v>525</v>
      </c>
      <c r="H993" s="20"/>
      <c r="I993" s="13">
        <v>5.04</v>
      </c>
      <c r="J993" s="13"/>
      <c r="K993" s="13"/>
      <c r="L993" s="13"/>
      <c r="M993" s="13"/>
    </row>
    <row r="994" s="1" customFormat="1" ht="81.45" customHeight="1" spans="1:13">
      <c r="A994" s="20" t="s">
        <v>526</v>
      </c>
      <c r="B994" s="22" t="s">
        <v>740</v>
      </c>
      <c r="C994" s="22"/>
      <c r="D994" s="22"/>
      <c r="E994" s="22"/>
      <c r="F994" s="22"/>
      <c r="G994" s="22"/>
      <c r="H994" s="22"/>
      <c r="I994" s="22"/>
      <c r="J994" s="22"/>
      <c r="K994" s="22"/>
      <c r="L994" s="22"/>
      <c r="M994" s="22"/>
    </row>
    <row r="995" s="1" customFormat="1" ht="81.45" customHeight="1" spans="1:13">
      <c r="A995" s="20" t="s">
        <v>465</v>
      </c>
      <c r="B995" s="22" t="s">
        <v>481</v>
      </c>
      <c r="C995" s="22"/>
      <c r="D995" s="22"/>
      <c r="E995" s="22"/>
      <c r="F995" s="22"/>
      <c r="G995" s="22"/>
      <c r="H995" s="22"/>
      <c r="I995" s="22"/>
      <c r="J995" s="22"/>
      <c r="K995" s="22"/>
      <c r="L995" s="22"/>
      <c r="M995" s="22"/>
    </row>
    <row r="996" s="1" customFormat="1" ht="81.45" customHeight="1" spans="1:13">
      <c r="A996" s="20" t="s">
        <v>467</v>
      </c>
      <c r="B996" s="22" t="s">
        <v>954</v>
      </c>
      <c r="C996" s="22"/>
      <c r="D996" s="22"/>
      <c r="E996" s="22"/>
      <c r="F996" s="22"/>
      <c r="G996" s="22"/>
      <c r="H996" s="22"/>
      <c r="I996" s="22"/>
      <c r="J996" s="22"/>
      <c r="K996" s="22"/>
      <c r="L996" s="22"/>
      <c r="M996" s="22"/>
    </row>
    <row r="997" s="1" customFormat="1" ht="26.05" customHeight="1" spans="1:13">
      <c r="A997" s="20" t="s">
        <v>419</v>
      </c>
      <c r="B997" s="20" t="s">
        <v>420</v>
      </c>
      <c r="C997" s="20" t="s">
        <v>421</v>
      </c>
      <c r="D997" s="20" t="s">
        <v>530</v>
      </c>
      <c r="E997" s="20"/>
      <c r="F997" s="20" t="s">
        <v>423</v>
      </c>
      <c r="G997" s="20"/>
      <c r="H997" s="20" t="s">
        <v>424</v>
      </c>
      <c r="I997" s="20"/>
      <c r="J997" s="20" t="s">
        <v>425</v>
      </c>
      <c r="K997" s="20"/>
      <c r="L997" s="20" t="s">
        <v>426</v>
      </c>
      <c r="M997" s="20" t="s">
        <v>427</v>
      </c>
    </row>
    <row r="998" s="1" customFormat="1" ht="19.55" customHeight="1" spans="1:13">
      <c r="A998" s="20"/>
      <c r="B998" s="22" t="s">
        <v>444</v>
      </c>
      <c r="C998" s="22" t="s">
        <v>531</v>
      </c>
      <c r="D998" s="22" t="s">
        <v>955</v>
      </c>
      <c r="E998" s="22"/>
      <c r="F998" s="20" t="s">
        <v>431</v>
      </c>
      <c r="G998" s="20"/>
      <c r="H998" s="20" t="s">
        <v>442</v>
      </c>
      <c r="I998" s="20"/>
      <c r="J998" s="20" t="s">
        <v>433</v>
      </c>
      <c r="K998" s="20"/>
      <c r="L998" s="20" t="s">
        <v>454</v>
      </c>
      <c r="M998" s="20" t="s">
        <v>447</v>
      </c>
    </row>
    <row r="999" s="1" customFormat="1" ht="19.55" customHeight="1" spans="1:13">
      <c r="A999" s="20"/>
      <c r="B999" s="22" t="s">
        <v>444</v>
      </c>
      <c r="C999" s="22" t="s">
        <v>561</v>
      </c>
      <c r="D999" s="22" t="s">
        <v>956</v>
      </c>
      <c r="E999" s="22"/>
      <c r="F999" s="20" t="s">
        <v>453</v>
      </c>
      <c r="G999" s="20"/>
      <c r="H999" s="20" t="s">
        <v>442</v>
      </c>
      <c r="I999" s="20"/>
      <c r="J999" s="20" t="s">
        <v>433</v>
      </c>
      <c r="K999" s="20"/>
      <c r="L999" s="20" t="s">
        <v>454</v>
      </c>
      <c r="M999" s="20" t="s">
        <v>447</v>
      </c>
    </row>
    <row r="1000" s="1" customFormat="1" ht="19.55" customHeight="1" spans="1:13">
      <c r="A1000" s="20"/>
      <c r="B1000" s="22" t="s">
        <v>428</v>
      </c>
      <c r="C1000" s="22" t="s">
        <v>440</v>
      </c>
      <c r="D1000" s="22" t="s">
        <v>957</v>
      </c>
      <c r="E1000" s="22"/>
      <c r="F1000" s="20" t="s">
        <v>471</v>
      </c>
      <c r="G1000" s="20"/>
      <c r="H1000" s="20" t="s">
        <v>442</v>
      </c>
      <c r="I1000" s="20"/>
      <c r="J1000" s="20" t="s">
        <v>433</v>
      </c>
      <c r="K1000" s="20"/>
      <c r="L1000" s="20" t="s">
        <v>454</v>
      </c>
      <c r="M1000" s="20" t="s">
        <v>435</v>
      </c>
    </row>
    <row r="1001" s="1" customFormat="1" ht="25" customHeight="1" spans="1:13">
      <c r="A1001" s="20"/>
      <c r="B1001" s="22" t="s">
        <v>534</v>
      </c>
      <c r="C1001" s="22" t="s">
        <v>535</v>
      </c>
      <c r="D1001" s="22" t="s">
        <v>629</v>
      </c>
      <c r="E1001" s="22"/>
      <c r="F1001" s="20" t="s">
        <v>453</v>
      </c>
      <c r="G1001" s="20"/>
      <c r="H1001" s="20" t="s">
        <v>442</v>
      </c>
      <c r="I1001" s="20"/>
      <c r="J1001" s="20" t="s">
        <v>438</v>
      </c>
      <c r="K1001" s="20"/>
      <c r="L1001" s="20" t="s">
        <v>474</v>
      </c>
      <c r="M1001" s="20" t="s">
        <v>447</v>
      </c>
    </row>
    <row r="1002" s="1" customFormat="1" ht="19.55" customHeight="1" spans="1:13">
      <c r="A1002" s="20"/>
      <c r="B1002" s="22" t="s">
        <v>428</v>
      </c>
      <c r="C1002" s="22" t="s">
        <v>429</v>
      </c>
      <c r="D1002" s="22" t="s">
        <v>958</v>
      </c>
      <c r="E1002" s="22"/>
      <c r="F1002" s="20" t="s">
        <v>431</v>
      </c>
      <c r="G1002" s="20"/>
      <c r="H1002" s="20" t="s">
        <v>959</v>
      </c>
      <c r="I1002" s="20"/>
      <c r="J1002" s="20" t="s">
        <v>433</v>
      </c>
      <c r="K1002" s="20"/>
      <c r="L1002" s="20" t="s">
        <v>515</v>
      </c>
      <c r="M1002" s="20" t="s">
        <v>447</v>
      </c>
    </row>
    <row r="1003" s="1" customFormat="1" ht="48.3" customHeight="1" spans="1:13">
      <c r="A1003" s="17" t="s">
        <v>516</v>
      </c>
      <c r="B1003" s="17"/>
      <c r="C1003" s="17"/>
      <c r="D1003" s="17"/>
      <c r="E1003" s="17"/>
      <c r="F1003" s="17"/>
      <c r="G1003" s="17"/>
      <c r="H1003" s="17"/>
      <c r="I1003" s="17"/>
      <c r="J1003" s="17"/>
      <c r="K1003" s="17"/>
      <c r="L1003" s="17"/>
      <c r="M1003" s="17"/>
    </row>
    <row r="1004" s="1" customFormat="1" ht="25.85" customHeight="1" spans="1:13">
      <c r="A1004" s="18" t="s">
        <v>457</v>
      </c>
      <c r="B1004" s="19" t="s">
        <v>960</v>
      </c>
      <c r="C1004" s="19"/>
      <c r="D1004" s="19"/>
      <c r="E1004" s="19"/>
      <c r="F1004" s="19"/>
      <c r="G1004" s="19"/>
      <c r="H1004" s="19"/>
      <c r="I1004" s="19"/>
      <c r="J1004" s="19"/>
      <c r="K1004" s="23" t="s">
        <v>2</v>
      </c>
      <c r="L1004" s="23"/>
      <c r="M1004" s="23"/>
    </row>
    <row r="1005" s="1" customFormat="1" ht="26.05" customHeight="1" spans="1:13">
      <c r="A1005" s="20" t="s">
        <v>518</v>
      </c>
      <c r="B1005" s="21" t="s">
        <v>654</v>
      </c>
      <c r="C1005" s="21"/>
      <c r="D1005" s="21"/>
      <c r="E1005" s="21"/>
      <c r="F1005" s="21"/>
      <c r="G1005" s="20" t="s">
        <v>461</v>
      </c>
      <c r="H1005" s="20"/>
      <c r="I1005" s="20" t="s">
        <v>414</v>
      </c>
      <c r="J1005" s="20"/>
      <c r="K1005" s="20"/>
      <c r="L1005" s="20"/>
      <c r="M1005" s="20"/>
    </row>
    <row r="1006" s="1" customFormat="1" ht="26.05" customHeight="1" spans="1:13">
      <c r="A1006" s="20" t="s">
        <v>520</v>
      </c>
      <c r="B1006" s="20">
        <v>10</v>
      </c>
      <c r="C1006" s="20"/>
      <c r="D1006" s="20"/>
      <c r="E1006" s="20"/>
      <c r="F1006" s="20"/>
      <c r="G1006" s="20" t="s">
        <v>521</v>
      </c>
      <c r="H1006" s="20"/>
      <c r="I1006" s="20" t="s">
        <v>522</v>
      </c>
      <c r="J1006" s="20"/>
      <c r="K1006" s="20"/>
      <c r="L1006" s="20"/>
      <c r="M1006" s="20"/>
    </row>
    <row r="1007" s="1" customFormat="1" ht="26.05" customHeight="1" spans="1:13">
      <c r="A1007" s="20" t="s">
        <v>523</v>
      </c>
      <c r="B1007" s="13">
        <v>18</v>
      </c>
      <c r="C1007" s="13"/>
      <c r="D1007" s="13"/>
      <c r="E1007" s="13"/>
      <c r="F1007" s="13"/>
      <c r="G1007" s="20" t="s">
        <v>524</v>
      </c>
      <c r="H1007" s="20"/>
      <c r="I1007" s="13">
        <v>18</v>
      </c>
      <c r="J1007" s="13"/>
      <c r="K1007" s="13"/>
      <c r="L1007" s="13"/>
      <c r="M1007" s="13"/>
    </row>
    <row r="1008" s="1" customFormat="1" ht="26.05" customHeight="1" spans="1:13">
      <c r="A1008" s="20"/>
      <c r="B1008" s="13"/>
      <c r="C1008" s="13"/>
      <c r="D1008" s="13"/>
      <c r="E1008" s="13"/>
      <c r="F1008" s="13"/>
      <c r="G1008" s="20" t="s">
        <v>525</v>
      </c>
      <c r="H1008" s="20"/>
      <c r="I1008" s="13"/>
      <c r="J1008" s="13"/>
      <c r="K1008" s="13"/>
      <c r="L1008" s="13"/>
      <c r="M1008" s="13"/>
    </row>
    <row r="1009" s="1" customFormat="1" ht="81.45" customHeight="1" spans="1:13">
      <c r="A1009" s="20" t="s">
        <v>526</v>
      </c>
      <c r="B1009" s="22" t="s">
        <v>678</v>
      </c>
      <c r="C1009" s="22"/>
      <c r="D1009" s="22"/>
      <c r="E1009" s="22"/>
      <c r="F1009" s="22"/>
      <c r="G1009" s="22"/>
      <c r="H1009" s="22"/>
      <c r="I1009" s="22"/>
      <c r="J1009" s="22"/>
      <c r="K1009" s="22"/>
      <c r="L1009" s="22"/>
      <c r="M1009" s="22"/>
    </row>
    <row r="1010" s="1" customFormat="1" ht="81.45" customHeight="1" spans="1:13">
      <c r="A1010" s="20" t="s">
        <v>465</v>
      </c>
      <c r="B1010" s="22" t="s">
        <v>544</v>
      </c>
      <c r="C1010" s="22"/>
      <c r="D1010" s="22"/>
      <c r="E1010" s="22"/>
      <c r="F1010" s="22"/>
      <c r="G1010" s="22"/>
      <c r="H1010" s="22"/>
      <c r="I1010" s="22"/>
      <c r="J1010" s="22"/>
      <c r="K1010" s="22"/>
      <c r="L1010" s="22"/>
      <c r="M1010" s="22"/>
    </row>
    <row r="1011" s="1" customFormat="1" ht="81.45" customHeight="1" spans="1:13">
      <c r="A1011" s="20" t="s">
        <v>467</v>
      </c>
      <c r="B1011" s="22" t="s">
        <v>961</v>
      </c>
      <c r="C1011" s="22"/>
      <c r="D1011" s="22"/>
      <c r="E1011" s="22"/>
      <c r="F1011" s="22"/>
      <c r="G1011" s="22"/>
      <c r="H1011" s="22"/>
      <c r="I1011" s="22"/>
      <c r="J1011" s="22"/>
      <c r="K1011" s="22"/>
      <c r="L1011" s="22"/>
      <c r="M1011" s="22"/>
    </row>
    <row r="1012" s="1" customFormat="1" ht="26.05" customHeight="1" spans="1:13">
      <c r="A1012" s="20" t="s">
        <v>419</v>
      </c>
      <c r="B1012" s="20" t="s">
        <v>420</v>
      </c>
      <c r="C1012" s="20" t="s">
        <v>421</v>
      </c>
      <c r="D1012" s="20" t="s">
        <v>530</v>
      </c>
      <c r="E1012" s="20"/>
      <c r="F1012" s="20" t="s">
        <v>423</v>
      </c>
      <c r="G1012" s="20"/>
      <c r="H1012" s="20" t="s">
        <v>424</v>
      </c>
      <c r="I1012" s="20"/>
      <c r="J1012" s="20" t="s">
        <v>425</v>
      </c>
      <c r="K1012" s="20"/>
      <c r="L1012" s="20" t="s">
        <v>426</v>
      </c>
      <c r="M1012" s="20" t="s">
        <v>427</v>
      </c>
    </row>
    <row r="1013" s="1" customFormat="1" ht="19.55" customHeight="1" spans="1:13">
      <c r="A1013" s="20"/>
      <c r="B1013" s="22" t="s">
        <v>428</v>
      </c>
      <c r="C1013" s="22" t="s">
        <v>429</v>
      </c>
      <c r="D1013" s="22" t="s">
        <v>962</v>
      </c>
      <c r="E1013" s="22"/>
      <c r="F1013" s="20" t="s">
        <v>559</v>
      </c>
      <c r="G1013" s="20"/>
      <c r="H1013" s="20" t="s">
        <v>485</v>
      </c>
      <c r="I1013" s="20"/>
      <c r="J1013" s="20" t="s">
        <v>438</v>
      </c>
      <c r="K1013" s="20"/>
      <c r="L1013" s="20" t="s">
        <v>540</v>
      </c>
      <c r="M1013" s="20" t="s">
        <v>435</v>
      </c>
    </row>
    <row r="1014" s="1" customFormat="1" ht="25" customHeight="1" spans="1:13">
      <c r="A1014" s="20"/>
      <c r="B1014" s="22" t="s">
        <v>534</v>
      </c>
      <c r="C1014" s="22" t="s">
        <v>535</v>
      </c>
      <c r="D1014" s="22" t="s">
        <v>862</v>
      </c>
      <c r="E1014" s="22"/>
      <c r="F1014" s="20" t="s">
        <v>453</v>
      </c>
      <c r="G1014" s="20"/>
      <c r="H1014" s="20" t="s">
        <v>442</v>
      </c>
      <c r="I1014" s="20"/>
      <c r="J1014" s="20" t="s">
        <v>438</v>
      </c>
      <c r="K1014" s="20"/>
      <c r="L1014" s="20" t="s">
        <v>454</v>
      </c>
      <c r="M1014" s="20" t="s">
        <v>447</v>
      </c>
    </row>
    <row r="1015" s="1" customFormat="1" ht="19.55" customHeight="1" spans="1:13">
      <c r="A1015" s="20"/>
      <c r="B1015" s="22" t="s">
        <v>444</v>
      </c>
      <c r="C1015" s="22" t="s">
        <v>531</v>
      </c>
      <c r="D1015" s="22" t="s">
        <v>828</v>
      </c>
      <c r="E1015" s="22"/>
      <c r="F1015" s="20" t="s">
        <v>471</v>
      </c>
      <c r="G1015" s="20"/>
      <c r="H1015" s="20" t="s">
        <v>442</v>
      </c>
      <c r="I1015" s="20"/>
      <c r="J1015" s="20" t="s">
        <v>438</v>
      </c>
      <c r="K1015" s="20"/>
      <c r="L1015" s="20" t="s">
        <v>454</v>
      </c>
      <c r="M1015" s="20" t="s">
        <v>447</v>
      </c>
    </row>
    <row r="1016" s="1" customFormat="1" ht="48.3" customHeight="1" spans="1:13">
      <c r="A1016" s="17" t="s">
        <v>516</v>
      </c>
      <c r="B1016" s="17"/>
      <c r="C1016" s="17"/>
      <c r="D1016" s="17"/>
      <c r="E1016" s="17"/>
      <c r="F1016" s="17"/>
      <c r="G1016" s="17"/>
      <c r="H1016" s="17"/>
      <c r="I1016" s="17"/>
      <c r="J1016" s="17"/>
      <c r="K1016" s="17"/>
      <c r="L1016" s="17"/>
      <c r="M1016" s="17"/>
    </row>
    <row r="1017" s="1" customFormat="1" ht="25.85" customHeight="1" spans="1:13">
      <c r="A1017" s="18" t="s">
        <v>457</v>
      </c>
      <c r="B1017" s="19" t="s">
        <v>960</v>
      </c>
      <c r="C1017" s="19"/>
      <c r="D1017" s="19"/>
      <c r="E1017" s="19"/>
      <c r="F1017" s="19"/>
      <c r="G1017" s="19"/>
      <c r="H1017" s="19"/>
      <c r="I1017" s="19"/>
      <c r="J1017" s="19"/>
      <c r="K1017" s="23" t="s">
        <v>2</v>
      </c>
      <c r="L1017" s="23"/>
      <c r="M1017" s="23"/>
    </row>
    <row r="1018" s="1" customFormat="1" ht="26.05" customHeight="1" spans="1:13">
      <c r="A1018" s="20" t="s">
        <v>518</v>
      </c>
      <c r="B1018" s="21" t="s">
        <v>664</v>
      </c>
      <c r="C1018" s="21"/>
      <c r="D1018" s="21"/>
      <c r="E1018" s="21"/>
      <c r="F1018" s="21"/>
      <c r="G1018" s="20" t="s">
        <v>461</v>
      </c>
      <c r="H1018" s="20"/>
      <c r="I1018" s="20" t="s">
        <v>414</v>
      </c>
      <c r="J1018" s="20"/>
      <c r="K1018" s="20"/>
      <c r="L1018" s="20"/>
      <c r="M1018" s="20"/>
    </row>
    <row r="1019" s="1" customFormat="1" ht="26.05" customHeight="1" spans="1:13">
      <c r="A1019" s="20" t="s">
        <v>520</v>
      </c>
      <c r="B1019" s="20">
        <v>10</v>
      </c>
      <c r="C1019" s="20"/>
      <c r="D1019" s="20"/>
      <c r="E1019" s="20"/>
      <c r="F1019" s="20"/>
      <c r="G1019" s="20" t="s">
        <v>521</v>
      </c>
      <c r="H1019" s="20"/>
      <c r="I1019" s="20" t="s">
        <v>595</v>
      </c>
      <c r="J1019" s="20"/>
      <c r="K1019" s="20"/>
      <c r="L1019" s="20"/>
      <c r="M1019" s="20"/>
    </row>
    <row r="1020" s="1" customFormat="1" ht="26.05" customHeight="1" spans="1:13">
      <c r="A1020" s="20" t="s">
        <v>523</v>
      </c>
      <c r="B1020" s="13">
        <v>0.89</v>
      </c>
      <c r="C1020" s="13"/>
      <c r="D1020" s="13"/>
      <c r="E1020" s="13"/>
      <c r="F1020" s="13"/>
      <c r="G1020" s="20" t="s">
        <v>524</v>
      </c>
      <c r="H1020" s="20"/>
      <c r="I1020" s="13"/>
      <c r="J1020" s="13"/>
      <c r="K1020" s="13"/>
      <c r="L1020" s="13"/>
      <c r="M1020" s="13"/>
    </row>
    <row r="1021" s="1" customFormat="1" ht="26.05" customHeight="1" spans="1:13">
      <c r="A1021" s="20"/>
      <c r="B1021" s="13"/>
      <c r="C1021" s="13"/>
      <c r="D1021" s="13"/>
      <c r="E1021" s="13"/>
      <c r="F1021" s="13"/>
      <c r="G1021" s="20" t="s">
        <v>525</v>
      </c>
      <c r="H1021" s="20"/>
      <c r="I1021" s="13">
        <v>0.89</v>
      </c>
      <c r="J1021" s="13"/>
      <c r="K1021" s="13"/>
      <c r="L1021" s="13"/>
      <c r="M1021" s="13"/>
    </row>
    <row r="1022" s="1" customFormat="1" ht="81.45" customHeight="1" spans="1:13">
      <c r="A1022" s="20" t="s">
        <v>526</v>
      </c>
      <c r="B1022" s="22" t="s">
        <v>665</v>
      </c>
      <c r="C1022" s="22"/>
      <c r="D1022" s="22"/>
      <c r="E1022" s="22"/>
      <c r="F1022" s="22"/>
      <c r="G1022" s="22"/>
      <c r="H1022" s="22"/>
      <c r="I1022" s="22"/>
      <c r="J1022" s="22"/>
      <c r="K1022" s="22"/>
      <c r="L1022" s="22"/>
      <c r="M1022" s="22"/>
    </row>
    <row r="1023" s="1" customFormat="1" ht="81.45" customHeight="1" spans="1:13">
      <c r="A1023" s="20" t="s">
        <v>465</v>
      </c>
      <c r="B1023" s="22" t="s">
        <v>496</v>
      </c>
      <c r="C1023" s="22"/>
      <c r="D1023" s="22"/>
      <c r="E1023" s="22"/>
      <c r="F1023" s="22"/>
      <c r="G1023" s="22"/>
      <c r="H1023" s="22"/>
      <c r="I1023" s="22"/>
      <c r="J1023" s="22"/>
      <c r="K1023" s="22"/>
      <c r="L1023" s="22"/>
      <c r="M1023" s="22"/>
    </row>
    <row r="1024" s="1" customFormat="1" ht="81.45" customHeight="1" spans="1:13">
      <c r="A1024" s="20" t="s">
        <v>467</v>
      </c>
      <c r="B1024" s="22" t="s">
        <v>963</v>
      </c>
      <c r="C1024" s="22"/>
      <c r="D1024" s="22"/>
      <c r="E1024" s="22"/>
      <c r="F1024" s="22"/>
      <c r="G1024" s="22"/>
      <c r="H1024" s="22"/>
      <c r="I1024" s="22"/>
      <c r="J1024" s="22"/>
      <c r="K1024" s="22"/>
      <c r="L1024" s="22"/>
      <c r="M1024" s="22"/>
    </row>
    <row r="1025" s="1" customFormat="1" ht="26.05" customHeight="1" spans="1:13">
      <c r="A1025" s="20" t="s">
        <v>419</v>
      </c>
      <c r="B1025" s="20" t="s">
        <v>420</v>
      </c>
      <c r="C1025" s="20" t="s">
        <v>421</v>
      </c>
      <c r="D1025" s="20" t="s">
        <v>530</v>
      </c>
      <c r="E1025" s="20"/>
      <c r="F1025" s="20" t="s">
        <v>423</v>
      </c>
      <c r="G1025" s="20"/>
      <c r="H1025" s="20" t="s">
        <v>424</v>
      </c>
      <c r="I1025" s="20"/>
      <c r="J1025" s="20" t="s">
        <v>425</v>
      </c>
      <c r="K1025" s="20"/>
      <c r="L1025" s="20" t="s">
        <v>426</v>
      </c>
      <c r="M1025" s="20" t="s">
        <v>427</v>
      </c>
    </row>
    <row r="1026" s="1" customFormat="1" ht="25" customHeight="1" spans="1:13">
      <c r="A1026" s="20"/>
      <c r="B1026" s="22" t="s">
        <v>534</v>
      </c>
      <c r="C1026" s="22" t="s">
        <v>535</v>
      </c>
      <c r="D1026" s="22" t="s">
        <v>862</v>
      </c>
      <c r="E1026" s="22"/>
      <c r="F1026" s="20" t="s">
        <v>453</v>
      </c>
      <c r="G1026" s="20"/>
      <c r="H1026" s="20" t="s">
        <v>442</v>
      </c>
      <c r="I1026" s="20"/>
      <c r="J1026" s="20" t="s">
        <v>438</v>
      </c>
      <c r="K1026" s="20"/>
      <c r="L1026" s="20" t="s">
        <v>454</v>
      </c>
      <c r="M1026" s="20" t="s">
        <v>447</v>
      </c>
    </row>
    <row r="1027" s="1" customFormat="1" ht="19.55" customHeight="1" spans="1:13">
      <c r="A1027" s="20"/>
      <c r="B1027" s="22" t="s">
        <v>444</v>
      </c>
      <c r="C1027" s="22" t="s">
        <v>531</v>
      </c>
      <c r="D1027" s="22" t="s">
        <v>964</v>
      </c>
      <c r="E1027" s="22"/>
      <c r="F1027" s="20" t="s">
        <v>431</v>
      </c>
      <c r="G1027" s="20"/>
      <c r="H1027" s="20" t="s">
        <v>442</v>
      </c>
      <c r="I1027" s="20"/>
      <c r="J1027" s="20" t="s">
        <v>438</v>
      </c>
      <c r="K1027" s="20"/>
      <c r="L1027" s="20" t="s">
        <v>454</v>
      </c>
      <c r="M1027" s="20" t="s">
        <v>447</v>
      </c>
    </row>
    <row r="1028" s="1" customFormat="1" ht="19.55" customHeight="1" spans="1:13">
      <c r="A1028" s="20"/>
      <c r="B1028" s="22" t="s">
        <v>444</v>
      </c>
      <c r="C1028" s="22" t="s">
        <v>561</v>
      </c>
      <c r="D1028" s="22" t="s">
        <v>914</v>
      </c>
      <c r="E1028" s="22"/>
      <c r="F1028" s="20" t="s">
        <v>431</v>
      </c>
      <c r="G1028" s="20"/>
      <c r="H1028" s="20" t="s">
        <v>959</v>
      </c>
      <c r="I1028" s="20"/>
      <c r="J1028" s="20" t="s">
        <v>438</v>
      </c>
      <c r="K1028" s="20"/>
      <c r="L1028" s="20" t="s">
        <v>965</v>
      </c>
      <c r="M1028" s="20" t="s">
        <v>447</v>
      </c>
    </row>
    <row r="1029" s="1" customFormat="1" ht="25" customHeight="1" spans="1:13">
      <c r="A1029" s="20"/>
      <c r="B1029" s="22" t="s">
        <v>428</v>
      </c>
      <c r="C1029" s="22" t="s">
        <v>429</v>
      </c>
      <c r="D1029" s="22" t="s">
        <v>966</v>
      </c>
      <c r="E1029" s="22"/>
      <c r="F1029" s="20" t="s">
        <v>431</v>
      </c>
      <c r="G1029" s="20"/>
      <c r="H1029" s="20" t="s">
        <v>967</v>
      </c>
      <c r="I1029" s="20"/>
      <c r="J1029" s="20" t="s">
        <v>438</v>
      </c>
      <c r="K1029" s="20"/>
      <c r="L1029" s="20" t="s">
        <v>938</v>
      </c>
      <c r="M1029" s="20" t="s">
        <v>435</v>
      </c>
    </row>
    <row r="1030" s="1" customFormat="1" ht="25" customHeight="1" spans="1:13">
      <c r="A1030" s="20"/>
      <c r="B1030" s="22" t="s">
        <v>428</v>
      </c>
      <c r="C1030" s="22" t="s">
        <v>429</v>
      </c>
      <c r="D1030" s="22" t="s">
        <v>968</v>
      </c>
      <c r="E1030" s="22"/>
      <c r="F1030" s="20" t="s">
        <v>431</v>
      </c>
      <c r="G1030" s="20"/>
      <c r="H1030" s="20" t="s">
        <v>967</v>
      </c>
      <c r="I1030" s="20"/>
      <c r="J1030" s="20" t="s">
        <v>438</v>
      </c>
      <c r="K1030" s="20"/>
      <c r="L1030" s="20" t="s">
        <v>834</v>
      </c>
      <c r="M1030" s="20" t="s">
        <v>447</v>
      </c>
    </row>
    <row r="1031" s="1" customFormat="1" ht="48.3" customHeight="1" spans="1:13">
      <c r="A1031" s="17" t="s">
        <v>516</v>
      </c>
      <c r="B1031" s="17"/>
      <c r="C1031" s="17"/>
      <c r="D1031" s="17"/>
      <c r="E1031" s="17"/>
      <c r="F1031" s="17"/>
      <c r="G1031" s="17"/>
      <c r="H1031" s="17"/>
      <c r="I1031" s="17"/>
      <c r="J1031" s="17"/>
      <c r="K1031" s="17"/>
      <c r="L1031" s="17"/>
      <c r="M1031" s="17"/>
    </row>
    <row r="1032" s="1" customFormat="1" ht="25.85" customHeight="1" spans="1:13">
      <c r="A1032" s="18" t="s">
        <v>457</v>
      </c>
      <c r="B1032" s="19" t="s">
        <v>960</v>
      </c>
      <c r="C1032" s="19"/>
      <c r="D1032" s="19"/>
      <c r="E1032" s="19"/>
      <c r="F1032" s="19"/>
      <c r="G1032" s="19"/>
      <c r="H1032" s="19"/>
      <c r="I1032" s="19"/>
      <c r="J1032" s="19"/>
      <c r="K1032" s="23" t="s">
        <v>2</v>
      </c>
      <c r="L1032" s="23"/>
      <c r="M1032" s="23"/>
    </row>
    <row r="1033" s="1" customFormat="1" ht="26.05" customHeight="1" spans="1:13">
      <c r="A1033" s="20" t="s">
        <v>518</v>
      </c>
      <c r="B1033" s="21" t="s">
        <v>640</v>
      </c>
      <c r="C1033" s="21"/>
      <c r="D1033" s="21"/>
      <c r="E1033" s="21"/>
      <c r="F1033" s="21"/>
      <c r="G1033" s="20" t="s">
        <v>461</v>
      </c>
      <c r="H1033" s="20"/>
      <c r="I1033" s="20" t="s">
        <v>414</v>
      </c>
      <c r="J1033" s="20"/>
      <c r="K1033" s="20"/>
      <c r="L1033" s="20"/>
      <c r="M1033" s="20"/>
    </row>
    <row r="1034" s="1" customFormat="1" ht="26.05" customHeight="1" spans="1:13">
      <c r="A1034" s="20" t="s">
        <v>520</v>
      </c>
      <c r="B1034" s="20">
        <v>10</v>
      </c>
      <c r="C1034" s="20"/>
      <c r="D1034" s="20"/>
      <c r="E1034" s="20"/>
      <c r="F1034" s="20"/>
      <c r="G1034" s="20" t="s">
        <v>521</v>
      </c>
      <c r="H1034" s="20"/>
      <c r="I1034" s="20" t="s">
        <v>595</v>
      </c>
      <c r="J1034" s="20"/>
      <c r="K1034" s="20"/>
      <c r="L1034" s="20"/>
      <c r="M1034" s="20"/>
    </row>
    <row r="1035" s="1" customFormat="1" ht="26.05" customHeight="1" spans="1:13">
      <c r="A1035" s="20" t="s">
        <v>523</v>
      </c>
      <c r="B1035" s="13">
        <v>1.04</v>
      </c>
      <c r="C1035" s="13"/>
      <c r="D1035" s="13"/>
      <c r="E1035" s="13"/>
      <c r="F1035" s="13"/>
      <c r="G1035" s="20" t="s">
        <v>524</v>
      </c>
      <c r="H1035" s="20"/>
      <c r="I1035" s="13"/>
      <c r="J1035" s="13"/>
      <c r="K1035" s="13"/>
      <c r="L1035" s="13"/>
      <c r="M1035" s="13"/>
    </row>
    <row r="1036" s="1" customFormat="1" ht="26.05" customHeight="1" spans="1:13">
      <c r="A1036" s="20"/>
      <c r="B1036" s="13"/>
      <c r="C1036" s="13"/>
      <c r="D1036" s="13"/>
      <c r="E1036" s="13"/>
      <c r="F1036" s="13"/>
      <c r="G1036" s="20" t="s">
        <v>525</v>
      </c>
      <c r="H1036" s="20"/>
      <c r="I1036" s="13">
        <v>1.04</v>
      </c>
      <c r="J1036" s="13"/>
      <c r="K1036" s="13"/>
      <c r="L1036" s="13"/>
      <c r="M1036" s="13"/>
    </row>
    <row r="1037" s="1" customFormat="1" ht="81.45" customHeight="1" spans="1:13">
      <c r="A1037" s="20" t="s">
        <v>526</v>
      </c>
      <c r="B1037" s="22" t="s">
        <v>641</v>
      </c>
      <c r="C1037" s="22"/>
      <c r="D1037" s="22"/>
      <c r="E1037" s="22"/>
      <c r="F1037" s="22"/>
      <c r="G1037" s="22"/>
      <c r="H1037" s="22"/>
      <c r="I1037" s="22"/>
      <c r="J1037" s="22"/>
      <c r="K1037" s="22"/>
      <c r="L1037" s="22"/>
      <c r="M1037" s="22"/>
    </row>
    <row r="1038" s="1" customFormat="1" ht="81.45" customHeight="1" spans="1:13">
      <c r="A1038" s="20" t="s">
        <v>465</v>
      </c>
      <c r="B1038" s="22" t="s">
        <v>481</v>
      </c>
      <c r="C1038" s="22"/>
      <c r="D1038" s="22"/>
      <c r="E1038" s="22"/>
      <c r="F1038" s="22"/>
      <c r="G1038" s="22"/>
      <c r="H1038" s="22"/>
      <c r="I1038" s="22"/>
      <c r="J1038" s="22"/>
      <c r="K1038" s="22"/>
      <c r="L1038" s="22"/>
      <c r="M1038" s="22"/>
    </row>
    <row r="1039" s="1" customFormat="1" ht="81.45" customHeight="1" spans="1:13">
      <c r="A1039" s="20" t="s">
        <v>467</v>
      </c>
      <c r="B1039" s="22" t="s">
        <v>969</v>
      </c>
      <c r="C1039" s="22"/>
      <c r="D1039" s="22"/>
      <c r="E1039" s="22"/>
      <c r="F1039" s="22"/>
      <c r="G1039" s="22"/>
      <c r="H1039" s="22"/>
      <c r="I1039" s="22"/>
      <c r="J1039" s="22"/>
      <c r="K1039" s="22"/>
      <c r="L1039" s="22"/>
      <c r="M1039" s="22"/>
    </row>
    <row r="1040" s="1" customFormat="1" ht="26.05" customHeight="1" spans="1:13">
      <c r="A1040" s="20" t="s">
        <v>419</v>
      </c>
      <c r="B1040" s="20" t="s">
        <v>420</v>
      </c>
      <c r="C1040" s="20" t="s">
        <v>421</v>
      </c>
      <c r="D1040" s="20" t="s">
        <v>530</v>
      </c>
      <c r="E1040" s="20"/>
      <c r="F1040" s="20" t="s">
        <v>423</v>
      </c>
      <c r="G1040" s="20"/>
      <c r="H1040" s="20" t="s">
        <v>424</v>
      </c>
      <c r="I1040" s="20"/>
      <c r="J1040" s="20" t="s">
        <v>425</v>
      </c>
      <c r="K1040" s="20"/>
      <c r="L1040" s="20" t="s">
        <v>426</v>
      </c>
      <c r="M1040" s="20" t="s">
        <v>427</v>
      </c>
    </row>
    <row r="1041" s="1" customFormat="1" ht="19.55" customHeight="1" spans="1:13">
      <c r="A1041" s="20"/>
      <c r="B1041" s="22" t="s">
        <v>428</v>
      </c>
      <c r="C1041" s="22" t="s">
        <v>662</v>
      </c>
      <c r="D1041" s="22" t="s">
        <v>970</v>
      </c>
      <c r="E1041" s="22"/>
      <c r="F1041" s="20" t="s">
        <v>431</v>
      </c>
      <c r="G1041" s="20"/>
      <c r="H1041" s="20" t="s">
        <v>442</v>
      </c>
      <c r="I1041" s="20"/>
      <c r="J1041" s="20" t="s">
        <v>551</v>
      </c>
      <c r="K1041" s="20"/>
      <c r="L1041" s="20" t="s">
        <v>454</v>
      </c>
      <c r="M1041" s="20" t="s">
        <v>447</v>
      </c>
    </row>
    <row r="1042" s="1" customFormat="1" ht="19.55" customHeight="1" spans="1:13">
      <c r="A1042" s="20"/>
      <c r="B1042" s="22" t="s">
        <v>444</v>
      </c>
      <c r="C1042" s="22" t="s">
        <v>531</v>
      </c>
      <c r="D1042" s="22" t="s">
        <v>964</v>
      </c>
      <c r="E1042" s="22"/>
      <c r="F1042" s="20" t="s">
        <v>431</v>
      </c>
      <c r="G1042" s="20"/>
      <c r="H1042" s="20" t="s">
        <v>442</v>
      </c>
      <c r="I1042" s="20"/>
      <c r="J1042" s="20" t="s">
        <v>438</v>
      </c>
      <c r="K1042" s="20"/>
      <c r="L1042" s="20" t="s">
        <v>454</v>
      </c>
      <c r="M1042" s="20" t="s">
        <v>447</v>
      </c>
    </row>
    <row r="1043" s="1" customFormat="1" ht="19.55" customHeight="1" spans="1:13">
      <c r="A1043" s="20"/>
      <c r="B1043" s="22" t="s">
        <v>428</v>
      </c>
      <c r="C1043" s="22" t="s">
        <v>429</v>
      </c>
      <c r="D1043" s="22" t="s">
        <v>971</v>
      </c>
      <c r="E1043" s="22"/>
      <c r="F1043" s="20" t="s">
        <v>431</v>
      </c>
      <c r="G1043" s="20"/>
      <c r="H1043" s="20" t="s">
        <v>967</v>
      </c>
      <c r="I1043" s="20"/>
      <c r="J1043" s="20" t="s">
        <v>438</v>
      </c>
      <c r="K1043" s="20"/>
      <c r="L1043" s="20" t="s">
        <v>906</v>
      </c>
      <c r="M1043" s="20" t="s">
        <v>447</v>
      </c>
    </row>
    <row r="1044" s="1" customFormat="1" ht="19.55" customHeight="1" spans="1:13">
      <c r="A1044" s="20"/>
      <c r="B1044" s="22" t="s">
        <v>444</v>
      </c>
      <c r="C1044" s="22" t="s">
        <v>561</v>
      </c>
      <c r="D1044" s="22" t="s">
        <v>914</v>
      </c>
      <c r="E1044" s="22"/>
      <c r="F1044" s="20" t="s">
        <v>431</v>
      </c>
      <c r="G1044" s="20"/>
      <c r="H1044" s="20" t="s">
        <v>485</v>
      </c>
      <c r="I1044" s="20"/>
      <c r="J1044" s="20" t="s">
        <v>438</v>
      </c>
      <c r="K1044" s="20"/>
      <c r="L1044" s="20" t="s">
        <v>471</v>
      </c>
      <c r="M1044" s="20" t="s">
        <v>435</v>
      </c>
    </row>
    <row r="1045" s="1" customFormat="1" ht="25" customHeight="1" spans="1:13">
      <c r="A1045" s="20"/>
      <c r="B1045" s="22" t="s">
        <v>534</v>
      </c>
      <c r="C1045" s="22" t="s">
        <v>535</v>
      </c>
      <c r="D1045" s="22" t="s">
        <v>862</v>
      </c>
      <c r="E1045" s="22"/>
      <c r="F1045" s="20" t="s">
        <v>453</v>
      </c>
      <c r="G1045" s="20"/>
      <c r="H1045" s="20" t="s">
        <v>442</v>
      </c>
      <c r="I1045" s="20"/>
      <c r="J1045" s="20" t="s">
        <v>438</v>
      </c>
      <c r="K1045" s="20"/>
      <c r="L1045" s="20" t="s">
        <v>454</v>
      </c>
      <c r="M1045" s="20" t="s">
        <v>447</v>
      </c>
    </row>
    <row r="1046" s="1" customFormat="1" ht="48.3" customHeight="1" spans="1:13">
      <c r="A1046" s="17" t="s">
        <v>516</v>
      </c>
      <c r="B1046" s="17"/>
      <c r="C1046" s="17"/>
      <c r="D1046" s="17"/>
      <c r="E1046" s="17"/>
      <c r="F1046" s="17"/>
      <c r="G1046" s="17"/>
      <c r="H1046" s="17"/>
      <c r="I1046" s="17"/>
      <c r="J1046" s="17"/>
      <c r="K1046" s="17"/>
      <c r="L1046" s="17"/>
      <c r="M1046" s="17"/>
    </row>
    <row r="1047" s="1" customFormat="1" ht="25.85" customHeight="1" spans="1:13">
      <c r="A1047" s="18" t="s">
        <v>457</v>
      </c>
      <c r="B1047" s="19" t="s">
        <v>960</v>
      </c>
      <c r="C1047" s="19"/>
      <c r="D1047" s="19"/>
      <c r="E1047" s="19"/>
      <c r="F1047" s="19"/>
      <c r="G1047" s="19"/>
      <c r="H1047" s="19"/>
      <c r="I1047" s="19"/>
      <c r="J1047" s="19"/>
      <c r="K1047" s="23" t="s">
        <v>2</v>
      </c>
      <c r="L1047" s="23"/>
      <c r="M1047" s="23"/>
    </row>
    <row r="1048" s="1" customFormat="1" ht="26.05" customHeight="1" spans="1:13">
      <c r="A1048" s="20" t="s">
        <v>518</v>
      </c>
      <c r="B1048" s="21" t="s">
        <v>519</v>
      </c>
      <c r="C1048" s="21"/>
      <c r="D1048" s="21"/>
      <c r="E1048" s="21"/>
      <c r="F1048" s="21"/>
      <c r="G1048" s="20" t="s">
        <v>461</v>
      </c>
      <c r="H1048" s="20"/>
      <c r="I1048" s="20" t="s">
        <v>414</v>
      </c>
      <c r="J1048" s="20"/>
      <c r="K1048" s="20"/>
      <c r="L1048" s="20"/>
      <c r="M1048" s="20"/>
    </row>
    <row r="1049" s="1" customFormat="1" ht="26.05" customHeight="1" spans="1:13">
      <c r="A1049" s="20" t="s">
        <v>520</v>
      </c>
      <c r="B1049" s="20">
        <v>10</v>
      </c>
      <c r="C1049" s="20"/>
      <c r="D1049" s="20"/>
      <c r="E1049" s="20"/>
      <c r="F1049" s="20"/>
      <c r="G1049" s="20" t="s">
        <v>521</v>
      </c>
      <c r="H1049" s="20"/>
      <c r="I1049" s="20" t="s">
        <v>522</v>
      </c>
      <c r="J1049" s="20"/>
      <c r="K1049" s="20"/>
      <c r="L1049" s="20"/>
      <c r="M1049" s="20"/>
    </row>
    <row r="1050" s="1" customFormat="1" ht="26.05" customHeight="1" spans="1:13">
      <c r="A1050" s="20" t="s">
        <v>523</v>
      </c>
      <c r="B1050" s="13">
        <v>2</v>
      </c>
      <c r="C1050" s="13"/>
      <c r="D1050" s="13"/>
      <c r="E1050" s="13"/>
      <c r="F1050" s="13"/>
      <c r="G1050" s="20" t="s">
        <v>524</v>
      </c>
      <c r="H1050" s="20"/>
      <c r="I1050" s="13">
        <v>2</v>
      </c>
      <c r="J1050" s="13"/>
      <c r="K1050" s="13"/>
      <c r="L1050" s="13"/>
      <c r="M1050" s="13"/>
    </row>
    <row r="1051" s="1" customFormat="1" ht="26.05" customHeight="1" spans="1:13">
      <c r="A1051" s="20"/>
      <c r="B1051" s="13"/>
      <c r="C1051" s="13"/>
      <c r="D1051" s="13"/>
      <c r="E1051" s="13"/>
      <c r="F1051" s="13"/>
      <c r="G1051" s="20" t="s">
        <v>525</v>
      </c>
      <c r="H1051" s="20"/>
      <c r="I1051" s="13"/>
      <c r="J1051" s="13"/>
      <c r="K1051" s="13"/>
      <c r="L1051" s="13"/>
      <c r="M1051" s="13"/>
    </row>
    <row r="1052" s="1" customFormat="1" ht="81.45" customHeight="1" spans="1:13">
      <c r="A1052" s="20" t="s">
        <v>526</v>
      </c>
      <c r="B1052" s="22" t="s">
        <v>972</v>
      </c>
      <c r="C1052" s="22"/>
      <c r="D1052" s="22"/>
      <c r="E1052" s="22"/>
      <c r="F1052" s="22"/>
      <c r="G1052" s="22"/>
      <c r="H1052" s="22"/>
      <c r="I1052" s="22"/>
      <c r="J1052" s="22"/>
      <c r="K1052" s="22"/>
      <c r="L1052" s="22"/>
      <c r="M1052" s="22"/>
    </row>
    <row r="1053" s="1" customFormat="1" ht="81.45" customHeight="1" spans="1:13">
      <c r="A1053" s="20" t="s">
        <v>465</v>
      </c>
      <c r="B1053" s="22" t="s">
        <v>528</v>
      </c>
      <c r="C1053" s="22"/>
      <c r="D1053" s="22"/>
      <c r="E1053" s="22"/>
      <c r="F1053" s="22"/>
      <c r="G1053" s="22"/>
      <c r="H1053" s="22"/>
      <c r="I1053" s="22"/>
      <c r="J1053" s="22"/>
      <c r="K1053" s="22"/>
      <c r="L1053" s="22"/>
      <c r="M1053" s="22"/>
    </row>
    <row r="1054" s="1" customFormat="1" ht="81.45" customHeight="1" spans="1:13">
      <c r="A1054" s="20" t="s">
        <v>467</v>
      </c>
      <c r="B1054" s="22" t="s">
        <v>973</v>
      </c>
      <c r="C1054" s="22"/>
      <c r="D1054" s="22"/>
      <c r="E1054" s="22"/>
      <c r="F1054" s="22"/>
      <c r="G1054" s="22"/>
      <c r="H1054" s="22"/>
      <c r="I1054" s="22"/>
      <c r="J1054" s="22"/>
      <c r="K1054" s="22"/>
      <c r="L1054" s="22"/>
      <c r="M1054" s="22"/>
    </row>
    <row r="1055" s="1" customFormat="1" ht="26.05" customHeight="1" spans="1:13">
      <c r="A1055" s="20" t="s">
        <v>419</v>
      </c>
      <c r="B1055" s="20" t="s">
        <v>420</v>
      </c>
      <c r="C1055" s="20" t="s">
        <v>421</v>
      </c>
      <c r="D1055" s="20" t="s">
        <v>530</v>
      </c>
      <c r="E1055" s="20"/>
      <c r="F1055" s="20" t="s">
        <v>423</v>
      </c>
      <c r="G1055" s="20"/>
      <c r="H1055" s="20" t="s">
        <v>424</v>
      </c>
      <c r="I1055" s="20"/>
      <c r="J1055" s="20" t="s">
        <v>425</v>
      </c>
      <c r="K1055" s="20"/>
      <c r="L1055" s="20" t="s">
        <v>426</v>
      </c>
      <c r="M1055" s="20" t="s">
        <v>427</v>
      </c>
    </row>
    <row r="1056" s="1" customFormat="1" ht="25" customHeight="1" spans="1:13">
      <c r="A1056" s="20"/>
      <c r="B1056" s="22" t="s">
        <v>534</v>
      </c>
      <c r="C1056" s="22" t="s">
        <v>535</v>
      </c>
      <c r="D1056" s="22" t="s">
        <v>629</v>
      </c>
      <c r="E1056" s="22"/>
      <c r="F1056" s="20" t="s">
        <v>453</v>
      </c>
      <c r="G1056" s="20"/>
      <c r="H1056" s="20" t="s">
        <v>442</v>
      </c>
      <c r="I1056" s="20"/>
      <c r="J1056" s="20" t="s">
        <v>438</v>
      </c>
      <c r="K1056" s="20"/>
      <c r="L1056" s="20" t="s">
        <v>454</v>
      </c>
      <c r="M1056" s="20" t="s">
        <v>447</v>
      </c>
    </row>
    <row r="1057" s="1" customFormat="1" ht="19.55" customHeight="1" spans="1:13">
      <c r="A1057" s="20"/>
      <c r="B1057" s="22" t="s">
        <v>444</v>
      </c>
      <c r="C1057" s="22" t="s">
        <v>531</v>
      </c>
      <c r="D1057" s="22" t="s">
        <v>974</v>
      </c>
      <c r="E1057" s="22"/>
      <c r="F1057" s="20" t="s">
        <v>471</v>
      </c>
      <c r="G1057" s="20"/>
      <c r="H1057" s="20" t="s">
        <v>442</v>
      </c>
      <c r="I1057" s="20"/>
      <c r="J1057" s="20" t="s">
        <v>438</v>
      </c>
      <c r="K1057" s="20"/>
      <c r="L1057" s="20" t="s">
        <v>443</v>
      </c>
      <c r="M1057" s="20" t="s">
        <v>447</v>
      </c>
    </row>
    <row r="1058" s="1" customFormat="1" ht="19.55" customHeight="1" spans="1:13">
      <c r="A1058" s="20"/>
      <c r="B1058" s="22" t="s">
        <v>428</v>
      </c>
      <c r="C1058" s="22" t="s">
        <v>429</v>
      </c>
      <c r="D1058" s="22" t="s">
        <v>975</v>
      </c>
      <c r="E1058" s="22"/>
      <c r="F1058" s="20" t="s">
        <v>559</v>
      </c>
      <c r="G1058" s="20"/>
      <c r="H1058" s="20" t="s">
        <v>500</v>
      </c>
      <c r="I1058" s="20"/>
      <c r="J1058" s="20" t="s">
        <v>438</v>
      </c>
      <c r="K1058" s="20"/>
      <c r="L1058" s="20" t="s">
        <v>731</v>
      </c>
      <c r="M1058" s="20" t="s">
        <v>435</v>
      </c>
    </row>
    <row r="1059" s="1" customFormat="1" ht="48.3" customHeight="1" spans="1:13">
      <c r="A1059" s="17" t="s">
        <v>516</v>
      </c>
      <c r="B1059" s="17"/>
      <c r="C1059" s="17"/>
      <c r="D1059" s="17"/>
      <c r="E1059" s="17"/>
      <c r="F1059" s="17"/>
      <c r="G1059" s="17"/>
      <c r="H1059" s="17"/>
      <c r="I1059" s="17"/>
      <c r="J1059" s="17"/>
      <c r="K1059" s="17"/>
      <c r="L1059" s="17"/>
      <c r="M1059" s="17"/>
    </row>
    <row r="1060" s="1" customFormat="1" ht="25.85" customHeight="1" spans="1:13">
      <c r="A1060" s="18" t="s">
        <v>457</v>
      </c>
      <c r="B1060" s="19" t="s">
        <v>960</v>
      </c>
      <c r="C1060" s="19"/>
      <c r="D1060" s="19"/>
      <c r="E1060" s="19"/>
      <c r="F1060" s="19"/>
      <c r="G1060" s="19"/>
      <c r="H1060" s="19"/>
      <c r="I1060" s="19"/>
      <c r="J1060" s="19"/>
      <c r="K1060" s="23" t="s">
        <v>2</v>
      </c>
      <c r="L1060" s="23"/>
      <c r="M1060" s="23"/>
    </row>
    <row r="1061" s="1" customFormat="1" ht="26.05" customHeight="1" spans="1:13">
      <c r="A1061" s="20" t="s">
        <v>518</v>
      </c>
      <c r="B1061" s="21" t="s">
        <v>739</v>
      </c>
      <c r="C1061" s="21"/>
      <c r="D1061" s="21"/>
      <c r="E1061" s="21"/>
      <c r="F1061" s="21"/>
      <c r="G1061" s="20" t="s">
        <v>461</v>
      </c>
      <c r="H1061" s="20"/>
      <c r="I1061" s="20" t="s">
        <v>414</v>
      </c>
      <c r="J1061" s="20"/>
      <c r="K1061" s="20"/>
      <c r="L1061" s="20"/>
      <c r="M1061" s="20"/>
    </row>
    <row r="1062" s="1" customFormat="1" ht="26.05" customHeight="1" spans="1:13">
      <c r="A1062" s="20" t="s">
        <v>520</v>
      </c>
      <c r="B1062" s="20">
        <v>10</v>
      </c>
      <c r="C1062" s="20"/>
      <c r="D1062" s="20"/>
      <c r="E1062" s="20"/>
      <c r="F1062" s="20"/>
      <c r="G1062" s="20" t="s">
        <v>521</v>
      </c>
      <c r="H1062" s="20"/>
      <c r="I1062" s="20" t="s">
        <v>595</v>
      </c>
      <c r="J1062" s="20"/>
      <c r="K1062" s="20"/>
      <c r="L1062" s="20"/>
      <c r="M1062" s="20"/>
    </row>
    <row r="1063" s="1" customFormat="1" ht="26.05" customHeight="1" spans="1:13">
      <c r="A1063" s="20" t="s">
        <v>523</v>
      </c>
      <c r="B1063" s="13">
        <v>2.2</v>
      </c>
      <c r="C1063" s="13"/>
      <c r="D1063" s="13"/>
      <c r="E1063" s="13"/>
      <c r="F1063" s="13"/>
      <c r="G1063" s="20" t="s">
        <v>524</v>
      </c>
      <c r="H1063" s="20"/>
      <c r="I1063" s="13"/>
      <c r="J1063" s="13"/>
      <c r="K1063" s="13"/>
      <c r="L1063" s="13"/>
      <c r="M1063" s="13"/>
    </row>
    <row r="1064" s="1" customFormat="1" ht="26.05" customHeight="1" spans="1:13">
      <c r="A1064" s="20"/>
      <c r="B1064" s="13"/>
      <c r="C1064" s="13"/>
      <c r="D1064" s="13"/>
      <c r="E1064" s="13"/>
      <c r="F1064" s="13"/>
      <c r="G1064" s="20" t="s">
        <v>525</v>
      </c>
      <c r="H1064" s="20"/>
      <c r="I1064" s="13">
        <v>2.2</v>
      </c>
      <c r="J1064" s="13"/>
      <c r="K1064" s="13"/>
      <c r="L1064" s="13"/>
      <c r="M1064" s="13"/>
    </row>
    <row r="1065" s="1" customFormat="1" ht="81.45" customHeight="1" spans="1:13">
      <c r="A1065" s="20" t="s">
        <v>526</v>
      </c>
      <c r="B1065" s="22" t="s">
        <v>740</v>
      </c>
      <c r="C1065" s="22"/>
      <c r="D1065" s="22"/>
      <c r="E1065" s="22"/>
      <c r="F1065" s="22"/>
      <c r="G1065" s="22"/>
      <c r="H1065" s="22"/>
      <c r="I1065" s="22"/>
      <c r="J1065" s="22"/>
      <c r="K1065" s="22"/>
      <c r="L1065" s="22"/>
      <c r="M1065" s="22"/>
    </row>
    <row r="1066" s="1" customFormat="1" ht="81.45" customHeight="1" spans="1:13">
      <c r="A1066" s="20" t="s">
        <v>465</v>
      </c>
      <c r="B1066" s="22" t="s">
        <v>481</v>
      </c>
      <c r="C1066" s="22"/>
      <c r="D1066" s="22"/>
      <c r="E1066" s="22"/>
      <c r="F1066" s="22"/>
      <c r="G1066" s="22"/>
      <c r="H1066" s="22"/>
      <c r="I1066" s="22"/>
      <c r="J1066" s="22"/>
      <c r="K1066" s="22"/>
      <c r="L1066" s="22"/>
      <c r="M1066" s="22"/>
    </row>
    <row r="1067" s="1" customFormat="1" ht="81.45" customHeight="1" spans="1:13">
      <c r="A1067" s="20" t="s">
        <v>467</v>
      </c>
      <c r="B1067" s="22" t="s">
        <v>976</v>
      </c>
      <c r="C1067" s="22"/>
      <c r="D1067" s="22"/>
      <c r="E1067" s="22"/>
      <c r="F1067" s="22"/>
      <c r="G1067" s="22"/>
      <c r="H1067" s="22"/>
      <c r="I1067" s="22"/>
      <c r="J1067" s="22"/>
      <c r="K1067" s="22"/>
      <c r="L1067" s="22"/>
      <c r="M1067" s="22"/>
    </row>
    <row r="1068" s="1" customFormat="1" ht="26.05" customHeight="1" spans="1:13">
      <c r="A1068" s="20" t="s">
        <v>419</v>
      </c>
      <c r="B1068" s="20" t="s">
        <v>420</v>
      </c>
      <c r="C1068" s="20" t="s">
        <v>421</v>
      </c>
      <c r="D1068" s="20" t="s">
        <v>530</v>
      </c>
      <c r="E1068" s="20"/>
      <c r="F1068" s="20" t="s">
        <v>423</v>
      </c>
      <c r="G1068" s="20"/>
      <c r="H1068" s="20" t="s">
        <v>424</v>
      </c>
      <c r="I1068" s="20"/>
      <c r="J1068" s="20" t="s">
        <v>425</v>
      </c>
      <c r="K1068" s="20"/>
      <c r="L1068" s="20" t="s">
        <v>426</v>
      </c>
      <c r="M1068" s="20" t="s">
        <v>427</v>
      </c>
    </row>
    <row r="1069" s="1" customFormat="1" ht="19.55" customHeight="1" spans="1:13">
      <c r="A1069" s="20"/>
      <c r="B1069" s="22" t="s">
        <v>428</v>
      </c>
      <c r="C1069" s="22" t="s">
        <v>440</v>
      </c>
      <c r="D1069" s="22" t="s">
        <v>977</v>
      </c>
      <c r="E1069" s="22"/>
      <c r="F1069" s="20" t="s">
        <v>431</v>
      </c>
      <c r="G1069" s="20"/>
      <c r="H1069" s="20" t="s">
        <v>442</v>
      </c>
      <c r="I1069" s="20"/>
      <c r="J1069" s="20" t="s">
        <v>433</v>
      </c>
      <c r="K1069" s="20"/>
      <c r="L1069" s="20" t="s">
        <v>454</v>
      </c>
      <c r="M1069" s="20" t="s">
        <v>435</v>
      </c>
    </row>
    <row r="1070" s="1" customFormat="1" ht="19.55" customHeight="1" spans="1:13">
      <c r="A1070" s="20"/>
      <c r="B1070" s="22" t="s">
        <v>444</v>
      </c>
      <c r="C1070" s="22" t="s">
        <v>531</v>
      </c>
      <c r="D1070" s="22" t="s">
        <v>978</v>
      </c>
      <c r="E1070" s="22"/>
      <c r="F1070" s="20" t="s">
        <v>431</v>
      </c>
      <c r="G1070" s="20"/>
      <c r="H1070" s="20" t="s">
        <v>442</v>
      </c>
      <c r="I1070" s="20"/>
      <c r="J1070" s="20" t="s">
        <v>438</v>
      </c>
      <c r="K1070" s="20"/>
      <c r="L1070" s="20" t="s">
        <v>454</v>
      </c>
      <c r="M1070" s="20" t="s">
        <v>447</v>
      </c>
    </row>
    <row r="1071" s="1" customFormat="1" ht="25" customHeight="1" spans="1:13">
      <c r="A1071" s="20"/>
      <c r="B1071" s="22" t="s">
        <v>534</v>
      </c>
      <c r="C1071" s="22" t="s">
        <v>535</v>
      </c>
      <c r="D1071" s="22" t="s">
        <v>862</v>
      </c>
      <c r="E1071" s="22"/>
      <c r="F1071" s="20" t="s">
        <v>453</v>
      </c>
      <c r="G1071" s="20"/>
      <c r="H1071" s="20" t="s">
        <v>442</v>
      </c>
      <c r="I1071" s="20"/>
      <c r="J1071" s="20" t="s">
        <v>438</v>
      </c>
      <c r="K1071" s="20"/>
      <c r="L1071" s="20" t="s">
        <v>454</v>
      </c>
      <c r="M1071" s="20" t="s">
        <v>447</v>
      </c>
    </row>
    <row r="1072" s="1" customFormat="1" ht="19.55" customHeight="1" spans="1:13">
      <c r="A1072" s="20"/>
      <c r="B1072" s="22" t="s">
        <v>444</v>
      </c>
      <c r="C1072" s="22" t="s">
        <v>561</v>
      </c>
      <c r="D1072" s="22" t="s">
        <v>979</v>
      </c>
      <c r="E1072" s="22"/>
      <c r="F1072" s="20" t="s">
        <v>431</v>
      </c>
      <c r="G1072" s="20"/>
      <c r="H1072" s="20" t="s">
        <v>485</v>
      </c>
      <c r="I1072" s="20"/>
      <c r="J1072" s="20" t="s">
        <v>438</v>
      </c>
      <c r="K1072" s="20"/>
      <c r="L1072" s="20" t="s">
        <v>980</v>
      </c>
      <c r="M1072" s="20" t="s">
        <v>447</v>
      </c>
    </row>
    <row r="1073" s="1" customFormat="1" ht="19.55" customHeight="1" spans="1:13">
      <c r="A1073" s="20"/>
      <c r="B1073" s="22" t="s">
        <v>428</v>
      </c>
      <c r="C1073" s="22" t="s">
        <v>429</v>
      </c>
      <c r="D1073" s="22" t="s">
        <v>700</v>
      </c>
      <c r="E1073" s="22"/>
      <c r="F1073" s="20" t="s">
        <v>431</v>
      </c>
      <c r="G1073" s="20"/>
      <c r="H1073" s="20" t="s">
        <v>959</v>
      </c>
      <c r="I1073" s="20"/>
      <c r="J1073" s="20" t="s">
        <v>433</v>
      </c>
      <c r="K1073" s="20"/>
      <c r="L1073" s="20" t="s">
        <v>515</v>
      </c>
      <c r="M1073" s="20" t="s">
        <v>447</v>
      </c>
    </row>
    <row r="1074" s="1" customFormat="1" ht="48.3" customHeight="1" spans="1:13">
      <c r="A1074" s="17" t="s">
        <v>516</v>
      </c>
      <c r="B1074" s="17"/>
      <c r="C1074" s="17"/>
      <c r="D1074" s="17"/>
      <c r="E1074" s="17"/>
      <c r="F1074" s="17"/>
      <c r="G1074" s="17"/>
      <c r="H1074" s="17"/>
      <c r="I1074" s="17"/>
      <c r="J1074" s="17"/>
      <c r="K1074" s="17"/>
      <c r="L1074" s="17"/>
      <c r="M1074" s="17"/>
    </row>
    <row r="1075" s="1" customFormat="1" ht="25.85" customHeight="1" spans="1:13">
      <c r="A1075" s="18" t="s">
        <v>457</v>
      </c>
      <c r="B1075" s="19" t="s">
        <v>981</v>
      </c>
      <c r="C1075" s="19"/>
      <c r="D1075" s="19"/>
      <c r="E1075" s="19"/>
      <c r="F1075" s="19"/>
      <c r="G1075" s="19"/>
      <c r="H1075" s="19"/>
      <c r="I1075" s="19"/>
      <c r="J1075" s="19"/>
      <c r="K1075" s="23" t="s">
        <v>2</v>
      </c>
      <c r="L1075" s="23"/>
      <c r="M1075" s="23"/>
    </row>
    <row r="1076" s="1" customFormat="1" ht="26.05" customHeight="1" spans="1:13">
      <c r="A1076" s="20" t="s">
        <v>518</v>
      </c>
      <c r="B1076" s="21" t="s">
        <v>648</v>
      </c>
      <c r="C1076" s="21"/>
      <c r="D1076" s="21"/>
      <c r="E1076" s="21"/>
      <c r="F1076" s="21"/>
      <c r="G1076" s="20" t="s">
        <v>461</v>
      </c>
      <c r="H1076" s="20"/>
      <c r="I1076" s="20" t="s">
        <v>414</v>
      </c>
      <c r="J1076" s="20"/>
      <c r="K1076" s="20"/>
      <c r="L1076" s="20"/>
      <c r="M1076" s="20"/>
    </row>
    <row r="1077" s="1" customFormat="1" ht="26.05" customHeight="1" spans="1:13">
      <c r="A1077" s="20" t="s">
        <v>520</v>
      </c>
      <c r="B1077" s="20">
        <v>10</v>
      </c>
      <c r="C1077" s="20"/>
      <c r="D1077" s="20"/>
      <c r="E1077" s="20"/>
      <c r="F1077" s="20"/>
      <c r="G1077" s="20" t="s">
        <v>521</v>
      </c>
      <c r="H1077" s="20"/>
      <c r="I1077" s="20" t="s">
        <v>522</v>
      </c>
      <c r="J1077" s="20"/>
      <c r="K1077" s="20"/>
      <c r="L1077" s="20"/>
      <c r="M1077" s="20"/>
    </row>
    <row r="1078" s="1" customFormat="1" ht="26.05" customHeight="1" spans="1:13">
      <c r="A1078" s="20" t="s">
        <v>523</v>
      </c>
      <c r="B1078" s="13">
        <v>33.2</v>
      </c>
      <c r="C1078" s="13"/>
      <c r="D1078" s="13"/>
      <c r="E1078" s="13"/>
      <c r="F1078" s="13"/>
      <c r="G1078" s="20" t="s">
        <v>524</v>
      </c>
      <c r="H1078" s="20"/>
      <c r="I1078" s="13">
        <v>33.2</v>
      </c>
      <c r="J1078" s="13"/>
      <c r="K1078" s="13"/>
      <c r="L1078" s="13"/>
      <c r="M1078" s="13"/>
    </row>
    <row r="1079" s="1" customFormat="1" ht="26.05" customHeight="1" spans="1:13">
      <c r="A1079" s="20"/>
      <c r="B1079" s="13"/>
      <c r="C1079" s="13"/>
      <c r="D1079" s="13"/>
      <c r="E1079" s="13"/>
      <c r="F1079" s="13"/>
      <c r="G1079" s="20" t="s">
        <v>525</v>
      </c>
      <c r="H1079" s="20"/>
      <c r="I1079" s="13"/>
      <c r="J1079" s="13"/>
      <c r="K1079" s="13"/>
      <c r="L1079" s="13"/>
      <c r="M1079" s="13"/>
    </row>
    <row r="1080" s="1" customFormat="1" ht="81.45" customHeight="1" spans="1:13">
      <c r="A1080" s="20" t="s">
        <v>526</v>
      </c>
      <c r="B1080" s="22" t="s">
        <v>649</v>
      </c>
      <c r="C1080" s="22"/>
      <c r="D1080" s="22"/>
      <c r="E1080" s="22"/>
      <c r="F1080" s="22"/>
      <c r="G1080" s="22"/>
      <c r="H1080" s="22"/>
      <c r="I1080" s="22"/>
      <c r="J1080" s="22"/>
      <c r="K1080" s="22"/>
      <c r="L1080" s="22"/>
      <c r="M1080" s="22"/>
    </row>
    <row r="1081" s="1" customFormat="1" ht="81.45" customHeight="1" spans="1:13">
      <c r="A1081" s="20" t="s">
        <v>465</v>
      </c>
      <c r="B1081" s="22" t="s">
        <v>566</v>
      </c>
      <c r="C1081" s="22"/>
      <c r="D1081" s="22"/>
      <c r="E1081" s="22"/>
      <c r="F1081" s="22"/>
      <c r="G1081" s="22"/>
      <c r="H1081" s="22"/>
      <c r="I1081" s="22"/>
      <c r="J1081" s="22"/>
      <c r="K1081" s="22"/>
      <c r="L1081" s="22"/>
      <c r="M1081" s="22"/>
    </row>
    <row r="1082" s="1" customFormat="1" ht="81.45" customHeight="1" spans="1:13">
      <c r="A1082" s="20" t="s">
        <v>467</v>
      </c>
      <c r="B1082" s="22" t="s">
        <v>982</v>
      </c>
      <c r="C1082" s="22"/>
      <c r="D1082" s="22"/>
      <c r="E1082" s="22"/>
      <c r="F1082" s="22"/>
      <c r="G1082" s="22"/>
      <c r="H1082" s="22"/>
      <c r="I1082" s="22"/>
      <c r="J1082" s="22"/>
      <c r="K1082" s="22"/>
      <c r="L1082" s="22"/>
      <c r="M1082" s="22"/>
    </row>
    <row r="1083" s="1" customFormat="1" ht="26.05" customHeight="1" spans="1:13">
      <c r="A1083" s="20" t="s">
        <v>419</v>
      </c>
      <c r="B1083" s="20" t="s">
        <v>420</v>
      </c>
      <c r="C1083" s="20" t="s">
        <v>421</v>
      </c>
      <c r="D1083" s="20" t="s">
        <v>530</v>
      </c>
      <c r="E1083" s="20"/>
      <c r="F1083" s="20" t="s">
        <v>423</v>
      </c>
      <c r="G1083" s="20"/>
      <c r="H1083" s="20" t="s">
        <v>424</v>
      </c>
      <c r="I1083" s="20"/>
      <c r="J1083" s="20" t="s">
        <v>425</v>
      </c>
      <c r="K1083" s="20"/>
      <c r="L1083" s="20" t="s">
        <v>426</v>
      </c>
      <c r="M1083" s="20" t="s">
        <v>427</v>
      </c>
    </row>
    <row r="1084" s="1" customFormat="1" ht="19.55" customHeight="1" spans="1:13">
      <c r="A1084" s="20"/>
      <c r="B1084" s="22" t="s">
        <v>444</v>
      </c>
      <c r="C1084" s="22" t="s">
        <v>531</v>
      </c>
      <c r="D1084" s="22" t="s">
        <v>828</v>
      </c>
      <c r="E1084" s="22"/>
      <c r="F1084" s="20" t="s">
        <v>471</v>
      </c>
      <c r="G1084" s="20"/>
      <c r="H1084" s="20" t="s">
        <v>442</v>
      </c>
      <c r="I1084" s="20"/>
      <c r="J1084" s="20" t="s">
        <v>438</v>
      </c>
      <c r="K1084" s="20"/>
      <c r="L1084" s="20" t="s">
        <v>454</v>
      </c>
      <c r="M1084" s="20" t="s">
        <v>447</v>
      </c>
    </row>
    <row r="1085" s="1" customFormat="1" ht="25" customHeight="1" spans="1:13">
      <c r="A1085" s="20"/>
      <c r="B1085" s="22" t="s">
        <v>534</v>
      </c>
      <c r="C1085" s="22" t="s">
        <v>553</v>
      </c>
      <c r="D1085" s="22" t="s">
        <v>983</v>
      </c>
      <c r="E1085" s="22"/>
      <c r="F1085" s="20" t="s">
        <v>453</v>
      </c>
      <c r="G1085" s="20"/>
      <c r="H1085" s="20" t="s">
        <v>442</v>
      </c>
      <c r="I1085" s="20"/>
      <c r="J1085" s="20" t="s">
        <v>438</v>
      </c>
      <c r="K1085" s="20"/>
      <c r="L1085" s="20" t="s">
        <v>454</v>
      </c>
      <c r="M1085" s="20" t="s">
        <v>447</v>
      </c>
    </row>
    <row r="1086" s="1" customFormat="1" ht="19.55" customHeight="1" spans="1:13">
      <c r="A1086" s="20"/>
      <c r="B1086" s="22" t="s">
        <v>428</v>
      </c>
      <c r="C1086" s="22" t="s">
        <v>429</v>
      </c>
      <c r="D1086" s="22" t="s">
        <v>984</v>
      </c>
      <c r="E1086" s="22"/>
      <c r="F1086" s="20" t="s">
        <v>559</v>
      </c>
      <c r="G1086" s="20"/>
      <c r="H1086" s="20" t="s">
        <v>549</v>
      </c>
      <c r="I1086" s="20"/>
      <c r="J1086" s="20" t="s">
        <v>433</v>
      </c>
      <c r="K1086" s="20"/>
      <c r="L1086" s="20" t="s">
        <v>985</v>
      </c>
      <c r="M1086" s="20" t="s">
        <v>435</v>
      </c>
    </row>
    <row r="1087" s="1" customFormat="1" ht="48.3" customHeight="1" spans="1:13">
      <c r="A1087" s="17" t="s">
        <v>516</v>
      </c>
      <c r="B1087" s="17"/>
      <c r="C1087" s="17"/>
      <c r="D1087" s="17"/>
      <c r="E1087" s="17"/>
      <c r="F1087" s="17"/>
      <c r="G1087" s="17"/>
      <c r="H1087" s="17"/>
      <c r="I1087" s="17"/>
      <c r="J1087" s="17"/>
      <c r="K1087" s="17"/>
      <c r="L1087" s="17"/>
      <c r="M1087" s="17"/>
    </row>
    <row r="1088" s="1" customFormat="1" ht="25.85" customHeight="1" spans="1:13">
      <c r="A1088" s="18" t="s">
        <v>457</v>
      </c>
      <c r="B1088" s="19" t="s">
        <v>981</v>
      </c>
      <c r="C1088" s="19"/>
      <c r="D1088" s="19"/>
      <c r="E1088" s="19"/>
      <c r="F1088" s="19"/>
      <c r="G1088" s="19"/>
      <c r="H1088" s="19"/>
      <c r="I1088" s="19"/>
      <c r="J1088" s="19"/>
      <c r="K1088" s="23" t="s">
        <v>2</v>
      </c>
      <c r="L1088" s="23"/>
      <c r="M1088" s="23"/>
    </row>
    <row r="1089" s="1" customFormat="1" ht="26.05" customHeight="1" spans="1:13">
      <c r="A1089" s="20" t="s">
        <v>518</v>
      </c>
      <c r="B1089" s="21" t="s">
        <v>664</v>
      </c>
      <c r="C1089" s="21"/>
      <c r="D1089" s="21"/>
      <c r="E1089" s="21"/>
      <c r="F1089" s="21"/>
      <c r="G1089" s="20" t="s">
        <v>461</v>
      </c>
      <c r="H1089" s="20"/>
      <c r="I1089" s="20" t="s">
        <v>414</v>
      </c>
      <c r="J1089" s="20"/>
      <c r="K1089" s="20"/>
      <c r="L1089" s="20"/>
      <c r="M1089" s="20"/>
    </row>
    <row r="1090" s="1" customFormat="1" ht="26.05" customHeight="1" spans="1:13">
      <c r="A1090" s="20" t="s">
        <v>520</v>
      </c>
      <c r="B1090" s="20">
        <v>10</v>
      </c>
      <c r="C1090" s="20"/>
      <c r="D1090" s="20"/>
      <c r="E1090" s="20"/>
      <c r="F1090" s="20"/>
      <c r="G1090" s="20" t="s">
        <v>521</v>
      </c>
      <c r="H1090" s="20"/>
      <c r="I1090" s="20" t="s">
        <v>595</v>
      </c>
      <c r="J1090" s="20"/>
      <c r="K1090" s="20"/>
      <c r="L1090" s="20"/>
      <c r="M1090" s="20"/>
    </row>
    <row r="1091" s="1" customFormat="1" ht="26.05" customHeight="1" spans="1:13">
      <c r="A1091" s="20" t="s">
        <v>523</v>
      </c>
      <c r="B1091" s="13">
        <v>2.79</v>
      </c>
      <c r="C1091" s="13"/>
      <c r="D1091" s="13"/>
      <c r="E1091" s="13"/>
      <c r="F1091" s="13"/>
      <c r="G1091" s="20" t="s">
        <v>524</v>
      </c>
      <c r="H1091" s="20"/>
      <c r="I1091" s="13"/>
      <c r="J1091" s="13"/>
      <c r="K1091" s="13"/>
      <c r="L1091" s="13"/>
      <c r="M1091" s="13"/>
    </row>
    <row r="1092" s="1" customFormat="1" ht="26.05" customHeight="1" spans="1:13">
      <c r="A1092" s="20"/>
      <c r="B1092" s="13"/>
      <c r="C1092" s="13"/>
      <c r="D1092" s="13"/>
      <c r="E1092" s="13"/>
      <c r="F1092" s="13"/>
      <c r="G1092" s="20" t="s">
        <v>525</v>
      </c>
      <c r="H1092" s="20"/>
      <c r="I1092" s="13">
        <v>2.79</v>
      </c>
      <c r="J1092" s="13"/>
      <c r="K1092" s="13"/>
      <c r="L1092" s="13"/>
      <c r="M1092" s="13"/>
    </row>
    <row r="1093" s="1" customFormat="1" ht="81.45" customHeight="1" spans="1:13">
      <c r="A1093" s="20" t="s">
        <v>526</v>
      </c>
      <c r="B1093" s="22" t="s">
        <v>665</v>
      </c>
      <c r="C1093" s="22"/>
      <c r="D1093" s="22"/>
      <c r="E1093" s="22"/>
      <c r="F1093" s="22"/>
      <c r="G1093" s="22"/>
      <c r="H1093" s="22"/>
      <c r="I1093" s="22"/>
      <c r="J1093" s="22"/>
      <c r="K1093" s="22"/>
      <c r="L1093" s="22"/>
      <c r="M1093" s="22"/>
    </row>
    <row r="1094" s="1" customFormat="1" ht="81.45" customHeight="1" spans="1:13">
      <c r="A1094" s="20" t="s">
        <v>465</v>
      </c>
      <c r="B1094" s="22" t="s">
        <v>496</v>
      </c>
      <c r="C1094" s="22"/>
      <c r="D1094" s="22"/>
      <c r="E1094" s="22"/>
      <c r="F1094" s="22"/>
      <c r="G1094" s="22"/>
      <c r="H1094" s="22"/>
      <c r="I1094" s="22"/>
      <c r="J1094" s="22"/>
      <c r="K1094" s="22"/>
      <c r="L1094" s="22"/>
      <c r="M1094" s="22"/>
    </row>
    <row r="1095" s="1" customFormat="1" ht="81.45" customHeight="1" spans="1:13">
      <c r="A1095" s="20" t="s">
        <v>467</v>
      </c>
      <c r="B1095" s="22" t="s">
        <v>986</v>
      </c>
      <c r="C1095" s="22"/>
      <c r="D1095" s="22"/>
      <c r="E1095" s="22"/>
      <c r="F1095" s="22"/>
      <c r="G1095" s="22"/>
      <c r="H1095" s="22"/>
      <c r="I1095" s="22"/>
      <c r="J1095" s="22"/>
      <c r="K1095" s="22"/>
      <c r="L1095" s="22"/>
      <c r="M1095" s="22"/>
    </row>
    <row r="1096" s="1" customFormat="1" ht="26.05" customHeight="1" spans="1:13">
      <c r="A1096" s="20" t="s">
        <v>419</v>
      </c>
      <c r="B1096" s="20" t="s">
        <v>420</v>
      </c>
      <c r="C1096" s="20" t="s">
        <v>421</v>
      </c>
      <c r="D1096" s="20" t="s">
        <v>530</v>
      </c>
      <c r="E1096" s="20"/>
      <c r="F1096" s="20" t="s">
        <v>423</v>
      </c>
      <c r="G1096" s="20"/>
      <c r="H1096" s="20" t="s">
        <v>424</v>
      </c>
      <c r="I1096" s="20"/>
      <c r="J1096" s="20" t="s">
        <v>425</v>
      </c>
      <c r="K1096" s="20"/>
      <c r="L1096" s="20" t="s">
        <v>426</v>
      </c>
      <c r="M1096" s="20" t="s">
        <v>427</v>
      </c>
    </row>
    <row r="1097" s="1" customFormat="1" ht="19.55" customHeight="1" spans="1:13">
      <c r="A1097" s="20"/>
      <c r="B1097" s="22" t="s">
        <v>428</v>
      </c>
      <c r="C1097" s="22" t="s">
        <v>429</v>
      </c>
      <c r="D1097" s="22" t="s">
        <v>987</v>
      </c>
      <c r="E1097" s="22"/>
      <c r="F1097" s="20" t="s">
        <v>559</v>
      </c>
      <c r="G1097" s="20"/>
      <c r="H1097" s="20" t="s">
        <v>549</v>
      </c>
      <c r="I1097" s="20"/>
      <c r="J1097" s="20" t="s">
        <v>433</v>
      </c>
      <c r="K1097" s="20"/>
      <c r="L1097" s="20" t="s">
        <v>988</v>
      </c>
      <c r="M1097" s="20" t="s">
        <v>435</v>
      </c>
    </row>
    <row r="1098" s="1" customFormat="1" ht="25" customHeight="1" spans="1:13">
      <c r="A1098" s="20"/>
      <c r="B1098" s="22" t="s">
        <v>534</v>
      </c>
      <c r="C1098" s="22" t="s">
        <v>553</v>
      </c>
      <c r="D1098" s="22" t="s">
        <v>682</v>
      </c>
      <c r="E1098" s="22"/>
      <c r="F1098" s="20" t="s">
        <v>453</v>
      </c>
      <c r="G1098" s="20"/>
      <c r="H1098" s="20" t="s">
        <v>442</v>
      </c>
      <c r="I1098" s="20"/>
      <c r="J1098" s="20" t="s">
        <v>438</v>
      </c>
      <c r="K1098" s="20"/>
      <c r="L1098" s="20" t="s">
        <v>454</v>
      </c>
      <c r="M1098" s="20" t="s">
        <v>447</v>
      </c>
    </row>
    <row r="1099" s="1" customFormat="1" ht="19.55" customHeight="1" spans="1:13">
      <c r="A1099" s="20"/>
      <c r="B1099" s="22" t="s">
        <v>444</v>
      </c>
      <c r="C1099" s="22" t="s">
        <v>531</v>
      </c>
      <c r="D1099" s="22" t="s">
        <v>989</v>
      </c>
      <c r="E1099" s="22"/>
      <c r="F1099" s="20" t="s">
        <v>471</v>
      </c>
      <c r="G1099" s="20"/>
      <c r="H1099" s="20" t="s">
        <v>442</v>
      </c>
      <c r="I1099" s="20"/>
      <c r="J1099" s="20" t="s">
        <v>433</v>
      </c>
      <c r="K1099" s="20"/>
      <c r="L1099" s="20" t="s">
        <v>454</v>
      </c>
      <c r="M1099" s="20" t="s">
        <v>447</v>
      </c>
    </row>
    <row r="1100" s="1" customFormat="1" ht="48.3" customHeight="1" spans="1:13">
      <c r="A1100" s="17" t="s">
        <v>516</v>
      </c>
      <c r="B1100" s="17"/>
      <c r="C1100" s="17"/>
      <c r="D1100" s="17"/>
      <c r="E1100" s="17"/>
      <c r="F1100" s="17"/>
      <c r="G1100" s="17"/>
      <c r="H1100" s="17"/>
      <c r="I1100" s="17"/>
      <c r="J1100" s="17"/>
      <c r="K1100" s="17"/>
      <c r="L1100" s="17"/>
      <c r="M1100" s="17"/>
    </row>
    <row r="1101" s="1" customFormat="1" ht="25.85" customHeight="1" spans="1:13">
      <c r="A1101" s="18" t="s">
        <v>457</v>
      </c>
      <c r="B1101" s="19" t="s">
        <v>981</v>
      </c>
      <c r="C1101" s="19"/>
      <c r="D1101" s="19"/>
      <c r="E1101" s="19"/>
      <c r="F1101" s="19"/>
      <c r="G1101" s="19"/>
      <c r="H1101" s="19"/>
      <c r="I1101" s="19"/>
      <c r="J1101" s="19"/>
      <c r="K1101" s="23" t="s">
        <v>2</v>
      </c>
      <c r="L1101" s="23"/>
      <c r="M1101" s="23"/>
    </row>
    <row r="1102" s="1" customFormat="1" ht="26.05" customHeight="1" spans="1:13">
      <c r="A1102" s="20" t="s">
        <v>518</v>
      </c>
      <c r="B1102" s="21" t="s">
        <v>640</v>
      </c>
      <c r="C1102" s="21"/>
      <c r="D1102" s="21"/>
      <c r="E1102" s="21"/>
      <c r="F1102" s="21"/>
      <c r="G1102" s="20" t="s">
        <v>461</v>
      </c>
      <c r="H1102" s="20"/>
      <c r="I1102" s="20" t="s">
        <v>414</v>
      </c>
      <c r="J1102" s="20"/>
      <c r="K1102" s="20"/>
      <c r="L1102" s="20"/>
      <c r="M1102" s="20"/>
    </row>
    <row r="1103" s="1" customFormat="1" ht="26.05" customHeight="1" spans="1:13">
      <c r="A1103" s="20" t="s">
        <v>520</v>
      </c>
      <c r="B1103" s="20">
        <v>10</v>
      </c>
      <c r="C1103" s="20"/>
      <c r="D1103" s="20"/>
      <c r="E1103" s="20"/>
      <c r="F1103" s="20"/>
      <c r="G1103" s="20" t="s">
        <v>521</v>
      </c>
      <c r="H1103" s="20"/>
      <c r="I1103" s="20" t="s">
        <v>595</v>
      </c>
      <c r="J1103" s="20"/>
      <c r="K1103" s="20"/>
      <c r="L1103" s="20"/>
      <c r="M1103" s="20"/>
    </row>
    <row r="1104" s="1" customFormat="1" ht="26.05" customHeight="1" spans="1:13">
      <c r="A1104" s="20" t="s">
        <v>523</v>
      </c>
      <c r="B1104" s="13">
        <v>4.94</v>
      </c>
      <c r="C1104" s="13"/>
      <c r="D1104" s="13"/>
      <c r="E1104" s="13"/>
      <c r="F1104" s="13"/>
      <c r="G1104" s="20" t="s">
        <v>524</v>
      </c>
      <c r="H1104" s="20"/>
      <c r="I1104" s="13"/>
      <c r="J1104" s="13"/>
      <c r="K1104" s="13"/>
      <c r="L1104" s="13"/>
      <c r="M1104" s="13"/>
    </row>
    <row r="1105" s="1" customFormat="1" ht="26.05" customHeight="1" spans="1:13">
      <c r="A1105" s="20"/>
      <c r="B1105" s="13"/>
      <c r="C1105" s="13"/>
      <c r="D1105" s="13"/>
      <c r="E1105" s="13"/>
      <c r="F1105" s="13"/>
      <c r="G1105" s="20" t="s">
        <v>525</v>
      </c>
      <c r="H1105" s="20"/>
      <c r="I1105" s="13">
        <v>4.94</v>
      </c>
      <c r="J1105" s="13"/>
      <c r="K1105" s="13"/>
      <c r="L1105" s="13"/>
      <c r="M1105" s="13"/>
    </row>
    <row r="1106" s="1" customFormat="1" ht="81.45" customHeight="1" spans="1:13">
      <c r="A1106" s="20" t="s">
        <v>526</v>
      </c>
      <c r="B1106" s="22" t="s">
        <v>641</v>
      </c>
      <c r="C1106" s="22"/>
      <c r="D1106" s="22"/>
      <c r="E1106" s="22"/>
      <c r="F1106" s="22"/>
      <c r="G1106" s="22"/>
      <c r="H1106" s="22"/>
      <c r="I1106" s="22"/>
      <c r="J1106" s="22"/>
      <c r="K1106" s="22"/>
      <c r="L1106" s="22"/>
      <c r="M1106" s="22"/>
    </row>
    <row r="1107" s="1" customFormat="1" ht="81.45" customHeight="1" spans="1:13">
      <c r="A1107" s="20" t="s">
        <v>465</v>
      </c>
      <c r="B1107" s="22" t="s">
        <v>481</v>
      </c>
      <c r="C1107" s="22"/>
      <c r="D1107" s="22"/>
      <c r="E1107" s="22"/>
      <c r="F1107" s="22"/>
      <c r="G1107" s="22"/>
      <c r="H1107" s="22"/>
      <c r="I1107" s="22"/>
      <c r="J1107" s="22"/>
      <c r="K1107" s="22"/>
      <c r="L1107" s="22"/>
      <c r="M1107" s="22"/>
    </row>
    <row r="1108" s="1" customFormat="1" ht="81.45" customHeight="1" spans="1:13">
      <c r="A1108" s="20" t="s">
        <v>467</v>
      </c>
      <c r="B1108" s="22" t="s">
        <v>990</v>
      </c>
      <c r="C1108" s="22"/>
      <c r="D1108" s="22"/>
      <c r="E1108" s="22"/>
      <c r="F1108" s="22"/>
      <c r="G1108" s="22"/>
      <c r="H1108" s="22"/>
      <c r="I1108" s="22"/>
      <c r="J1108" s="22"/>
      <c r="K1108" s="22"/>
      <c r="L1108" s="22"/>
      <c r="M1108" s="22"/>
    </row>
    <row r="1109" s="1" customFormat="1" ht="26.05" customHeight="1" spans="1:13">
      <c r="A1109" s="20" t="s">
        <v>419</v>
      </c>
      <c r="B1109" s="20" t="s">
        <v>420</v>
      </c>
      <c r="C1109" s="20" t="s">
        <v>421</v>
      </c>
      <c r="D1109" s="20" t="s">
        <v>530</v>
      </c>
      <c r="E1109" s="20"/>
      <c r="F1109" s="20" t="s">
        <v>423</v>
      </c>
      <c r="G1109" s="20"/>
      <c r="H1109" s="20" t="s">
        <v>424</v>
      </c>
      <c r="I1109" s="20"/>
      <c r="J1109" s="20" t="s">
        <v>425</v>
      </c>
      <c r="K1109" s="20"/>
      <c r="L1109" s="20" t="s">
        <v>426</v>
      </c>
      <c r="M1109" s="20" t="s">
        <v>427</v>
      </c>
    </row>
    <row r="1110" s="1" customFormat="1" ht="19.55" customHeight="1" spans="1:13">
      <c r="A1110" s="20"/>
      <c r="B1110" s="22" t="s">
        <v>428</v>
      </c>
      <c r="C1110" s="22" t="s">
        <v>429</v>
      </c>
      <c r="D1110" s="22" t="s">
        <v>991</v>
      </c>
      <c r="E1110" s="22"/>
      <c r="F1110" s="20" t="s">
        <v>559</v>
      </c>
      <c r="G1110" s="20"/>
      <c r="H1110" s="20" t="s">
        <v>549</v>
      </c>
      <c r="I1110" s="20"/>
      <c r="J1110" s="20" t="s">
        <v>433</v>
      </c>
      <c r="K1110" s="20"/>
      <c r="L1110" s="20" t="s">
        <v>992</v>
      </c>
      <c r="M1110" s="20" t="s">
        <v>435</v>
      </c>
    </row>
    <row r="1111" s="1" customFormat="1" ht="19.55" customHeight="1" spans="1:13">
      <c r="A1111" s="20"/>
      <c r="B1111" s="22" t="s">
        <v>444</v>
      </c>
      <c r="C1111" s="22" t="s">
        <v>531</v>
      </c>
      <c r="D1111" s="22" t="s">
        <v>645</v>
      </c>
      <c r="E1111" s="22"/>
      <c r="F1111" s="20" t="s">
        <v>471</v>
      </c>
      <c r="G1111" s="20"/>
      <c r="H1111" s="20" t="s">
        <v>442</v>
      </c>
      <c r="I1111" s="20"/>
      <c r="J1111" s="20" t="s">
        <v>433</v>
      </c>
      <c r="K1111" s="20"/>
      <c r="L1111" s="20" t="s">
        <v>454</v>
      </c>
      <c r="M1111" s="20" t="s">
        <v>447</v>
      </c>
    </row>
    <row r="1112" s="1" customFormat="1" ht="25" customHeight="1" spans="1:13">
      <c r="A1112" s="20"/>
      <c r="B1112" s="22" t="s">
        <v>534</v>
      </c>
      <c r="C1112" s="22" t="s">
        <v>553</v>
      </c>
      <c r="D1112" s="22" t="s">
        <v>682</v>
      </c>
      <c r="E1112" s="22"/>
      <c r="F1112" s="20" t="s">
        <v>453</v>
      </c>
      <c r="G1112" s="20"/>
      <c r="H1112" s="20" t="s">
        <v>442</v>
      </c>
      <c r="I1112" s="20"/>
      <c r="J1112" s="20" t="s">
        <v>438</v>
      </c>
      <c r="K1112" s="20"/>
      <c r="L1112" s="20" t="s">
        <v>454</v>
      </c>
      <c r="M1112" s="20" t="s">
        <v>447</v>
      </c>
    </row>
    <row r="1113" s="1" customFormat="1" ht="48.3" customHeight="1" spans="1:13">
      <c r="A1113" s="17" t="s">
        <v>516</v>
      </c>
      <c r="B1113" s="17"/>
      <c r="C1113" s="17"/>
      <c r="D1113" s="17"/>
      <c r="E1113" s="17"/>
      <c r="F1113" s="17"/>
      <c r="G1113" s="17"/>
      <c r="H1113" s="17"/>
      <c r="I1113" s="17"/>
      <c r="J1113" s="17"/>
      <c r="K1113" s="17"/>
      <c r="L1113" s="17"/>
      <c r="M1113" s="17"/>
    </row>
    <row r="1114" s="1" customFormat="1" ht="25.85" customHeight="1" spans="1:13">
      <c r="A1114" s="18" t="s">
        <v>457</v>
      </c>
      <c r="B1114" s="19" t="s">
        <v>981</v>
      </c>
      <c r="C1114" s="19"/>
      <c r="D1114" s="19"/>
      <c r="E1114" s="19"/>
      <c r="F1114" s="19"/>
      <c r="G1114" s="19"/>
      <c r="H1114" s="19"/>
      <c r="I1114" s="19"/>
      <c r="J1114" s="19"/>
      <c r="K1114" s="23" t="s">
        <v>2</v>
      </c>
      <c r="L1114" s="23"/>
      <c r="M1114" s="23"/>
    </row>
    <row r="1115" s="1" customFormat="1" ht="26.05" customHeight="1" spans="1:13">
      <c r="A1115" s="20" t="s">
        <v>518</v>
      </c>
      <c r="B1115" s="21" t="s">
        <v>564</v>
      </c>
      <c r="C1115" s="21"/>
      <c r="D1115" s="21"/>
      <c r="E1115" s="21"/>
      <c r="F1115" s="21"/>
      <c r="G1115" s="20" t="s">
        <v>461</v>
      </c>
      <c r="H1115" s="20"/>
      <c r="I1115" s="20" t="s">
        <v>414</v>
      </c>
      <c r="J1115" s="20"/>
      <c r="K1115" s="20"/>
      <c r="L1115" s="20"/>
      <c r="M1115" s="20"/>
    </row>
    <row r="1116" s="1" customFormat="1" ht="26.05" customHeight="1" spans="1:13">
      <c r="A1116" s="20" t="s">
        <v>520</v>
      </c>
      <c r="B1116" s="20">
        <v>10</v>
      </c>
      <c r="C1116" s="20"/>
      <c r="D1116" s="20"/>
      <c r="E1116" s="20"/>
      <c r="F1116" s="20"/>
      <c r="G1116" s="20" t="s">
        <v>521</v>
      </c>
      <c r="H1116" s="20"/>
      <c r="I1116" s="20" t="s">
        <v>522</v>
      </c>
      <c r="J1116" s="20"/>
      <c r="K1116" s="20"/>
      <c r="L1116" s="20"/>
      <c r="M1116" s="20"/>
    </row>
    <row r="1117" s="1" customFormat="1" ht="26.05" customHeight="1" spans="1:13">
      <c r="A1117" s="20" t="s">
        <v>523</v>
      </c>
      <c r="B1117" s="13">
        <v>13.32</v>
      </c>
      <c r="C1117" s="13"/>
      <c r="D1117" s="13"/>
      <c r="E1117" s="13"/>
      <c r="F1117" s="13"/>
      <c r="G1117" s="20" t="s">
        <v>524</v>
      </c>
      <c r="H1117" s="20"/>
      <c r="I1117" s="13">
        <v>13.32</v>
      </c>
      <c r="J1117" s="13"/>
      <c r="K1117" s="13"/>
      <c r="L1117" s="13"/>
      <c r="M1117" s="13"/>
    </row>
    <row r="1118" s="1" customFormat="1" ht="26.05" customHeight="1" spans="1:13">
      <c r="A1118" s="20"/>
      <c r="B1118" s="13"/>
      <c r="C1118" s="13"/>
      <c r="D1118" s="13"/>
      <c r="E1118" s="13"/>
      <c r="F1118" s="13"/>
      <c r="G1118" s="20" t="s">
        <v>525</v>
      </c>
      <c r="H1118" s="20"/>
      <c r="I1118" s="13"/>
      <c r="J1118" s="13"/>
      <c r="K1118" s="13"/>
      <c r="L1118" s="13"/>
      <c r="M1118" s="13"/>
    </row>
    <row r="1119" s="1" customFormat="1" ht="81.45" customHeight="1" spans="1:13">
      <c r="A1119" s="20" t="s">
        <v>526</v>
      </c>
      <c r="B1119" s="22" t="s">
        <v>993</v>
      </c>
      <c r="C1119" s="22"/>
      <c r="D1119" s="22"/>
      <c r="E1119" s="22"/>
      <c r="F1119" s="22"/>
      <c r="G1119" s="22"/>
      <c r="H1119" s="22"/>
      <c r="I1119" s="22"/>
      <c r="J1119" s="22"/>
      <c r="K1119" s="22"/>
      <c r="L1119" s="22"/>
      <c r="M1119" s="22"/>
    </row>
    <row r="1120" s="1" customFormat="1" ht="81.45" customHeight="1" spans="1:13">
      <c r="A1120" s="20" t="s">
        <v>465</v>
      </c>
      <c r="B1120" s="22" t="s">
        <v>566</v>
      </c>
      <c r="C1120" s="22"/>
      <c r="D1120" s="22"/>
      <c r="E1120" s="22"/>
      <c r="F1120" s="22"/>
      <c r="G1120" s="22"/>
      <c r="H1120" s="22"/>
      <c r="I1120" s="22"/>
      <c r="J1120" s="22"/>
      <c r="K1120" s="22"/>
      <c r="L1120" s="22"/>
      <c r="M1120" s="22"/>
    </row>
    <row r="1121" s="1" customFormat="1" ht="81.45" customHeight="1" spans="1:13">
      <c r="A1121" s="20" t="s">
        <v>467</v>
      </c>
      <c r="B1121" s="22" t="s">
        <v>994</v>
      </c>
      <c r="C1121" s="22"/>
      <c r="D1121" s="22"/>
      <c r="E1121" s="22"/>
      <c r="F1121" s="22"/>
      <c r="G1121" s="22"/>
      <c r="H1121" s="22"/>
      <c r="I1121" s="22"/>
      <c r="J1121" s="22"/>
      <c r="K1121" s="22"/>
      <c r="L1121" s="22"/>
      <c r="M1121" s="22"/>
    </row>
    <row r="1122" s="1" customFormat="1" ht="26.05" customHeight="1" spans="1:13">
      <c r="A1122" s="20" t="s">
        <v>419</v>
      </c>
      <c r="B1122" s="20" t="s">
        <v>420</v>
      </c>
      <c r="C1122" s="20" t="s">
        <v>421</v>
      </c>
      <c r="D1122" s="20" t="s">
        <v>530</v>
      </c>
      <c r="E1122" s="20"/>
      <c r="F1122" s="20" t="s">
        <v>423</v>
      </c>
      <c r="G1122" s="20"/>
      <c r="H1122" s="20" t="s">
        <v>424</v>
      </c>
      <c r="I1122" s="20"/>
      <c r="J1122" s="20" t="s">
        <v>425</v>
      </c>
      <c r="K1122" s="20"/>
      <c r="L1122" s="20" t="s">
        <v>426</v>
      </c>
      <c r="M1122" s="20" t="s">
        <v>427</v>
      </c>
    </row>
    <row r="1123" s="1" customFormat="1" ht="25" customHeight="1" spans="1:13">
      <c r="A1123" s="20"/>
      <c r="B1123" s="22" t="s">
        <v>534</v>
      </c>
      <c r="C1123" s="22" t="s">
        <v>535</v>
      </c>
      <c r="D1123" s="22" t="s">
        <v>995</v>
      </c>
      <c r="E1123" s="22"/>
      <c r="F1123" s="20" t="s">
        <v>453</v>
      </c>
      <c r="G1123" s="20"/>
      <c r="H1123" s="20" t="s">
        <v>442</v>
      </c>
      <c r="I1123" s="20"/>
      <c r="J1123" s="20" t="s">
        <v>438</v>
      </c>
      <c r="K1123" s="20"/>
      <c r="L1123" s="20" t="s">
        <v>454</v>
      </c>
      <c r="M1123" s="20" t="s">
        <v>447</v>
      </c>
    </row>
    <row r="1124" s="1" customFormat="1" ht="19.55" customHeight="1" spans="1:13">
      <c r="A1124" s="20"/>
      <c r="B1124" s="22" t="s">
        <v>428</v>
      </c>
      <c r="C1124" s="22" t="s">
        <v>429</v>
      </c>
      <c r="D1124" s="22" t="s">
        <v>996</v>
      </c>
      <c r="E1124" s="22"/>
      <c r="F1124" s="20" t="s">
        <v>559</v>
      </c>
      <c r="G1124" s="20"/>
      <c r="H1124" s="20" t="s">
        <v>632</v>
      </c>
      <c r="I1124" s="20"/>
      <c r="J1124" s="20" t="s">
        <v>433</v>
      </c>
      <c r="K1124" s="20"/>
      <c r="L1124" s="20" t="s">
        <v>997</v>
      </c>
      <c r="M1124" s="20" t="s">
        <v>435</v>
      </c>
    </row>
    <row r="1125" s="1" customFormat="1" ht="19.55" customHeight="1" spans="1:13">
      <c r="A1125" s="20"/>
      <c r="B1125" s="22" t="s">
        <v>444</v>
      </c>
      <c r="C1125" s="22" t="s">
        <v>531</v>
      </c>
      <c r="D1125" s="22" t="s">
        <v>828</v>
      </c>
      <c r="E1125" s="22"/>
      <c r="F1125" s="20" t="s">
        <v>471</v>
      </c>
      <c r="G1125" s="20"/>
      <c r="H1125" s="20" t="s">
        <v>442</v>
      </c>
      <c r="I1125" s="20"/>
      <c r="J1125" s="20" t="s">
        <v>438</v>
      </c>
      <c r="K1125" s="20"/>
      <c r="L1125" s="20" t="s">
        <v>454</v>
      </c>
      <c r="M1125" s="20" t="s">
        <v>447</v>
      </c>
    </row>
    <row r="1126" s="1" customFormat="1" ht="48.3" customHeight="1" spans="1:13">
      <c r="A1126" s="17" t="s">
        <v>516</v>
      </c>
      <c r="B1126" s="17"/>
      <c r="C1126" s="17"/>
      <c r="D1126" s="17"/>
      <c r="E1126" s="17"/>
      <c r="F1126" s="17"/>
      <c r="G1126" s="17"/>
      <c r="H1126" s="17"/>
      <c r="I1126" s="17"/>
      <c r="J1126" s="17"/>
      <c r="K1126" s="17"/>
      <c r="L1126" s="17"/>
      <c r="M1126" s="17"/>
    </row>
    <row r="1127" s="1" customFormat="1" ht="25.85" customHeight="1" spans="1:13">
      <c r="A1127" s="18" t="s">
        <v>457</v>
      </c>
      <c r="B1127" s="19" t="s">
        <v>981</v>
      </c>
      <c r="C1127" s="19"/>
      <c r="D1127" s="19"/>
      <c r="E1127" s="19"/>
      <c r="F1127" s="19"/>
      <c r="G1127" s="19"/>
      <c r="H1127" s="19"/>
      <c r="I1127" s="19"/>
      <c r="J1127" s="19"/>
      <c r="K1127" s="23" t="s">
        <v>2</v>
      </c>
      <c r="L1127" s="23"/>
      <c r="M1127" s="23"/>
    </row>
    <row r="1128" s="1" customFormat="1" ht="26.05" customHeight="1" spans="1:13">
      <c r="A1128" s="20" t="s">
        <v>518</v>
      </c>
      <c r="B1128" s="21" t="s">
        <v>739</v>
      </c>
      <c r="C1128" s="21"/>
      <c r="D1128" s="21"/>
      <c r="E1128" s="21"/>
      <c r="F1128" s="21"/>
      <c r="G1128" s="20" t="s">
        <v>461</v>
      </c>
      <c r="H1128" s="20"/>
      <c r="I1128" s="20" t="s">
        <v>414</v>
      </c>
      <c r="J1128" s="20"/>
      <c r="K1128" s="20"/>
      <c r="L1128" s="20"/>
      <c r="M1128" s="20"/>
    </row>
    <row r="1129" s="1" customFormat="1" ht="26.05" customHeight="1" spans="1:13">
      <c r="A1129" s="20" t="s">
        <v>520</v>
      </c>
      <c r="B1129" s="20">
        <v>10</v>
      </c>
      <c r="C1129" s="20"/>
      <c r="D1129" s="20"/>
      <c r="E1129" s="20"/>
      <c r="F1129" s="20"/>
      <c r="G1129" s="20" t="s">
        <v>521</v>
      </c>
      <c r="H1129" s="20"/>
      <c r="I1129" s="20" t="s">
        <v>595</v>
      </c>
      <c r="J1129" s="20"/>
      <c r="K1129" s="20"/>
      <c r="L1129" s="20"/>
      <c r="M1129" s="20"/>
    </row>
    <row r="1130" s="1" customFormat="1" ht="26.05" customHeight="1" spans="1:13">
      <c r="A1130" s="20" t="s">
        <v>523</v>
      </c>
      <c r="B1130" s="13">
        <v>2.56</v>
      </c>
      <c r="C1130" s="13"/>
      <c r="D1130" s="13"/>
      <c r="E1130" s="13"/>
      <c r="F1130" s="13"/>
      <c r="G1130" s="20" t="s">
        <v>524</v>
      </c>
      <c r="H1130" s="20"/>
      <c r="I1130" s="13"/>
      <c r="J1130" s="13"/>
      <c r="K1130" s="13"/>
      <c r="L1130" s="13"/>
      <c r="M1130" s="13"/>
    </row>
    <row r="1131" s="1" customFormat="1" ht="26.05" customHeight="1" spans="1:13">
      <c r="A1131" s="20"/>
      <c r="B1131" s="13"/>
      <c r="C1131" s="13"/>
      <c r="D1131" s="13"/>
      <c r="E1131" s="13"/>
      <c r="F1131" s="13"/>
      <c r="G1131" s="20" t="s">
        <v>525</v>
      </c>
      <c r="H1131" s="20"/>
      <c r="I1131" s="13">
        <v>2.56</v>
      </c>
      <c r="J1131" s="13"/>
      <c r="K1131" s="13"/>
      <c r="L1131" s="13"/>
      <c r="M1131" s="13"/>
    </row>
    <row r="1132" s="1" customFormat="1" ht="81.45" customHeight="1" spans="1:13">
      <c r="A1132" s="20" t="s">
        <v>526</v>
      </c>
      <c r="B1132" s="22" t="s">
        <v>740</v>
      </c>
      <c r="C1132" s="22"/>
      <c r="D1132" s="22"/>
      <c r="E1132" s="22"/>
      <c r="F1132" s="22"/>
      <c r="G1132" s="22"/>
      <c r="H1132" s="22"/>
      <c r="I1132" s="22"/>
      <c r="J1132" s="22"/>
      <c r="K1132" s="22"/>
      <c r="L1132" s="22"/>
      <c r="M1132" s="22"/>
    </row>
    <row r="1133" s="1" customFormat="1" ht="81.45" customHeight="1" spans="1:13">
      <c r="A1133" s="20" t="s">
        <v>465</v>
      </c>
      <c r="B1133" s="22" t="s">
        <v>481</v>
      </c>
      <c r="C1133" s="22"/>
      <c r="D1133" s="22"/>
      <c r="E1133" s="22"/>
      <c r="F1133" s="22"/>
      <c r="G1133" s="22"/>
      <c r="H1133" s="22"/>
      <c r="I1133" s="22"/>
      <c r="J1133" s="22"/>
      <c r="K1133" s="22"/>
      <c r="L1133" s="22"/>
      <c r="M1133" s="22"/>
    </row>
    <row r="1134" s="1" customFormat="1" ht="81.45" customHeight="1" spans="1:13">
      <c r="A1134" s="20" t="s">
        <v>467</v>
      </c>
      <c r="B1134" s="22" t="s">
        <v>998</v>
      </c>
      <c r="C1134" s="22"/>
      <c r="D1134" s="22"/>
      <c r="E1134" s="22"/>
      <c r="F1134" s="22"/>
      <c r="G1134" s="22"/>
      <c r="H1134" s="22"/>
      <c r="I1134" s="22"/>
      <c r="J1134" s="22"/>
      <c r="K1134" s="22"/>
      <c r="L1134" s="22"/>
      <c r="M1134" s="22"/>
    </row>
    <row r="1135" s="1" customFormat="1" ht="26.05" customHeight="1" spans="1:13">
      <c r="A1135" s="20" t="s">
        <v>419</v>
      </c>
      <c r="B1135" s="20" t="s">
        <v>420</v>
      </c>
      <c r="C1135" s="20" t="s">
        <v>421</v>
      </c>
      <c r="D1135" s="20" t="s">
        <v>530</v>
      </c>
      <c r="E1135" s="20"/>
      <c r="F1135" s="20" t="s">
        <v>423</v>
      </c>
      <c r="G1135" s="20"/>
      <c r="H1135" s="20" t="s">
        <v>424</v>
      </c>
      <c r="I1135" s="20"/>
      <c r="J1135" s="20" t="s">
        <v>425</v>
      </c>
      <c r="K1135" s="20"/>
      <c r="L1135" s="20" t="s">
        <v>426</v>
      </c>
      <c r="M1135" s="20" t="s">
        <v>427</v>
      </c>
    </row>
    <row r="1136" s="1" customFormat="1" ht="19.55" customHeight="1" spans="1:13">
      <c r="A1136" s="20"/>
      <c r="B1136" s="22" t="s">
        <v>444</v>
      </c>
      <c r="C1136" s="22" t="s">
        <v>531</v>
      </c>
      <c r="D1136" s="22" t="s">
        <v>999</v>
      </c>
      <c r="E1136" s="22"/>
      <c r="F1136" s="20" t="s">
        <v>471</v>
      </c>
      <c r="G1136" s="20"/>
      <c r="H1136" s="20" t="s">
        <v>442</v>
      </c>
      <c r="I1136" s="20"/>
      <c r="J1136" s="20" t="s">
        <v>438</v>
      </c>
      <c r="K1136" s="20"/>
      <c r="L1136" s="20" t="s">
        <v>454</v>
      </c>
      <c r="M1136" s="20" t="s">
        <v>447</v>
      </c>
    </row>
    <row r="1137" s="1" customFormat="1" ht="25" customHeight="1" spans="1:13">
      <c r="A1137" s="20"/>
      <c r="B1137" s="22" t="s">
        <v>534</v>
      </c>
      <c r="C1137" s="22" t="s">
        <v>535</v>
      </c>
      <c r="D1137" s="22" t="s">
        <v>629</v>
      </c>
      <c r="E1137" s="22"/>
      <c r="F1137" s="20" t="s">
        <v>453</v>
      </c>
      <c r="G1137" s="20"/>
      <c r="H1137" s="20" t="s">
        <v>442</v>
      </c>
      <c r="I1137" s="20"/>
      <c r="J1137" s="20" t="s">
        <v>438</v>
      </c>
      <c r="K1137" s="20"/>
      <c r="L1137" s="20" t="s">
        <v>454</v>
      </c>
      <c r="M1137" s="20" t="s">
        <v>447</v>
      </c>
    </row>
    <row r="1138" s="1" customFormat="1" ht="19.55" customHeight="1" spans="1:13">
      <c r="A1138" s="20"/>
      <c r="B1138" s="22" t="s">
        <v>428</v>
      </c>
      <c r="C1138" s="22" t="s">
        <v>429</v>
      </c>
      <c r="D1138" s="22" t="s">
        <v>1000</v>
      </c>
      <c r="E1138" s="22"/>
      <c r="F1138" s="20" t="s">
        <v>559</v>
      </c>
      <c r="G1138" s="20"/>
      <c r="H1138" s="20" t="s">
        <v>549</v>
      </c>
      <c r="I1138" s="20"/>
      <c r="J1138" s="20" t="s">
        <v>433</v>
      </c>
      <c r="K1138" s="20"/>
      <c r="L1138" s="20" t="s">
        <v>1001</v>
      </c>
      <c r="M1138" s="20" t="s">
        <v>435</v>
      </c>
    </row>
    <row r="1139" s="1" customFormat="1" ht="48.3" customHeight="1" spans="1:13">
      <c r="A1139" s="17" t="s">
        <v>516</v>
      </c>
      <c r="B1139" s="17"/>
      <c r="C1139" s="17"/>
      <c r="D1139" s="17"/>
      <c r="E1139" s="17"/>
      <c r="F1139" s="17"/>
      <c r="G1139" s="17"/>
      <c r="H1139" s="17"/>
      <c r="I1139" s="17"/>
      <c r="J1139" s="17"/>
      <c r="K1139" s="17"/>
      <c r="L1139" s="17"/>
      <c r="M1139" s="17"/>
    </row>
    <row r="1140" s="1" customFormat="1" ht="25.85" customHeight="1" spans="1:13">
      <c r="A1140" s="18" t="s">
        <v>457</v>
      </c>
      <c r="B1140" s="19" t="s">
        <v>981</v>
      </c>
      <c r="C1140" s="19"/>
      <c r="D1140" s="19"/>
      <c r="E1140" s="19"/>
      <c r="F1140" s="19"/>
      <c r="G1140" s="19"/>
      <c r="H1140" s="19"/>
      <c r="I1140" s="19"/>
      <c r="J1140" s="19"/>
      <c r="K1140" s="23" t="s">
        <v>2</v>
      </c>
      <c r="L1140" s="23"/>
      <c r="M1140" s="23"/>
    </row>
    <row r="1141" s="1" customFormat="1" ht="26.05" customHeight="1" spans="1:13">
      <c r="A1141" s="20" t="s">
        <v>518</v>
      </c>
      <c r="B1141" s="21" t="s">
        <v>761</v>
      </c>
      <c r="C1141" s="21"/>
      <c r="D1141" s="21"/>
      <c r="E1141" s="21"/>
      <c r="F1141" s="21"/>
      <c r="G1141" s="20" t="s">
        <v>461</v>
      </c>
      <c r="H1141" s="20"/>
      <c r="I1141" s="20" t="s">
        <v>414</v>
      </c>
      <c r="J1141" s="20"/>
      <c r="K1141" s="20"/>
      <c r="L1141" s="20"/>
      <c r="M1141" s="20"/>
    </row>
    <row r="1142" s="1" customFormat="1" ht="26.05" customHeight="1" spans="1:13">
      <c r="A1142" s="20" t="s">
        <v>520</v>
      </c>
      <c r="B1142" s="20">
        <v>10</v>
      </c>
      <c r="C1142" s="20"/>
      <c r="D1142" s="20"/>
      <c r="E1142" s="20"/>
      <c r="F1142" s="20"/>
      <c r="G1142" s="20" t="s">
        <v>521</v>
      </c>
      <c r="H1142" s="20"/>
      <c r="I1142" s="20" t="s">
        <v>522</v>
      </c>
      <c r="J1142" s="20"/>
      <c r="K1142" s="20"/>
      <c r="L1142" s="20"/>
      <c r="M1142" s="20"/>
    </row>
    <row r="1143" s="1" customFormat="1" ht="26.05" customHeight="1" spans="1:13">
      <c r="A1143" s="20" t="s">
        <v>523</v>
      </c>
      <c r="B1143" s="13">
        <v>4.26</v>
      </c>
      <c r="C1143" s="13"/>
      <c r="D1143" s="13"/>
      <c r="E1143" s="13"/>
      <c r="F1143" s="13"/>
      <c r="G1143" s="20" t="s">
        <v>524</v>
      </c>
      <c r="H1143" s="20"/>
      <c r="I1143" s="13">
        <v>4.26</v>
      </c>
      <c r="J1143" s="13"/>
      <c r="K1143" s="13"/>
      <c r="L1143" s="13"/>
      <c r="M1143" s="13"/>
    </row>
    <row r="1144" s="1" customFormat="1" ht="26.05" customHeight="1" spans="1:13">
      <c r="A1144" s="20"/>
      <c r="B1144" s="13"/>
      <c r="C1144" s="13"/>
      <c r="D1144" s="13"/>
      <c r="E1144" s="13"/>
      <c r="F1144" s="13"/>
      <c r="G1144" s="20" t="s">
        <v>525</v>
      </c>
      <c r="H1144" s="20"/>
      <c r="I1144" s="13"/>
      <c r="J1144" s="13"/>
      <c r="K1144" s="13"/>
      <c r="L1144" s="13"/>
      <c r="M1144" s="13"/>
    </row>
    <row r="1145" s="1" customFormat="1" ht="81.45" customHeight="1" spans="1:13">
      <c r="A1145" s="20" t="s">
        <v>526</v>
      </c>
      <c r="B1145" s="22" t="s">
        <v>762</v>
      </c>
      <c r="C1145" s="22"/>
      <c r="D1145" s="22"/>
      <c r="E1145" s="22"/>
      <c r="F1145" s="22"/>
      <c r="G1145" s="22"/>
      <c r="H1145" s="22"/>
      <c r="I1145" s="22"/>
      <c r="J1145" s="22"/>
      <c r="K1145" s="22"/>
      <c r="L1145" s="22"/>
      <c r="M1145" s="22"/>
    </row>
    <row r="1146" s="1" customFormat="1" ht="81.45" customHeight="1" spans="1:13">
      <c r="A1146" s="20" t="s">
        <v>465</v>
      </c>
      <c r="B1146" s="22" t="s">
        <v>566</v>
      </c>
      <c r="C1146" s="22"/>
      <c r="D1146" s="22"/>
      <c r="E1146" s="22"/>
      <c r="F1146" s="22"/>
      <c r="G1146" s="22"/>
      <c r="H1146" s="22"/>
      <c r="I1146" s="22"/>
      <c r="J1146" s="22"/>
      <c r="K1146" s="22"/>
      <c r="L1146" s="22"/>
      <c r="M1146" s="22"/>
    </row>
    <row r="1147" s="1" customFormat="1" ht="81.45" customHeight="1" spans="1:13">
      <c r="A1147" s="20" t="s">
        <v>467</v>
      </c>
      <c r="B1147" s="22" t="s">
        <v>1002</v>
      </c>
      <c r="C1147" s="22"/>
      <c r="D1147" s="22"/>
      <c r="E1147" s="22"/>
      <c r="F1147" s="22"/>
      <c r="G1147" s="22"/>
      <c r="H1147" s="22"/>
      <c r="I1147" s="22"/>
      <c r="J1147" s="22"/>
      <c r="K1147" s="22"/>
      <c r="L1147" s="22"/>
      <c r="M1147" s="22"/>
    </row>
    <row r="1148" s="1" customFormat="1" ht="26.05" customHeight="1" spans="1:13">
      <c r="A1148" s="20" t="s">
        <v>419</v>
      </c>
      <c r="B1148" s="20" t="s">
        <v>420</v>
      </c>
      <c r="C1148" s="20" t="s">
        <v>421</v>
      </c>
      <c r="D1148" s="20" t="s">
        <v>530</v>
      </c>
      <c r="E1148" s="20"/>
      <c r="F1148" s="20" t="s">
        <v>423</v>
      </c>
      <c r="G1148" s="20"/>
      <c r="H1148" s="20" t="s">
        <v>424</v>
      </c>
      <c r="I1148" s="20"/>
      <c r="J1148" s="20" t="s">
        <v>425</v>
      </c>
      <c r="K1148" s="20"/>
      <c r="L1148" s="20" t="s">
        <v>426</v>
      </c>
      <c r="M1148" s="20" t="s">
        <v>427</v>
      </c>
    </row>
    <row r="1149" s="1" customFormat="1" ht="19.55" customHeight="1" spans="1:13">
      <c r="A1149" s="20"/>
      <c r="B1149" s="22" t="s">
        <v>428</v>
      </c>
      <c r="C1149" s="22" t="s">
        <v>429</v>
      </c>
      <c r="D1149" s="22" t="s">
        <v>1003</v>
      </c>
      <c r="E1149" s="22"/>
      <c r="F1149" s="20" t="s">
        <v>559</v>
      </c>
      <c r="G1149" s="20"/>
      <c r="H1149" s="20" t="s">
        <v>549</v>
      </c>
      <c r="I1149" s="20"/>
      <c r="J1149" s="20" t="s">
        <v>433</v>
      </c>
      <c r="K1149" s="20"/>
      <c r="L1149" s="20" t="s">
        <v>1004</v>
      </c>
      <c r="M1149" s="20" t="s">
        <v>435</v>
      </c>
    </row>
    <row r="1150" s="1" customFormat="1" ht="19.55" customHeight="1" spans="1:13">
      <c r="A1150" s="20"/>
      <c r="B1150" s="22" t="s">
        <v>444</v>
      </c>
      <c r="C1150" s="22" t="s">
        <v>531</v>
      </c>
      <c r="D1150" s="22" t="s">
        <v>448</v>
      </c>
      <c r="E1150" s="22"/>
      <c r="F1150" s="20" t="s">
        <v>471</v>
      </c>
      <c r="G1150" s="20"/>
      <c r="H1150" s="20" t="s">
        <v>442</v>
      </c>
      <c r="I1150" s="20"/>
      <c r="J1150" s="20" t="s">
        <v>438</v>
      </c>
      <c r="K1150" s="20"/>
      <c r="L1150" s="20" t="s">
        <v>454</v>
      </c>
      <c r="M1150" s="20" t="s">
        <v>447</v>
      </c>
    </row>
    <row r="1151" s="1" customFormat="1" ht="25" customHeight="1" spans="1:13">
      <c r="A1151" s="20"/>
      <c r="B1151" s="22" t="s">
        <v>534</v>
      </c>
      <c r="C1151" s="22" t="s">
        <v>535</v>
      </c>
      <c r="D1151" s="22" t="s">
        <v>874</v>
      </c>
      <c r="E1151" s="22"/>
      <c r="F1151" s="20" t="s">
        <v>453</v>
      </c>
      <c r="G1151" s="20"/>
      <c r="H1151" s="20" t="s">
        <v>442</v>
      </c>
      <c r="I1151" s="20"/>
      <c r="J1151" s="20" t="s">
        <v>438</v>
      </c>
      <c r="K1151" s="20"/>
      <c r="L1151" s="20" t="s">
        <v>454</v>
      </c>
      <c r="M1151" s="20" t="s">
        <v>447</v>
      </c>
    </row>
    <row r="1152" s="1" customFormat="1" ht="48.3" customHeight="1" spans="1:13">
      <c r="A1152" s="17" t="s">
        <v>516</v>
      </c>
      <c r="B1152" s="17"/>
      <c r="C1152" s="17"/>
      <c r="D1152" s="17"/>
      <c r="E1152" s="17"/>
      <c r="F1152" s="17"/>
      <c r="G1152" s="17"/>
      <c r="H1152" s="17"/>
      <c r="I1152" s="17"/>
      <c r="J1152" s="17"/>
      <c r="K1152" s="17"/>
      <c r="L1152" s="17"/>
      <c r="M1152" s="17"/>
    </row>
    <row r="1153" s="1" customFormat="1" ht="25.85" customHeight="1" spans="1:13">
      <c r="A1153" s="18" t="s">
        <v>457</v>
      </c>
      <c r="B1153" s="19" t="s">
        <v>1005</v>
      </c>
      <c r="C1153" s="19"/>
      <c r="D1153" s="19"/>
      <c r="E1153" s="19"/>
      <c r="F1153" s="19"/>
      <c r="G1153" s="19"/>
      <c r="H1153" s="19"/>
      <c r="I1153" s="19"/>
      <c r="J1153" s="19"/>
      <c r="K1153" s="23" t="s">
        <v>2</v>
      </c>
      <c r="L1153" s="23"/>
      <c r="M1153" s="23"/>
    </row>
    <row r="1154" s="1" customFormat="1" ht="26.05" customHeight="1" spans="1:13">
      <c r="A1154" s="20" t="s">
        <v>518</v>
      </c>
      <c r="B1154" s="21" t="s">
        <v>654</v>
      </c>
      <c r="C1154" s="21"/>
      <c r="D1154" s="21"/>
      <c r="E1154" s="21"/>
      <c r="F1154" s="21"/>
      <c r="G1154" s="20" t="s">
        <v>461</v>
      </c>
      <c r="H1154" s="20"/>
      <c r="I1154" s="20" t="s">
        <v>414</v>
      </c>
      <c r="J1154" s="20"/>
      <c r="K1154" s="20"/>
      <c r="L1154" s="20"/>
      <c r="M1154" s="20"/>
    </row>
    <row r="1155" s="1" customFormat="1" ht="26.05" customHeight="1" spans="1:13">
      <c r="A1155" s="20" t="s">
        <v>520</v>
      </c>
      <c r="B1155" s="20">
        <v>10</v>
      </c>
      <c r="C1155" s="20"/>
      <c r="D1155" s="20"/>
      <c r="E1155" s="20"/>
      <c r="F1155" s="20"/>
      <c r="G1155" s="20" t="s">
        <v>521</v>
      </c>
      <c r="H1155" s="20"/>
      <c r="I1155" s="20" t="s">
        <v>522</v>
      </c>
      <c r="J1155" s="20"/>
      <c r="K1155" s="20"/>
      <c r="L1155" s="20"/>
      <c r="M1155" s="20"/>
    </row>
    <row r="1156" s="1" customFormat="1" ht="26.05" customHeight="1" spans="1:13">
      <c r="A1156" s="20" t="s">
        <v>523</v>
      </c>
      <c r="B1156" s="13">
        <v>25</v>
      </c>
      <c r="C1156" s="13"/>
      <c r="D1156" s="13"/>
      <c r="E1156" s="13"/>
      <c r="F1156" s="13"/>
      <c r="G1156" s="20" t="s">
        <v>524</v>
      </c>
      <c r="H1156" s="20"/>
      <c r="I1156" s="13">
        <v>25</v>
      </c>
      <c r="J1156" s="13"/>
      <c r="K1156" s="13"/>
      <c r="L1156" s="13"/>
      <c r="M1156" s="13"/>
    </row>
    <row r="1157" s="1" customFormat="1" ht="26.05" customHeight="1" spans="1:13">
      <c r="A1157" s="20"/>
      <c r="B1157" s="13"/>
      <c r="C1157" s="13"/>
      <c r="D1157" s="13"/>
      <c r="E1157" s="13"/>
      <c r="F1157" s="13"/>
      <c r="G1157" s="20" t="s">
        <v>525</v>
      </c>
      <c r="H1157" s="20"/>
      <c r="I1157" s="13"/>
      <c r="J1157" s="13"/>
      <c r="K1157" s="13"/>
      <c r="L1157" s="13"/>
      <c r="M1157" s="13"/>
    </row>
    <row r="1158" s="1" customFormat="1" ht="81.45" customHeight="1" spans="1:13">
      <c r="A1158" s="20" t="s">
        <v>526</v>
      </c>
      <c r="B1158" s="22" t="s">
        <v>1006</v>
      </c>
      <c r="C1158" s="22"/>
      <c r="D1158" s="22"/>
      <c r="E1158" s="22"/>
      <c r="F1158" s="22"/>
      <c r="G1158" s="22"/>
      <c r="H1158" s="22"/>
      <c r="I1158" s="22"/>
      <c r="J1158" s="22"/>
      <c r="K1158" s="22"/>
      <c r="L1158" s="22"/>
      <c r="M1158" s="22"/>
    </row>
    <row r="1159" s="1" customFormat="1" ht="81.45" customHeight="1" spans="1:13">
      <c r="A1159" s="20" t="s">
        <v>465</v>
      </c>
      <c r="B1159" s="22" t="s">
        <v>544</v>
      </c>
      <c r="C1159" s="22"/>
      <c r="D1159" s="22"/>
      <c r="E1159" s="22"/>
      <c r="F1159" s="22"/>
      <c r="G1159" s="22"/>
      <c r="H1159" s="22"/>
      <c r="I1159" s="22"/>
      <c r="J1159" s="22"/>
      <c r="K1159" s="22"/>
      <c r="L1159" s="22"/>
      <c r="M1159" s="22"/>
    </row>
    <row r="1160" s="1" customFormat="1" ht="81.45" customHeight="1" spans="1:13">
      <c r="A1160" s="20" t="s">
        <v>467</v>
      </c>
      <c r="B1160" s="22" t="s">
        <v>1007</v>
      </c>
      <c r="C1160" s="22"/>
      <c r="D1160" s="22"/>
      <c r="E1160" s="22"/>
      <c r="F1160" s="22"/>
      <c r="G1160" s="22"/>
      <c r="H1160" s="22"/>
      <c r="I1160" s="22"/>
      <c r="J1160" s="22"/>
      <c r="K1160" s="22"/>
      <c r="L1160" s="22"/>
      <c r="M1160" s="22"/>
    </row>
    <row r="1161" s="1" customFormat="1" ht="26.05" customHeight="1" spans="1:13">
      <c r="A1161" s="20" t="s">
        <v>419</v>
      </c>
      <c r="B1161" s="20" t="s">
        <v>420</v>
      </c>
      <c r="C1161" s="20" t="s">
        <v>421</v>
      </c>
      <c r="D1161" s="20" t="s">
        <v>530</v>
      </c>
      <c r="E1161" s="20"/>
      <c r="F1161" s="20" t="s">
        <v>423</v>
      </c>
      <c r="G1161" s="20"/>
      <c r="H1161" s="20" t="s">
        <v>424</v>
      </c>
      <c r="I1161" s="20"/>
      <c r="J1161" s="20" t="s">
        <v>425</v>
      </c>
      <c r="K1161" s="20"/>
      <c r="L1161" s="20" t="s">
        <v>426</v>
      </c>
      <c r="M1161" s="20" t="s">
        <v>427</v>
      </c>
    </row>
    <row r="1162" s="1" customFormat="1" ht="19.55" customHeight="1" spans="1:13">
      <c r="A1162" s="20"/>
      <c r="B1162" s="22" t="s">
        <v>546</v>
      </c>
      <c r="C1162" s="22" t="s">
        <v>696</v>
      </c>
      <c r="D1162" s="22" t="s">
        <v>1008</v>
      </c>
      <c r="E1162" s="22"/>
      <c r="F1162" s="20" t="s">
        <v>453</v>
      </c>
      <c r="G1162" s="20"/>
      <c r="H1162" s="20" t="s">
        <v>549</v>
      </c>
      <c r="I1162" s="20"/>
      <c r="J1162" s="20" t="s">
        <v>478</v>
      </c>
      <c r="K1162" s="20"/>
      <c r="L1162" s="20" t="s">
        <v>1009</v>
      </c>
      <c r="M1162" s="20" t="s">
        <v>447</v>
      </c>
    </row>
    <row r="1163" s="1" customFormat="1" ht="19.55" customHeight="1" spans="1:13">
      <c r="A1163" s="20"/>
      <c r="B1163" s="22" t="s">
        <v>428</v>
      </c>
      <c r="C1163" s="22" t="s">
        <v>429</v>
      </c>
      <c r="D1163" s="22" t="s">
        <v>803</v>
      </c>
      <c r="E1163" s="22"/>
      <c r="F1163" s="20" t="s">
        <v>548</v>
      </c>
      <c r="G1163" s="20"/>
      <c r="H1163" s="20" t="s">
        <v>500</v>
      </c>
      <c r="I1163" s="20"/>
      <c r="J1163" s="20" t="s">
        <v>433</v>
      </c>
      <c r="K1163" s="20"/>
      <c r="L1163" s="20" t="s">
        <v>1010</v>
      </c>
      <c r="M1163" s="20" t="s">
        <v>435</v>
      </c>
    </row>
    <row r="1164" s="1" customFormat="1" ht="19.55" customHeight="1" spans="1:13">
      <c r="A1164" s="20"/>
      <c r="B1164" s="22" t="s">
        <v>444</v>
      </c>
      <c r="C1164" s="22" t="s">
        <v>531</v>
      </c>
      <c r="D1164" s="22" t="s">
        <v>1011</v>
      </c>
      <c r="E1164" s="22"/>
      <c r="F1164" s="20" t="s">
        <v>431</v>
      </c>
      <c r="G1164" s="20"/>
      <c r="H1164" s="20" t="s">
        <v>442</v>
      </c>
      <c r="I1164" s="20"/>
      <c r="J1164" s="20" t="s">
        <v>438</v>
      </c>
      <c r="K1164" s="20"/>
      <c r="L1164" s="20" t="s">
        <v>474</v>
      </c>
      <c r="M1164" s="20" t="s">
        <v>447</v>
      </c>
    </row>
    <row r="1165" s="1" customFormat="1" ht="19.55" customHeight="1" spans="1:13">
      <c r="A1165" s="20"/>
      <c r="B1165" s="22" t="s">
        <v>428</v>
      </c>
      <c r="C1165" s="22" t="s">
        <v>440</v>
      </c>
      <c r="D1165" s="22" t="s">
        <v>1012</v>
      </c>
      <c r="E1165" s="22"/>
      <c r="F1165" s="20" t="s">
        <v>453</v>
      </c>
      <c r="G1165" s="20"/>
      <c r="H1165" s="20" t="s">
        <v>442</v>
      </c>
      <c r="I1165" s="20"/>
      <c r="J1165" s="20" t="s">
        <v>438</v>
      </c>
      <c r="K1165" s="20"/>
      <c r="L1165" s="20" t="s">
        <v>454</v>
      </c>
      <c r="M1165" s="20" t="s">
        <v>447</v>
      </c>
    </row>
    <row r="1166" s="1" customFormat="1" ht="25" customHeight="1" spans="1:13">
      <c r="A1166" s="20"/>
      <c r="B1166" s="22" t="s">
        <v>444</v>
      </c>
      <c r="C1166" s="22" t="s">
        <v>638</v>
      </c>
      <c r="D1166" s="22" t="s">
        <v>1013</v>
      </c>
      <c r="E1166" s="22"/>
      <c r="F1166" s="20" t="s">
        <v>453</v>
      </c>
      <c r="G1166" s="20"/>
      <c r="H1166" s="20" t="s">
        <v>442</v>
      </c>
      <c r="I1166" s="20"/>
      <c r="J1166" s="20" t="s">
        <v>438</v>
      </c>
      <c r="K1166" s="20"/>
      <c r="L1166" s="20" t="s">
        <v>454</v>
      </c>
      <c r="M1166" s="20" t="s">
        <v>447</v>
      </c>
    </row>
    <row r="1167" s="1" customFormat="1" ht="48.3" customHeight="1" spans="1:13">
      <c r="A1167" s="17" t="s">
        <v>516</v>
      </c>
      <c r="B1167" s="17"/>
      <c r="C1167" s="17"/>
      <c r="D1167" s="17"/>
      <c r="E1167" s="17"/>
      <c r="F1167" s="17"/>
      <c r="G1167" s="17"/>
      <c r="H1167" s="17"/>
      <c r="I1167" s="17"/>
      <c r="J1167" s="17"/>
      <c r="K1167" s="17"/>
      <c r="L1167" s="17"/>
      <c r="M1167" s="17"/>
    </row>
    <row r="1168" s="1" customFormat="1" ht="25.85" customHeight="1" spans="1:13">
      <c r="A1168" s="18" t="s">
        <v>457</v>
      </c>
      <c r="B1168" s="19" t="s">
        <v>1005</v>
      </c>
      <c r="C1168" s="19"/>
      <c r="D1168" s="19"/>
      <c r="E1168" s="19"/>
      <c r="F1168" s="19"/>
      <c r="G1168" s="19"/>
      <c r="H1168" s="19"/>
      <c r="I1168" s="19"/>
      <c r="J1168" s="19"/>
      <c r="K1168" s="23" t="s">
        <v>2</v>
      </c>
      <c r="L1168" s="23"/>
      <c r="M1168" s="23"/>
    </row>
    <row r="1169" s="1" customFormat="1" ht="26.05" customHeight="1" spans="1:13">
      <c r="A1169" s="20" t="s">
        <v>518</v>
      </c>
      <c r="B1169" s="21" t="s">
        <v>664</v>
      </c>
      <c r="C1169" s="21"/>
      <c r="D1169" s="21"/>
      <c r="E1169" s="21"/>
      <c r="F1169" s="21"/>
      <c r="G1169" s="20" t="s">
        <v>461</v>
      </c>
      <c r="H1169" s="20"/>
      <c r="I1169" s="20" t="s">
        <v>414</v>
      </c>
      <c r="J1169" s="20"/>
      <c r="K1169" s="20"/>
      <c r="L1169" s="20"/>
      <c r="M1169" s="20"/>
    </row>
    <row r="1170" s="1" customFormat="1" ht="26.05" customHeight="1" spans="1:13">
      <c r="A1170" s="20" t="s">
        <v>520</v>
      </c>
      <c r="B1170" s="20">
        <v>10</v>
      </c>
      <c r="C1170" s="20"/>
      <c r="D1170" s="20"/>
      <c r="E1170" s="20"/>
      <c r="F1170" s="20"/>
      <c r="G1170" s="20" t="s">
        <v>521</v>
      </c>
      <c r="H1170" s="20"/>
      <c r="I1170" s="20" t="s">
        <v>595</v>
      </c>
      <c r="J1170" s="20"/>
      <c r="K1170" s="20"/>
      <c r="L1170" s="20"/>
      <c r="M1170" s="20"/>
    </row>
    <row r="1171" s="1" customFormat="1" ht="26.05" customHeight="1" spans="1:13">
      <c r="A1171" s="20" t="s">
        <v>523</v>
      </c>
      <c r="B1171" s="13">
        <v>1.12</v>
      </c>
      <c r="C1171" s="13"/>
      <c r="D1171" s="13"/>
      <c r="E1171" s="13"/>
      <c r="F1171" s="13"/>
      <c r="G1171" s="20" t="s">
        <v>524</v>
      </c>
      <c r="H1171" s="20"/>
      <c r="I1171" s="13"/>
      <c r="J1171" s="13"/>
      <c r="K1171" s="13"/>
      <c r="L1171" s="13"/>
      <c r="M1171" s="13"/>
    </row>
    <row r="1172" s="1" customFormat="1" ht="26.05" customHeight="1" spans="1:13">
      <c r="A1172" s="20"/>
      <c r="B1172" s="13"/>
      <c r="C1172" s="13"/>
      <c r="D1172" s="13"/>
      <c r="E1172" s="13"/>
      <c r="F1172" s="13"/>
      <c r="G1172" s="20" t="s">
        <v>525</v>
      </c>
      <c r="H1172" s="20"/>
      <c r="I1172" s="13">
        <v>1.12</v>
      </c>
      <c r="J1172" s="13"/>
      <c r="K1172" s="13"/>
      <c r="L1172" s="13"/>
      <c r="M1172" s="13"/>
    </row>
    <row r="1173" s="1" customFormat="1" ht="81.45" customHeight="1" spans="1:13">
      <c r="A1173" s="20" t="s">
        <v>526</v>
      </c>
      <c r="B1173" s="22" t="s">
        <v>665</v>
      </c>
      <c r="C1173" s="22"/>
      <c r="D1173" s="22"/>
      <c r="E1173" s="22"/>
      <c r="F1173" s="22"/>
      <c r="G1173" s="22"/>
      <c r="H1173" s="22"/>
      <c r="I1173" s="22"/>
      <c r="J1173" s="22"/>
      <c r="K1173" s="22"/>
      <c r="L1173" s="22"/>
      <c r="M1173" s="22"/>
    </row>
    <row r="1174" s="1" customFormat="1" ht="81.45" customHeight="1" spans="1:13">
      <c r="A1174" s="20" t="s">
        <v>465</v>
      </c>
      <c r="B1174" s="22" t="s">
        <v>496</v>
      </c>
      <c r="C1174" s="22"/>
      <c r="D1174" s="22"/>
      <c r="E1174" s="22"/>
      <c r="F1174" s="22"/>
      <c r="G1174" s="22"/>
      <c r="H1174" s="22"/>
      <c r="I1174" s="22"/>
      <c r="J1174" s="22"/>
      <c r="K1174" s="22"/>
      <c r="L1174" s="22"/>
      <c r="M1174" s="22"/>
    </row>
    <row r="1175" s="1" customFormat="1" ht="81.45" customHeight="1" spans="1:13">
      <c r="A1175" s="20" t="s">
        <v>467</v>
      </c>
      <c r="B1175" s="22" t="s">
        <v>1014</v>
      </c>
      <c r="C1175" s="22"/>
      <c r="D1175" s="22"/>
      <c r="E1175" s="22"/>
      <c r="F1175" s="22"/>
      <c r="G1175" s="22"/>
      <c r="H1175" s="22"/>
      <c r="I1175" s="22"/>
      <c r="J1175" s="22"/>
      <c r="K1175" s="22"/>
      <c r="L1175" s="22"/>
      <c r="M1175" s="22"/>
    </row>
    <row r="1176" s="1" customFormat="1" ht="26.05" customHeight="1" spans="1:13">
      <c r="A1176" s="20" t="s">
        <v>419</v>
      </c>
      <c r="B1176" s="20" t="s">
        <v>420</v>
      </c>
      <c r="C1176" s="20" t="s">
        <v>421</v>
      </c>
      <c r="D1176" s="20" t="s">
        <v>530</v>
      </c>
      <c r="E1176" s="20"/>
      <c r="F1176" s="20" t="s">
        <v>423</v>
      </c>
      <c r="G1176" s="20"/>
      <c r="H1176" s="20" t="s">
        <v>424</v>
      </c>
      <c r="I1176" s="20"/>
      <c r="J1176" s="20" t="s">
        <v>425</v>
      </c>
      <c r="K1176" s="20"/>
      <c r="L1176" s="20" t="s">
        <v>426</v>
      </c>
      <c r="M1176" s="20" t="s">
        <v>427</v>
      </c>
    </row>
    <row r="1177" s="1" customFormat="1" ht="19.55" customHeight="1" spans="1:13">
      <c r="A1177" s="20"/>
      <c r="B1177" s="22" t="s">
        <v>428</v>
      </c>
      <c r="C1177" s="22" t="s">
        <v>429</v>
      </c>
      <c r="D1177" s="22" t="s">
        <v>1015</v>
      </c>
      <c r="E1177" s="22"/>
      <c r="F1177" s="20" t="s">
        <v>548</v>
      </c>
      <c r="G1177" s="20"/>
      <c r="H1177" s="20" t="s">
        <v>442</v>
      </c>
      <c r="I1177" s="20"/>
      <c r="J1177" s="20" t="s">
        <v>438</v>
      </c>
      <c r="K1177" s="20"/>
      <c r="L1177" s="20" t="s">
        <v>431</v>
      </c>
      <c r="M1177" s="20" t="s">
        <v>435</v>
      </c>
    </row>
    <row r="1178" s="1" customFormat="1" ht="19.55" customHeight="1" spans="1:13">
      <c r="A1178" s="20"/>
      <c r="B1178" s="22" t="s">
        <v>444</v>
      </c>
      <c r="C1178" s="22" t="s">
        <v>561</v>
      </c>
      <c r="D1178" s="22" t="s">
        <v>1016</v>
      </c>
      <c r="E1178" s="22"/>
      <c r="F1178" s="20" t="s">
        <v>453</v>
      </c>
      <c r="G1178" s="20"/>
      <c r="H1178" s="20" t="s">
        <v>442</v>
      </c>
      <c r="I1178" s="20"/>
      <c r="J1178" s="20" t="s">
        <v>438</v>
      </c>
      <c r="K1178" s="20"/>
      <c r="L1178" s="20" t="s">
        <v>454</v>
      </c>
      <c r="M1178" s="20" t="s">
        <v>447</v>
      </c>
    </row>
    <row r="1179" s="1" customFormat="1" ht="19.55" customHeight="1" spans="1:13">
      <c r="A1179" s="20"/>
      <c r="B1179" s="22" t="s">
        <v>444</v>
      </c>
      <c r="C1179" s="22" t="s">
        <v>531</v>
      </c>
      <c r="D1179" s="22" t="s">
        <v>1017</v>
      </c>
      <c r="E1179" s="22"/>
      <c r="F1179" s="20" t="s">
        <v>431</v>
      </c>
      <c r="G1179" s="20"/>
      <c r="H1179" s="20" t="s">
        <v>442</v>
      </c>
      <c r="I1179" s="20"/>
      <c r="J1179" s="20" t="s">
        <v>438</v>
      </c>
      <c r="K1179" s="20"/>
      <c r="L1179" s="20" t="s">
        <v>760</v>
      </c>
      <c r="M1179" s="20" t="s">
        <v>447</v>
      </c>
    </row>
    <row r="1180" s="1" customFormat="1" ht="25" customHeight="1" spans="1:13">
      <c r="A1180" s="20"/>
      <c r="B1180" s="22" t="s">
        <v>428</v>
      </c>
      <c r="C1180" s="22" t="s">
        <v>429</v>
      </c>
      <c r="D1180" s="22" t="s">
        <v>1018</v>
      </c>
      <c r="E1180" s="22"/>
      <c r="F1180" s="20" t="s">
        <v>453</v>
      </c>
      <c r="G1180" s="20"/>
      <c r="H1180" s="20" t="s">
        <v>485</v>
      </c>
      <c r="I1180" s="20"/>
      <c r="J1180" s="20" t="s">
        <v>438</v>
      </c>
      <c r="K1180" s="20"/>
      <c r="L1180" s="20" t="s">
        <v>1019</v>
      </c>
      <c r="M1180" s="20" t="s">
        <v>447</v>
      </c>
    </row>
    <row r="1181" s="1" customFormat="1" ht="19.55" customHeight="1" spans="1:13">
      <c r="A1181" s="20"/>
      <c r="B1181" s="22" t="s">
        <v>428</v>
      </c>
      <c r="C1181" s="22" t="s">
        <v>429</v>
      </c>
      <c r="D1181" s="22" t="s">
        <v>1020</v>
      </c>
      <c r="E1181" s="22"/>
      <c r="F1181" s="20" t="s">
        <v>453</v>
      </c>
      <c r="G1181" s="20"/>
      <c r="H1181" s="20" t="s">
        <v>485</v>
      </c>
      <c r="I1181" s="20"/>
      <c r="J1181" s="20" t="s">
        <v>438</v>
      </c>
      <c r="K1181" s="20"/>
      <c r="L1181" s="20" t="s">
        <v>1019</v>
      </c>
      <c r="M1181" s="20" t="s">
        <v>447</v>
      </c>
    </row>
    <row r="1182" s="1" customFormat="1" ht="48.3" customHeight="1" spans="1:13">
      <c r="A1182" s="17" t="s">
        <v>516</v>
      </c>
      <c r="B1182" s="17"/>
      <c r="C1182" s="17"/>
      <c r="D1182" s="17"/>
      <c r="E1182" s="17"/>
      <c r="F1182" s="17"/>
      <c r="G1182" s="17"/>
      <c r="H1182" s="17"/>
      <c r="I1182" s="17"/>
      <c r="J1182" s="17"/>
      <c r="K1182" s="17"/>
      <c r="L1182" s="17"/>
      <c r="M1182" s="17"/>
    </row>
    <row r="1183" s="1" customFormat="1" ht="25.85" customHeight="1" spans="1:13">
      <c r="A1183" s="18" t="s">
        <v>457</v>
      </c>
      <c r="B1183" s="19" t="s">
        <v>1005</v>
      </c>
      <c r="C1183" s="19"/>
      <c r="D1183" s="19"/>
      <c r="E1183" s="19"/>
      <c r="F1183" s="19"/>
      <c r="G1183" s="19"/>
      <c r="H1183" s="19"/>
      <c r="I1183" s="19"/>
      <c r="J1183" s="19"/>
      <c r="K1183" s="23" t="s">
        <v>2</v>
      </c>
      <c r="L1183" s="23"/>
      <c r="M1183" s="23"/>
    </row>
    <row r="1184" s="1" customFormat="1" ht="26.05" customHeight="1" spans="1:13">
      <c r="A1184" s="20" t="s">
        <v>518</v>
      </c>
      <c r="B1184" s="21" t="s">
        <v>640</v>
      </c>
      <c r="C1184" s="21"/>
      <c r="D1184" s="21"/>
      <c r="E1184" s="21"/>
      <c r="F1184" s="21"/>
      <c r="G1184" s="20" t="s">
        <v>461</v>
      </c>
      <c r="H1184" s="20"/>
      <c r="I1184" s="20" t="s">
        <v>414</v>
      </c>
      <c r="J1184" s="20"/>
      <c r="K1184" s="20"/>
      <c r="L1184" s="20"/>
      <c r="M1184" s="20"/>
    </row>
    <row r="1185" s="1" customFormat="1" ht="26.05" customHeight="1" spans="1:13">
      <c r="A1185" s="20" t="s">
        <v>520</v>
      </c>
      <c r="B1185" s="20">
        <v>10</v>
      </c>
      <c r="C1185" s="20"/>
      <c r="D1185" s="20"/>
      <c r="E1185" s="20"/>
      <c r="F1185" s="20"/>
      <c r="G1185" s="20" t="s">
        <v>521</v>
      </c>
      <c r="H1185" s="20"/>
      <c r="I1185" s="20" t="s">
        <v>595</v>
      </c>
      <c r="J1185" s="20"/>
      <c r="K1185" s="20"/>
      <c r="L1185" s="20"/>
      <c r="M1185" s="20"/>
    </row>
    <row r="1186" s="1" customFormat="1" ht="26.05" customHeight="1" spans="1:13">
      <c r="A1186" s="20" t="s">
        <v>523</v>
      </c>
      <c r="B1186" s="13">
        <v>6.52</v>
      </c>
      <c r="C1186" s="13"/>
      <c r="D1186" s="13"/>
      <c r="E1186" s="13"/>
      <c r="F1186" s="13"/>
      <c r="G1186" s="20" t="s">
        <v>524</v>
      </c>
      <c r="H1186" s="20"/>
      <c r="I1186" s="13"/>
      <c r="J1186" s="13"/>
      <c r="K1186" s="13"/>
      <c r="L1186" s="13"/>
      <c r="M1186" s="13"/>
    </row>
    <row r="1187" s="1" customFormat="1" ht="26.05" customHeight="1" spans="1:13">
      <c r="A1187" s="20"/>
      <c r="B1187" s="13"/>
      <c r="C1187" s="13"/>
      <c r="D1187" s="13"/>
      <c r="E1187" s="13"/>
      <c r="F1187" s="13"/>
      <c r="G1187" s="20" t="s">
        <v>525</v>
      </c>
      <c r="H1187" s="20"/>
      <c r="I1187" s="13">
        <v>6.52</v>
      </c>
      <c r="J1187" s="13"/>
      <c r="K1187" s="13"/>
      <c r="L1187" s="13"/>
      <c r="M1187" s="13"/>
    </row>
    <row r="1188" s="1" customFormat="1" ht="81.45" customHeight="1" spans="1:13">
      <c r="A1188" s="20" t="s">
        <v>526</v>
      </c>
      <c r="B1188" s="22" t="s">
        <v>641</v>
      </c>
      <c r="C1188" s="22"/>
      <c r="D1188" s="22"/>
      <c r="E1188" s="22"/>
      <c r="F1188" s="22"/>
      <c r="G1188" s="22"/>
      <c r="H1188" s="22"/>
      <c r="I1188" s="22"/>
      <c r="J1188" s="22"/>
      <c r="K1188" s="22"/>
      <c r="L1188" s="22"/>
      <c r="M1188" s="22"/>
    </row>
    <row r="1189" s="1" customFormat="1" ht="81.45" customHeight="1" spans="1:13">
      <c r="A1189" s="20" t="s">
        <v>465</v>
      </c>
      <c r="B1189" s="22" t="s">
        <v>481</v>
      </c>
      <c r="C1189" s="22"/>
      <c r="D1189" s="22"/>
      <c r="E1189" s="22"/>
      <c r="F1189" s="22"/>
      <c r="G1189" s="22"/>
      <c r="H1189" s="22"/>
      <c r="I1189" s="22"/>
      <c r="J1189" s="22"/>
      <c r="K1189" s="22"/>
      <c r="L1189" s="22"/>
      <c r="M1189" s="22"/>
    </row>
    <row r="1190" s="1" customFormat="1" ht="81.45" customHeight="1" spans="1:13">
      <c r="A1190" s="20" t="s">
        <v>467</v>
      </c>
      <c r="B1190" s="22" t="s">
        <v>1021</v>
      </c>
      <c r="C1190" s="22"/>
      <c r="D1190" s="22"/>
      <c r="E1190" s="22"/>
      <c r="F1190" s="22"/>
      <c r="G1190" s="22"/>
      <c r="H1190" s="22"/>
      <c r="I1190" s="22"/>
      <c r="J1190" s="22"/>
      <c r="K1190" s="22"/>
      <c r="L1190" s="22"/>
      <c r="M1190" s="22"/>
    </row>
    <row r="1191" s="1" customFormat="1" ht="26.05" customHeight="1" spans="1:13">
      <c r="A1191" s="20" t="s">
        <v>419</v>
      </c>
      <c r="B1191" s="20" t="s">
        <v>420</v>
      </c>
      <c r="C1191" s="20" t="s">
        <v>421</v>
      </c>
      <c r="D1191" s="20" t="s">
        <v>530</v>
      </c>
      <c r="E1191" s="20"/>
      <c r="F1191" s="20" t="s">
        <v>423</v>
      </c>
      <c r="G1191" s="20"/>
      <c r="H1191" s="20" t="s">
        <v>424</v>
      </c>
      <c r="I1191" s="20"/>
      <c r="J1191" s="20" t="s">
        <v>425</v>
      </c>
      <c r="K1191" s="20"/>
      <c r="L1191" s="20" t="s">
        <v>426</v>
      </c>
      <c r="M1191" s="20" t="s">
        <v>427</v>
      </c>
    </row>
    <row r="1192" s="1" customFormat="1" ht="19.55" customHeight="1" spans="1:13">
      <c r="A1192" s="20"/>
      <c r="B1192" s="22" t="s">
        <v>444</v>
      </c>
      <c r="C1192" s="22" t="s">
        <v>531</v>
      </c>
      <c r="D1192" s="22" t="s">
        <v>1017</v>
      </c>
      <c r="E1192" s="22"/>
      <c r="F1192" s="20" t="s">
        <v>431</v>
      </c>
      <c r="G1192" s="20"/>
      <c r="H1192" s="20" t="s">
        <v>442</v>
      </c>
      <c r="I1192" s="20"/>
      <c r="J1192" s="20" t="s">
        <v>438</v>
      </c>
      <c r="K1192" s="20"/>
      <c r="L1192" s="20" t="s">
        <v>760</v>
      </c>
      <c r="M1192" s="20" t="s">
        <v>447</v>
      </c>
    </row>
    <row r="1193" s="1" customFormat="1" ht="25" customHeight="1" spans="1:13">
      <c r="A1193" s="20"/>
      <c r="B1193" s="22" t="s">
        <v>428</v>
      </c>
      <c r="C1193" s="22" t="s">
        <v>611</v>
      </c>
      <c r="D1193" s="22" t="s">
        <v>1018</v>
      </c>
      <c r="E1193" s="22"/>
      <c r="F1193" s="20" t="s">
        <v>453</v>
      </c>
      <c r="G1193" s="20"/>
      <c r="H1193" s="20" t="s">
        <v>442</v>
      </c>
      <c r="I1193" s="20"/>
      <c r="J1193" s="20" t="s">
        <v>433</v>
      </c>
      <c r="K1193" s="20"/>
      <c r="L1193" s="20" t="s">
        <v>454</v>
      </c>
      <c r="M1193" s="20" t="s">
        <v>447</v>
      </c>
    </row>
    <row r="1194" s="1" customFormat="1" ht="19.55" customHeight="1" spans="1:13">
      <c r="A1194" s="20"/>
      <c r="B1194" s="22" t="s">
        <v>428</v>
      </c>
      <c r="C1194" s="22" t="s">
        <v>440</v>
      </c>
      <c r="D1194" s="22" t="s">
        <v>1022</v>
      </c>
      <c r="E1194" s="22"/>
      <c r="F1194" s="20" t="s">
        <v>453</v>
      </c>
      <c r="G1194" s="20"/>
      <c r="H1194" s="20" t="s">
        <v>485</v>
      </c>
      <c r="I1194" s="20"/>
      <c r="J1194" s="20" t="s">
        <v>438</v>
      </c>
      <c r="K1194" s="20"/>
      <c r="L1194" s="20" t="s">
        <v>1023</v>
      </c>
      <c r="M1194" s="20" t="s">
        <v>447</v>
      </c>
    </row>
    <row r="1195" s="1" customFormat="1" ht="25" customHeight="1" spans="1:13">
      <c r="A1195" s="20"/>
      <c r="B1195" s="22" t="s">
        <v>428</v>
      </c>
      <c r="C1195" s="22" t="s">
        <v>429</v>
      </c>
      <c r="D1195" s="22" t="s">
        <v>1024</v>
      </c>
      <c r="E1195" s="22"/>
      <c r="F1195" s="20" t="s">
        <v>548</v>
      </c>
      <c r="G1195" s="20"/>
      <c r="H1195" s="20" t="s">
        <v>1025</v>
      </c>
      <c r="I1195" s="20"/>
      <c r="J1195" s="20" t="s">
        <v>478</v>
      </c>
      <c r="K1195" s="20"/>
      <c r="L1195" s="20" t="s">
        <v>906</v>
      </c>
      <c r="M1195" s="20" t="s">
        <v>435</v>
      </c>
    </row>
    <row r="1196" s="1" customFormat="1" ht="25" customHeight="1" spans="1:13">
      <c r="A1196" s="20"/>
      <c r="B1196" s="22" t="s">
        <v>444</v>
      </c>
      <c r="C1196" s="22" t="s">
        <v>561</v>
      </c>
      <c r="D1196" s="22" t="s">
        <v>1026</v>
      </c>
      <c r="E1196" s="22"/>
      <c r="F1196" s="20" t="s">
        <v>453</v>
      </c>
      <c r="G1196" s="20"/>
      <c r="H1196" s="20" t="s">
        <v>1027</v>
      </c>
      <c r="I1196" s="20"/>
      <c r="J1196" s="20" t="s">
        <v>438</v>
      </c>
      <c r="K1196" s="20"/>
      <c r="L1196" s="20" t="s">
        <v>1023</v>
      </c>
      <c r="M1196" s="20" t="s">
        <v>447</v>
      </c>
    </row>
    <row r="1197" s="1" customFormat="1" ht="48.3" customHeight="1" spans="1:13">
      <c r="A1197" s="17" t="s">
        <v>516</v>
      </c>
      <c r="B1197" s="17"/>
      <c r="C1197" s="17"/>
      <c r="D1197" s="17"/>
      <c r="E1197" s="17"/>
      <c r="F1197" s="17"/>
      <c r="G1197" s="17"/>
      <c r="H1197" s="17"/>
      <c r="I1197" s="17"/>
      <c r="J1197" s="17"/>
      <c r="K1197" s="17"/>
      <c r="L1197" s="17"/>
      <c r="M1197" s="17"/>
    </row>
    <row r="1198" s="1" customFormat="1" ht="25.85" customHeight="1" spans="1:13">
      <c r="A1198" s="18" t="s">
        <v>457</v>
      </c>
      <c r="B1198" s="19" t="s">
        <v>1005</v>
      </c>
      <c r="C1198" s="19"/>
      <c r="D1198" s="19"/>
      <c r="E1198" s="19"/>
      <c r="F1198" s="19"/>
      <c r="G1198" s="19"/>
      <c r="H1198" s="19"/>
      <c r="I1198" s="19"/>
      <c r="J1198" s="19"/>
      <c r="K1198" s="23" t="s">
        <v>2</v>
      </c>
      <c r="L1198" s="23"/>
      <c r="M1198" s="23"/>
    </row>
    <row r="1199" s="1" customFormat="1" ht="26.05" customHeight="1" spans="1:13">
      <c r="A1199" s="20" t="s">
        <v>518</v>
      </c>
      <c r="B1199" s="21" t="s">
        <v>564</v>
      </c>
      <c r="C1199" s="21"/>
      <c r="D1199" s="21"/>
      <c r="E1199" s="21"/>
      <c r="F1199" s="21"/>
      <c r="G1199" s="20" t="s">
        <v>461</v>
      </c>
      <c r="H1199" s="20"/>
      <c r="I1199" s="20" t="s">
        <v>414</v>
      </c>
      <c r="J1199" s="20"/>
      <c r="K1199" s="20"/>
      <c r="L1199" s="20"/>
      <c r="M1199" s="20"/>
    </row>
    <row r="1200" s="1" customFormat="1" ht="26.05" customHeight="1" spans="1:13">
      <c r="A1200" s="20" t="s">
        <v>520</v>
      </c>
      <c r="B1200" s="20">
        <v>10</v>
      </c>
      <c r="C1200" s="20"/>
      <c r="D1200" s="20"/>
      <c r="E1200" s="20"/>
      <c r="F1200" s="20"/>
      <c r="G1200" s="20" t="s">
        <v>521</v>
      </c>
      <c r="H1200" s="20"/>
      <c r="I1200" s="20" t="s">
        <v>522</v>
      </c>
      <c r="J1200" s="20"/>
      <c r="K1200" s="20"/>
      <c r="L1200" s="20"/>
      <c r="M1200" s="20"/>
    </row>
    <row r="1201" s="1" customFormat="1" ht="26.05" customHeight="1" spans="1:13">
      <c r="A1201" s="20" t="s">
        <v>523</v>
      </c>
      <c r="B1201" s="13">
        <v>10.77</v>
      </c>
      <c r="C1201" s="13"/>
      <c r="D1201" s="13"/>
      <c r="E1201" s="13"/>
      <c r="F1201" s="13"/>
      <c r="G1201" s="20" t="s">
        <v>524</v>
      </c>
      <c r="H1201" s="20"/>
      <c r="I1201" s="13">
        <v>10.77</v>
      </c>
      <c r="J1201" s="13"/>
      <c r="K1201" s="13"/>
      <c r="L1201" s="13"/>
      <c r="M1201" s="13"/>
    </row>
    <row r="1202" s="1" customFormat="1" ht="26.05" customHeight="1" spans="1:13">
      <c r="A1202" s="20"/>
      <c r="B1202" s="13"/>
      <c r="C1202" s="13"/>
      <c r="D1202" s="13"/>
      <c r="E1202" s="13"/>
      <c r="F1202" s="13"/>
      <c r="G1202" s="20" t="s">
        <v>525</v>
      </c>
      <c r="H1202" s="20"/>
      <c r="I1202" s="13"/>
      <c r="J1202" s="13"/>
      <c r="K1202" s="13"/>
      <c r="L1202" s="13"/>
      <c r="M1202" s="13"/>
    </row>
    <row r="1203" s="1" customFormat="1" ht="81.45" customHeight="1" spans="1:13">
      <c r="A1203" s="20" t="s">
        <v>526</v>
      </c>
      <c r="B1203" s="22" t="s">
        <v>565</v>
      </c>
      <c r="C1203" s="22"/>
      <c r="D1203" s="22"/>
      <c r="E1203" s="22"/>
      <c r="F1203" s="22"/>
      <c r="G1203" s="22"/>
      <c r="H1203" s="22"/>
      <c r="I1203" s="22"/>
      <c r="J1203" s="22"/>
      <c r="K1203" s="22"/>
      <c r="L1203" s="22"/>
      <c r="M1203" s="22"/>
    </row>
    <row r="1204" s="1" customFormat="1" ht="81.45" customHeight="1" spans="1:13">
      <c r="A1204" s="20" t="s">
        <v>465</v>
      </c>
      <c r="B1204" s="22" t="s">
        <v>566</v>
      </c>
      <c r="C1204" s="22"/>
      <c r="D1204" s="22"/>
      <c r="E1204" s="22"/>
      <c r="F1204" s="22"/>
      <c r="G1204" s="22"/>
      <c r="H1204" s="22"/>
      <c r="I1204" s="22"/>
      <c r="J1204" s="22"/>
      <c r="K1204" s="22"/>
      <c r="L1204" s="22"/>
      <c r="M1204" s="22"/>
    </row>
    <row r="1205" s="1" customFormat="1" ht="81.45" customHeight="1" spans="1:13">
      <c r="A1205" s="20" t="s">
        <v>467</v>
      </c>
      <c r="B1205" s="22" t="s">
        <v>1028</v>
      </c>
      <c r="C1205" s="22"/>
      <c r="D1205" s="22"/>
      <c r="E1205" s="22"/>
      <c r="F1205" s="22"/>
      <c r="G1205" s="22"/>
      <c r="H1205" s="22"/>
      <c r="I1205" s="22"/>
      <c r="J1205" s="22"/>
      <c r="K1205" s="22"/>
      <c r="L1205" s="22"/>
      <c r="M1205" s="22"/>
    </row>
    <row r="1206" s="1" customFormat="1" ht="26.05" customHeight="1" spans="1:13">
      <c r="A1206" s="20" t="s">
        <v>419</v>
      </c>
      <c r="B1206" s="20" t="s">
        <v>420</v>
      </c>
      <c r="C1206" s="20" t="s">
        <v>421</v>
      </c>
      <c r="D1206" s="20" t="s">
        <v>530</v>
      </c>
      <c r="E1206" s="20"/>
      <c r="F1206" s="20" t="s">
        <v>423</v>
      </c>
      <c r="G1206" s="20"/>
      <c r="H1206" s="20" t="s">
        <v>424</v>
      </c>
      <c r="I1206" s="20"/>
      <c r="J1206" s="20" t="s">
        <v>425</v>
      </c>
      <c r="K1206" s="20"/>
      <c r="L1206" s="20" t="s">
        <v>426</v>
      </c>
      <c r="M1206" s="20" t="s">
        <v>427</v>
      </c>
    </row>
    <row r="1207" s="1" customFormat="1" ht="19.55" customHeight="1" spans="1:13">
      <c r="A1207" s="20"/>
      <c r="B1207" s="22" t="s">
        <v>428</v>
      </c>
      <c r="C1207" s="22" t="s">
        <v>611</v>
      </c>
      <c r="D1207" s="22" t="s">
        <v>1029</v>
      </c>
      <c r="E1207" s="22"/>
      <c r="F1207" s="20" t="s">
        <v>431</v>
      </c>
      <c r="G1207" s="20"/>
      <c r="H1207" s="20" t="s">
        <v>442</v>
      </c>
      <c r="I1207" s="20"/>
      <c r="J1207" s="20" t="s">
        <v>438</v>
      </c>
      <c r="K1207" s="20"/>
      <c r="L1207" s="20" t="s">
        <v>454</v>
      </c>
      <c r="M1207" s="20" t="s">
        <v>447</v>
      </c>
    </row>
    <row r="1208" s="1" customFormat="1" ht="19.55" customHeight="1" spans="1:13">
      <c r="A1208" s="20"/>
      <c r="B1208" s="22" t="s">
        <v>444</v>
      </c>
      <c r="C1208" s="22" t="s">
        <v>561</v>
      </c>
      <c r="D1208" s="22" t="s">
        <v>1030</v>
      </c>
      <c r="E1208" s="22"/>
      <c r="F1208" s="20" t="s">
        <v>453</v>
      </c>
      <c r="G1208" s="20"/>
      <c r="H1208" s="20" t="s">
        <v>442</v>
      </c>
      <c r="I1208" s="20"/>
      <c r="J1208" s="20" t="s">
        <v>438</v>
      </c>
      <c r="K1208" s="20"/>
      <c r="L1208" s="20" t="s">
        <v>454</v>
      </c>
      <c r="M1208" s="20" t="s">
        <v>447</v>
      </c>
    </row>
    <row r="1209" s="1" customFormat="1" ht="19.55" customHeight="1" spans="1:13">
      <c r="A1209" s="20"/>
      <c r="B1209" s="22" t="s">
        <v>444</v>
      </c>
      <c r="C1209" s="22" t="s">
        <v>531</v>
      </c>
      <c r="D1209" s="22" t="s">
        <v>1031</v>
      </c>
      <c r="E1209" s="22"/>
      <c r="F1209" s="20" t="s">
        <v>453</v>
      </c>
      <c r="G1209" s="20"/>
      <c r="H1209" s="20" t="s">
        <v>442</v>
      </c>
      <c r="I1209" s="20"/>
      <c r="J1209" s="20" t="s">
        <v>438</v>
      </c>
      <c r="K1209" s="20"/>
      <c r="L1209" s="20" t="s">
        <v>454</v>
      </c>
      <c r="M1209" s="20" t="s">
        <v>447</v>
      </c>
    </row>
    <row r="1210" s="1" customFormat="1" ht="19.55" customHeight="1" spans="1:13">
      <c r="A1210" s="20"/>
      <c r="B1210" s="22" t="s">
        <v>546</v>
      </c>
      <c r="C1210" s="22" t="s">
        <v>569</v>
      </c>
      <c r="D1210" s="22" t="s">
        <v>1032</v>
      </c>
      <c r="E1210" s="22"/>
      <c r="F1210" s="20" t="s">
        <v>453</v>
      </c>
      <c r="G1210" s="20"/>
      <c r="H1210" s="20" t="s">
        <v>442</v>
      </c>
      <c r="I1210" s="20"/>
      <c r="J1210" s="20" t="s">
        <v>438</v>
      </c>
      <c r="K1210" s="20"/>
      <c r="L1210" s="20" t="s">
        <v>454</v>
      </c>
      <c r="M1210" s="20" t="s">
        <v>447</v>
      </c>
    </row>
    <row r="1211" s="1" customFormat="1" ht="19.55" customHeight="1" spans="1:13">
      <c r="A1211" s="20"/>
      <c r="B1211" s="22" t="s">
        <v>428</v>
      </c>
      <c r="C1211" s="22" t="s">
        <v>429</v>
      </c>
      <c r="D1211" s="22" t="s">
        <v>1033</v>
      </c>
      <c r="E1211" s="22"/>
      <c r="F1211" s="20" t="s">
        <v>548</v>
      </c>
      <c r="G1211" s="20"/>
      <c r="H1211" s="20" t="s">
        <v>500</v>
      </c>
      <c r="I1211" s="20"/>
      <c r="J1211" s="20" t="s">
        <v>433</v>
      </c>
      <c r="K1211" s="20"/>
      <c r="L1211" s="20" t="s">
        <v>453</v>
      </c>
      <c r="M1211" s="20" t="s">
        <v>435</v>
      </c>
    </row>
    <row r="1212" s="1" customFormat="1" ht="48.3" customHeight="1" spans="1:13">
      <c r="A1212" s="17" t="s">
        <v>516</v>
      </c>
      <c r="B1212" s="17"/>
      <c r="C1212" s="17"/>
      <c r="D1212" s="17"/>
      <c r="E1212" s="17"/>
      <c r="F1212" s="17"/>
      <c r="G1212" s="17"/>
      <c r="H1212" s="17"/>
      <c r="I1212" s="17"/>
      <c r="J1212" s="17"/>
      <c r="K1212" s="17"/>
      <c r="L1212" s="17"/>
      <c r="M1212" s="17"/>
    </row>
    <row r="1213" s="1" customFormat="1" ht="25.85" customHeight="1" spans="1:13">
      <c r="A1213" s="18" t="s">
        <v>457</v>
      </c>
      <c r="B1213" s="19" t="s">
        <v>1005</v>
      </c>
      <c r="C1213" s="19"/>
      <c r="D1213" s="19"/>
      <c r="E1213" s="19"/>
      <c r="F1213" s="19"/>
      <c r="G1213" s="19"/>
      <c r="H1213" s="19"/>
      <c r="I1213" s="19"/>
      <c r="J1213" s="19"/>
      <c r="K1213" s="23" t="s">
        <v>2</v>
      </c>
      <c r="L1213" s="23"/>
      <c r="M1213" s="23"/>
    </row>
    <row r="1214" s="1" customFormat="1" ht="26.05" customHeight="1" spans="1:13">
      <c r="A1214" s="20" t="s">
        <v>518</v>
      </c>
      <c r="B1214" s="21" t="s">
        <v>739</v>
      </c>
      <c r="C1214" s="21"/>
      <c r="D1214" s="21"/>
      <c r="E1214" s="21"/>
      <c r="F1214" s="21"/>
      <c r="G1214" s="20" t="s">
        <v>461</v>
      </c>
      <c r="H1214" s="20"/>
      <c r="I1214" s="20" t="s">
        <v>414</v>
      </c>
      <c r="J1214" s="20"/>
      <c r="K1214" s="20"/>
      <c r="L1214" s="20"/>
      <c r="M1214" s="20"/>
    </row>
    <row r="1215" s="1" customFormat="1" ht="26.05" customHeight="1" spans="1:13">
      <c r="A1215" s="20" t="s">
        <v>520</v>
      </c>
      <c r="B1215" s="20">
        <v>10</v>
      </c>
      <c r="C1215" s="20"/>
      <c r="D1215" s="20"/>
      <c r="E1215" s="20"/>
      <c r="F1215" s="20"/>
      <c r="G1215" s="20" t="s">
        <v>521</v>
      </c>
      <c r="H1215" s="20"/>
      <c r="I1215" s="20" t="s">
        <v>595</v>
      </c>
      <c r="J1215" s="20"/>
      <c r="K1215" s="20"/>
      <c r="L1215" s="20"/>
      <c r="M1215" s="20"/>
    </row>
    <row r="1216" s="1" customFormat="1" ht="26.05" customHeight="1" spans="1:13">
      <c r="A1216" s="20" t="s">
        <v>523</v>
      </c>
      <c r="B1216" s="13">
        <v>2.71</v>
      </c>
      <c r="C1216" s="13"/>
      <c r="D1216" s="13"/>
      <c r="E1216" s="13"/>
      <c r="F1216" s="13"/>
      <c r="G1216" s="20" t="s">
        <v>524</v>
      </c>
      <c r="H1216" s="20"/>
      <c r="I1216" s="13"/>
      <c r="J1216" s="13"/>
      <c r="K1216" s="13"/>
      <c r="L1216" s="13"/>
      <c r="M1216" s="13"/>
    </row>
    <row r="1217" s="1" customFormat="1" ht="26.05" customHeight="1" spans="1:13">
      <c r="A1217" s="20"/>
      <c r="B1217" s="13"/>
      <c r="C1217" s="13"/>
      <c r="D1217" s="13"/>
      <c r="E1217" s="13"/>
      <c r="F1217" s="13"/>
      <c r="G1217" s="20" t="s">
        <v>525</v>
      </c>
      <c r="H1217" s="20"/>
      <c r="I1217" s="13">
        <v>2.71</v>
      </c>
      <c r="J1217" s="13"/>
      <c r="K1217" s="13"/>
      <c r="L1217" s="13"/>
      <c r="M1217" s="13"/>
    </row>
    <row r="1218" s="1" customFormat="1" ht="81.45" customHeight="1" spans="1:13">
      <c r="A1218" s="20" t="s">
        <v>526</v>
      </c>
      <c r="B1218" s="22" t="s">
        <v>740</v>
      </c>
      <c r="C1218" s="22"/>
      <c r="D1218" s="22"/>
      <c r="E1218" s="22"/>
      <c r="F1218" s="22"/>
      <c r="G1218" s="22"/>
      <c r="H1218" s="22"/>
      <c r="I1218" s="22"/>
      <c r="J1218" s="22"/>
      <c r="K1218" s="22"/>
      <c r="L1218" s="22"/>
      <c r="M1218" s="22"/>
    </row>
    <row r="1219" s="1" customFormat="1" ht="81.45" customHeight="1" spans="1:13">
      <c r="A1219" s="20" t="s">
        <v>465</v>
      </c>
      <c r="B1219" s="22" t="s">
        <v>481</v>
      </c>
      <c r="C1219" s="22"/>
      <c r="D1219" s="22"/>
      <c r="E1219" s="22"/>
      <c r="F1219" s="22"/>
      <c r="G1219" s="22"/>
      <c r="H1219" s="22"/>
      <c r="I1219" s="22"/>
      <c r="J1219" s="22"/>
      <c r="K1219" s="22"/>
      <c r="L1219" s="22"/>
      <c r="M1219" s="22"/>
    </row>
    <row r="1220" s="1" customFormat="1" ht="81.45" customHeight="1" spans="1:13">
      <c r="A1220" s="20" t="s">
        <v>467</v>
      </c>
      <c r="B1220" s="22" t="s">
        <v>740</v>
      </c>
      <c r="C1220" s="22"/>
      <c r="D1220" s="22"/>
      <c r="E1220" s="22"/>
      <c r="F1220" s="22"/>
      <c r="G1220" s="22"/>
      <c r="H1220" s="22"/>
      <c r="I1220" s="22"/>
      <c r="J1220" s="22"/>
      <c r="K1220" s="22"/>
      <c r="L1220" s="22"/>
      <c r="M1220" s="22"/>
    </row>
    <row r="1221" s="1" customFormat="1" ht="26.05" customHeight="1" spans="1:13">
      <c r="A1221" s="20" t="s">
        <v>419</v>
      </c>
      <c r="B1221" s="20" t="s">
        <v>420</v>
      </c>
      <c r="C1221" s="20" t="s">
        <v>421</v>
      </c>
      <c r="D1221" s="20" t="s">
        <v>530</v>
      </c>
      <c r="E1221" s="20"/>
      <c r="F1221" s="20" t="s">
        <v>423</v>
      </c>
      <c r="G1221" s="20"/>
      <c r="H1221" s="20" t="s">
        <v>424</v>
      </c>
      <c r="I1221" s="20"/>
      <c r="J1221" s="20" t="s">
        <v>425</v>
      </c>
      <c r="K1221" s="20"/>
      <c r="L1221" s="20" t="s">
        <v>426</v>
      </c>
      <c r="M1221" s="20" t="s">
        <v>427</v>
      </c>
    </row>
    <row r="1222" s="1" customFormat="1" ht="19.55" customHeight="1" spans="1:13">
      <c r="A1222" s="20"/>
      <c r="B1222" s="22" t="s">
        <v>444</v>
      </c>
      <c r="C1222" s="22" t="s">
        <v>561</v>
      </c>
      <c r="D1222" s="22" t="s">
        <v>1034</v>
      </c>
      <c r="E1222" s="22"/>
      <c r="F1222" s="20" t="s">
        <v>453</v>
      </c>
      <c r="G1222" s="20"/>
      <c r="H1222" s="20" t="s">
        <v>442</v>
      </c>
      <c r="I1222" s="20"/>
      <c r="J1222" s="20" t="s">
        <v>433</v>
      </c>
      <c r="K1222" s="20"/>
      <c r="L1222" s="20" t="s">
        <v>454</v>
      </c>
      <c r="M1222" s="20" t="s">
        <v>447</v>
      </c>
    </row>
    <row r="1223" s="1" customFormat="1" ht="19.55" customHeight="1" spans="1:13">
      <c r="A1223" s="20"/>
      <c r="B1223" s="22" t="s">
        <v>428</v>
      </c>
      <c r="C1223" s="22" t="s">
        <v>440</v>
      </c>
      <c r="D1223" s="22" t="s">
        <v>977</v>
      </c>
      <c r="E1223" s="22"/>
      <c r="F1223" s="20" t="s">
        <v>548</v>
      </c>
      <c r="G1223" s="20"/>
      <c r="H1223" s="20" t="s">
        <v>442</v>
      </c>
      <c r="I1223" s="20"/>
      <c r="J1223" s="20" t="s">
        <v>433</v>
      </c>
      <c r="K1223" s="20"/>
      <c r="L1223" s="20" t="s">
        <v>454</v>
      </c>
      <c r="M1223" s="20" t="s">
        <v>435</v>
      </c>
    </row>
    <row r="1224" s="1" customFormat="1" ht="19.55" customHeight="1" spans="1:13">
      <c r="A1224" s="20"/>
      <c r="B1224" s="22" t="s">
        <v>444</v>
      </c>
      <c r="C1224" s="22" t="s">
        <v>531</v>
      </c>
      <c r="D1224" s="22" t="s">
        <v>1035</v>
      </c>
      <c r="E1224" s="22"/>
      <c r="F1224" s="20" t="s">
        <v>453</v>
      </c>
      <c r="G1224" s="20"/>
      <c r="H1224" s="20" t="s">
        <v>442</v>
      </c>
      <c r="I1224" s="20"/>
      <c r="J1224" s="20" t="s">
        <v>433</v>
      </c>
      <c r="K1224" s="20"/>
      <c r="L1224" s="20" t="s">
        <v>454</v>
      </c>
      <c r="M1224" s="20" t="s">
        <v>447</v>
      </c>
    </row>
    <row r="1225" s="1" customFormat="1" ht="19.55" customHeight="1" spans="1:13">
      <c r="A1225" s="20"/>
      <c r="B1225" s="22" t="s">
        <v>428</v>
      </c>
      <c r="C1225" s="22" t="s">
        <v>429</v>
      </c>
      <c r="D1225" s="22" t="s">
        <v>1036</v>
      </c>
      <c r="E1225" s="22"/>
      <c r="F1225" s="20" t="s">
        <v>431</v>
      </c>
      <c r="G1225" s="20"/>
      <c r="H1225" s="20" t="s">
        <v>432</v>
      </c>
      <c r="I1225" s="20"/>
      <c r="J1225" s="20" t="s">
        <v>433</v>
      </c>
      <c r="K1225" s="20"/>
      <c r="L1225" s="20" t="s">
        <v>515</v>
      </c>
      <c r="M1225" s="20" t="s">
        <v>435</v>
      </c>
    </row>
    <row r="1226" s="1" customFormat="1" ht="19.55" customHeight="1" spans="1:13">
      <c r="A1226" s="20"/>
      <c r="B1226" s="22" t="s">
        <v>546</v>
      </c>
      <c r="C1226" s="22" t="s">
        <v>696</v>
      </c>
      <c r="D1226" s="22" t="s">
        <v>1037</v>
      </c>
      <c r="E1226" s="22"/>
      <c r="F1226" s="20" t="s">
        <v>453</v>
      </c>
      <c r="G1226" s="20"/>
      <c r="H1226" s="20" t="s">
        <v>549</v>
      </c>
      <c r="I1226" s="20"/>
      <c r="J1226" s="20" t="s">
        <v>433</v>
      </c>
      <c r="K1226" s="20"/>
      <c r="L1226" s="20" t="s">
        <v>1038</v>
      </c>
      <c r="M1226" s="20" t="s">
        <v>447</v>
      </c>
    </row>
    <row r="1227" s="1" customFormat="1" ht="48.3" customHeight="1" spans="1:13">
      <c r="A1227" s="17" t="s">
        <v>516</v>
      </c>
      <c r="B1227" s="17"/>
      <c r="C1227" s="17"/>
      <c r="D1227" s="17"/>
      <c r="E1227" s="17"/>
      <c r="F1227" s="17"/>
      <c r="G1227" s="17"/>
      <c r="H1227" s="17"/>
      <c r="I1227" s="17"/>
      <c r="J1227" s="17"/>
      <c r="K1227" s="17"/>
      <c r="L1227" s="17"/>
      <c r="M1227" s="17"/>
    </row>
    <row r="1228" s="1" customFormat="1" ht="25.85" customHeight="1" spans="1:13">
      <c r="A1228" s="18" t="s">
        <v>457</v>
      </c>
      <c r="B1228" s="19" t="s">
        <v>1039</v>
      </c>
      <c r="C1228" s="19"/>
      <c r="D1228" s="19"/>
      <c r="E1228" s="19"/>
      <c r="F1228" s="19"/>
      <c r="G1228" s="19"/>
      <c r="H1228" s="19"/>
      <c r="I1228" s="19"/>
      <c r="J1228" s="19"/>
      <c r="K1228" s="23" t="s">
        <v>2</v>
      </c>
      <c r="L1228" s="23"/>
      <c r="M1228" s="23"/>
    </row>
    <row r="1229" s="1" customFormat="1" ht="26.05" customHeight="1" spans="1:13">
      <c r="A1229" s="20" t="s">
        <v>518</v>
      </c>
      <c r="B1229" s="21" t="s">
        <v>654</v>
      </c>
      <c r="C1229" s="21"/>
      <c r="D1229" s="21"/>
      <c r="E1229" s="21"/>
      <c r="F1229" s="21"/>
      <c r="G1229" s="20" t="s">
        <v>461</v>
      </c>
      <c r="H1229" s="20"/>
      <c r="I1229" s="20" t="s">
        <v>414</v>
      </c>
      <c r="J1229" s="20"/>
      <c r="K1229" s="20"/>
      <c r="L1229" s="20"/>
      <c r="M1229" s="20"/>
    </row>
    <row r="1230" s="1" customFormat="1" ht="26.05" customHeight="1" spans="1:13">
      <c r="A1230" s="20" t="s">
        <v>520</v>
      </c>
      <c r="B1230" s="20">
        <v>10</v>
      </c>
      <c r="C1230" s="20"/>
      <c r="D1230" s="20"/>
      <c r="E1230" s="20"/>
      <c r="F1230" s="20"/>
      <c r="G1230" s="20" t="s">
        <v>521</v>
      </c>
      <c r="H1230" s="20"/>
      <c r="I1230" s="20" t="s">
        <v>522</v>
      </c>
      <c r="J1230" s="20"/>
      <c r="K1230" s="20"/>
      <c r="L1230" s="20"/>
      <c r="M1230" s="20"/>
    </row>
    <row r="1231" s="1" customFormat="1" ht="26.05" customHeight="1" spans="1:13">
      <c r="A1231" s="20" t="s">
        <v>523</v>
      </c>
      <c r="B1231" s="13">
        <v>50</v>
      </c>
      <c r="C1231" s="13"/>
      <c r="D1231" s="13"/>
      <c r="E1231" s="13"/>
      <c r="F1231" s="13"/>
      <c r="G1231" s="20" t="s">
        <v>524</v>
      </c>
      <c r="H1231" s="20"/>
      <c r="I1231" s="13">
        <v>50</v>
      </c>
      <c r="J1231" s="13"/>
      <c r="K1231" s="13"/>
      <c r="L1231" s="13"/>
      <c r="M1231" s="13"/>
    </row>
    <row r="1232" s="1" customFormat="1" ht="26.05" customHeight="1" spans="1:13">
      <c r="A1232" s="20"/>
      <c r="B1232" s="13"/>
      <c r="C1232" s="13"/>
      <c r="D1232" s="13"/>
      <c r="E1232" s="13"/>
      <c r="F1232" s="13"/>
      <c r="G1232" s="20" t="s">
        <v>525</v>
      </c>
      <c r="H1232" s="20"/>
      <c r="I1232" s="13"/>
      <c r="J1232" s="13"/>
      <c r="K1232" s="13"/>
      <c r="L1232" s="13"/>
      <c r="M1232" s="13"/>
    </row>
    <row r="1233" s="1" customFormat="1" ht="81.45" customHeight="1" spans="1:13">
      <c r="A1233" s="20" t="s">
        <v>526</v>
      </c>
      <c r="B1233" s="22" t="s">
        <v>678</v>
      </c>
      <c r="C1233" s="22"/>
      <c r="D1233" s="22"/>
      <c r="E1233" s="22"/>
      <c r="F1233" s="22"/>
      <c r="G1233" s="22"/>
      <c r="H1233" s="22"/>
      <c r="I1233" s="22"/>
      <c r="J1233" s="22"/>
      <c r="K1233" s="22"/>
      <c r="L1233" s="22"/>
      <c r="M1233" s="22"/>
    </row>
    <row r="1234" s="1" customFormat="1" ht="81.45" customHeight="1" spans="1:13">
      <c r="A1234" s="20" t="s">
        <v>465</v>
      </c>
      <c r="B1234" s="22" t="s">
        <v>544</v>
      </c>
      <c r="C1234" s="22"/>
      <c r="D1234" s="22"/>
      <c r="E1234" s="22"/>
      <c r="F1234" s="22"/>
      <c r="G1234" s="22"/>
      <c r="H1234" s="22"/>
      <c r="I1234" s="22"/>
      <c r="J1234" s="22"/>
      <c r="K1234" s="22"/>
      <c r="L1234" s="22"/>
      <c r="M1234" s="22"/>
    </row>
    <row r="1235" s="1" customFormat="1" ht="81.45" customHeight="1" spans="1:13">
      <c r="A1235" s="20" t="s">
        <v>467</v>
      </c>
      <c r="B1235" s="22" t="s">
        <v>1040</v>
      </c>
      <c r="C1235" s="22"/>
      <c r="D1235" s="22"/>
      <c r="E1235" s="22"/>
      <c r="F1235" s="22"/>
      <c r="G1235" s="22"/>
      <c r="H1235" s="22"/>
      <c r="I1235" s="22"/>
      <c r="J1235" s="22"/>
      <c r="K1235" s="22"/>
      <c r="L1235" s="22"/>
      <c r="M1235" s="22"/>
    </row>
    <row r="1236" s="1" customFormat="1" ht="26.05" customHeight="1" spans="1:13">
      <c r="A1236" s="20" t="s">
        <v>419</v>
      </c>
      <c r="B1236" s="20" t="s">
        <v>420</v>
      </c>
      <c r="C1236" s="20" t="s">
        <v>421</v>
      </c>
      <c r="D1236" s="20" t="s">
        <v>530</v>
      </c>
      <c r="E1236" s="20"/>
      <c r="F1236" s="20" t="s">
        <v>423</v>
      </c>
      <c r="G1236" s="20"/>
      <c r="H1236" s="20" t="s">
        <v>424</v>
      </c>
      <c r="I1236" s="20"/>
      <c r="J1236" s="20" t="s">
        <v>425</v>
      </c>
      <c r="K1236" s="20"/>
      <c r="L1236" s="20" t="s">
        <v>426</v>
      </c>
      <c r="M1236" s="20" t="s">
        <v>427</v>
      </c>
    </row>
    <row r="1237" s="1" customFormat="1" ht="19.55" customHeight="1" spans="1:13">
      <c r="A1237" s="20"/>
      <c r="B1237" s="22" t="s">
        <v>444</v>
      </c>
      <c r="C1237" s="22" t="s">
        <v>531</v>
      </c>
      <c r="D1237" s="22" t="s">
        <v>1041</v>
      </c>
      <c r="E1237" s="22"/>
      <c r="F1237" s="20" t="s">
        <v>471</v>
      </c>
      <c r="G1237" s="20"/>
      <c r="H1237" s="20" t="s">
        <v>500</v>
      </c>
      <c r="I1237" s="20"/>
      <c r="J1237" s="20" t="s">
        <v>433</v>
      </c>
      <c r="K1237" s="20"/>
      <c r="L1237" s="20" t="s">
        <v>1042</v>
      </c>
      <c r="M1237" s="20" t="s">
        <v>447</v>
      </c>
    </row>
    <row r="1238" s="1" customFormat="1" ht="19.55" customHeight="1" spans="1:13">
      <c r="A1238" s="20"/>
      <c r="B1238" s="22" t="s">
        <v>428</v>
      </c>
      <c r="C1238" s="22" t="s">
        <v>429</v>
      </c>
      <c r="D1238" s="22" t="s">
        <v>1043</v>
      </c>
      <c r="E1238" s="22"/>
      <c r="F1238" s="20" t="s">
        <v>559</v>
      </c>
      <c r="G1238" s="20"/>
      <c r="H1238" s="20" t="s">
        <v>549</v>
      </c>
      <c r="I1238" s="20"/>
      <c r="J1238" s="20" t="s">
        <v>433</v>
      </c>
      <c r="K1238" s="20"/>
      <c r="L1238" s="20" t="s">
        <v>1044</v>
      </c>
      <c r="M1238" s="20" t="s">
        <v>435</v>
      </c>
    </row>
    <row r="1239" s="1" customFormat="1" ht="25" customHeight="1" spans="1:13">
      <c r="A1239" s="20"/>
      <c r="B1239" s="22" t="s">
        <v>534</v>
      </c>
      <c r="C1239" s="22" t="s">
        <v>535</v>
      </c>
      <c r="D1239" s="22" t="s">
        <v>682</v>
      </c>
      <c r="E1239" s="22"/>
      <c r="F1239" s="20" t="s">
        <v>453</v>
      </c>
      <c r="G1239" s="20"/>
      <c r="H1239" s="20" t="s">
        <v>442</v>
      </c>
      <c r="I1239" s="20"/>
      <c r="J1239" s="20" t="s">
        <v>438</v>
      </c>
      <c r="K1239" s="20"/>
      <c r="L1239" s="20" t="s">
        <v>443</v>
      </c>
      <c r="M1239" s="20" t="s">
        <v>447</v>
      </c>
    </row>
    <row r="1240" s="1" customFormat="1" ht="48.3" customHeight="1" spans="1:13">
      <c r="A1240" s="17" t="s">
        <v>516</v>
      </c>
      <c r="B1240" s="17"/>
      <c r="C1240" s="17"/>
      <c r="D1240" s="17"/>
      <c r="E1240" s="17"/>
      <c r="F1240" s="17"/>
      <c r="G1240" s="17"/>
      <c r="H1240" s="17"/>
      <c r="I1240" s="17"/>
      <c r="J1240" s="17"/>
      <c r="K1240" s="17"/>
      <c r="L1240" s="17"/>
      <c r="M1240" s="17"/>
    </row>
    <row r="1241" s="1" customFormat="1" ht="25.85" customHeight="1" spans="1:13">
      <c r="A1241" s="18" t="s">
        <v>457</v>
      </c>
      <c r="B1241" s="19" t="s">
        <v>1039</v>
      </c>
      <c r="C1241" s="19"/>
      <c r="D1241" s="19"/>
      <c r="E1241" s="19"/>
      <c r="F1241" s="19"/>
      <c r="G1241" s="19"/>
      <c r="H1241" s="19"/>
      <c r="I1241" s="19"/>
      <c r="J1241" s="19"/>
      <c r="K1241" s="23" t="s">
        <v>2</v>
      </c>
      <c r="L1241" s="23"/>
      <c r="M1241" s="23"/>
    </row>
    <row r="1242" s="1" customFormat="1" ht="26.05" customHeight="1" spans="1:13">
      <c r="A1242" s="20" t="s">
        <v>518</v>
      </c>
      <c r="B1242" s="21" t="s">
        <v>664</v>
      </c>
      <c r="C1242" s="21"/>
      <c r="D1242" s="21"/>
      <c r="E1242" s="21"/>
      <c r="F1242" s="21"/>
      <c r="G1242" s="20" t="s">
        <v>461</v>
      </c>
      <c r="H1242" s="20"/>
      <c r="I1242" s="20" t="s">
        <v>414</v>
      </c>
      <c r="J1242" s="20"/>
      <c r="K1242" s="20"/>
      <c r="L1242" s="20"/>
      <c r="M1242" s="20"/>
    </row>
    <row r="1243" s="1" customFormat="1" ht="26.05" customHeight="1" spans="1:13">
      <c r="A1243" s="20" t="s">
        <v>520</v>
      </c>
      <c r="B1243" s="20">
        <v>10</v>
      </c>
      <c r="C1243" s="20"/>
      <c r="D1243" s="20"/>
      <c r="E1243" s="20"/>
      <c r="F1243" s="20"/>
      <c r="G1243" s="20" t="s">
        <v>521</v>
      </c>
      <c r="H1243" s="20"/>
      <c r="I1243" s="20" t="s">
        <v>595</v>
      </c>
      <c r="J1243" s="20"/>
      <c r="K1243" s="20"/>
      <c r="L1243" s="20"/>
      <c r="M1243" s="20"/>
    </row>
    <row r="1244" s="1" customFormat="1" ht="26.05" customHeight="1" spans="1:13">
      <c r="A1244" s="20" t="s">
        <v>523</v>
      </c>
      <c r="B1244" s="13">
        <v>3.36</v>
      </c>
      <c r="C1244" s="13"/>
      <c r="D1244" s="13"/>
      <c r="E1244" s="13"/>
      <c r="F1244" s="13"/>
      <c r="G1244" s="20" t="s">
        <v>524</v>
      </c>
      <c r="H1244" s="20"/>
      <c r="I1244" s="13"/>
      <c r="J1244" s="13"/>
      <c r="K1244" s="13"/>
      <c r="L1244" s="13"/>
      <c r="M1244" s="13"/>
    </row>
    <row r="1245" s="1" customFormat="1" ht="26.05" customHeight="1" spans="1:13">
      <c r="A1245" s="20"/>
      <c r="B1245" s="13"/>
      <c r="C1245" s="13"/>
      <c r="D1245" s="13"/>
      <c r="E1245" s="13"/>
      <c r="F1245" s="13"/>
      <c r="G1245" s="20" t="s">
        <v>525</v>
      </c>
      <c r="H1245" s="20"/>
      <c r="I1245" s="13">
        <v>3.36</v>
      </c>
      <c r="J1245" s="13"/>
      <c r="K1245" s="13"/>
      <c r="L1245" s="13"/>
      <c r="M1245" s="13"/>
    </row>
    <row r="1246" s="1" customFormat="1" ht="81.45" customHeight="1" spans="1:13">
      <c r="A1246" s="20" t="s">
        <v>526</v>
      </c>
      <c r="B1246" s="22" t="s">
        <v>665</v>
      </c>
      <c r="C1246" s="22"/>
      <c r="D1246" s="22"/>
      <c r="E1246" s="22"/>
      <c r="F1246" s="22"/>
      <c r="G1246" s="22"/>
      <c r="H1246" s="22"/>
      <c r="I1246" s="22"/>
      <c r="J1246" s="22"/>
      <c r="K1246" s="22"/>
      <c r="L1246" s="22"/>
      <c r="M1246" s="22"/>
    </row>
    <row r="1247" s="1" customFormat="1" ht="81.45" customHeight="1" spans="1:13">
      <c r="A1247" s="20" t="s">
        <v>465</v>
      </c>
      <c r="B1247" s="22" t="s">
        <v>496</v>
      </c>
      <c r="C1247" s="22"/>
      <c r="D1247" s="22"/>
      <c r="E1247" s="22"/>
      <c r="F1247" s="22"/>
      <c r="G1247" s="22"/>
      <c r="H1247" s="22"/>
      <c r="I1247" s="22"/>
      <c r="J1247" s="22"/>
      <c r="K1247" s="22"/>
      <c r="L1247" s="22"/>
      <c r="M1247" s="22"/>
    </row>
    <row r="1248" s="1" customFormat="1" ht="81.45" customHeight="1" spans="1:13">
      <c r="A1248" s="20" t="s">
        <v>467</v>
      </c>
      <c r="B1248" s="22" t="s">
        <v>1045</v>
      </c>
      <c r="C1248" s="22"/>
      <c r="D1248" s="22"/>
      <c r="E1248" s="22"/>
      <c r="F1248" s="22"/>
      <c r="G1248" s="22"/>
      <c r="H1248" s="22"/>
      <c r="I1248" s="22"/>
      <c r="J1248" s="22"/>
      <c r="K1248" s="22"/>
      <c r="L1248" s="22"/>
      <c r="M1248" s="22"/>
    </row>
    <row r="1249" s="1" customFormat="1" ht="26.05" customHeight="1" spans="1:13">
      <c r="A1249" s="20" t="s">
        <v>419</v>
      </c>
      <c r="B1249" s="20" t="s">
        <v>420</v>
      </c>
      <c r="C1249" s="20" t="s">
        <v>421</v>
      </c>
      <c r="D1249" s="20" t="s">
        <v>530</v>
      </c>
      <c r="E1249" s="20"/>
      <c r="F1249" s="20" t="s">
        <v>423</v>
      </c>
      <c r="G1249" s="20"/>
      <c r="H1249" s="20" t="s">
        <v>424</v>
      </c>
      <c r="I1249" s="20"/>
      <c r="J1249" s="20" t="s">
        <v>425</v>
      </c>
      <c r="K1249" s="20"/>
      <c r="L1249" s="20" t="s">
        <v>426</v>
      </c>
      <c r="M1249" s="20" t="s">
        <v>427</v>
      </c>
    </row>
    <row r="1250" s="1" customFormat="1" ht="19.55" customHeight="1" spans="1:13">
      <c r="A1250" s="20"/>
      <c r="B1250" s="22" t="s">
        <v>444</v>
      </c>
      <c r="C1250" s="22" t="s">
        <v>531</v>
      </c>
      <c r="D1250" s="22" t="s">
        <v>645</v>
      </c>
      <c r="E1250" s="22"/>
      <c r="F1250" s="20" t="s">
        <v>471</v>
      </c>
      <c r="G1250" s="20"/>
      <c r="H1250" s="20" t="s">
        <v>442</v>
      </c>
      <c r="I1250" s="20"/>
      <c r="J1250" s="20" t="s">
        <v>433</v>
      </c>
      <c r="K1250" s="20"/>
      <c r="L1250" s="20" t="s">
        <v>454</v>
      </c>
      <c r="M1250" s="20" t="s">
        <v>447</v>
      </c>
    </row>
    <row r="1251" s="1" customFormat="1" ht="25" customHeight="1" spans="1:13">
      <c r="A1251" s="20"/>
      <c r="B1251" s="22" t="s">
        <v>534</v>
      </c>
      <c r="C1251" s="22" t="s">
        <v>535</v>
      </c>
      <c r="D1251" s="22" t="s">
        <v>1046</v>
      </c>
      <c r="E1251" s="22"/>
      <c r="F1251" s="20" t="s">
        <v>453</v>
      </c>
      <c r="G1251" s="20"/>
      <c r="H1251" s="20" t="s">
        <v>442</v>
      </c>
      <c r="I1251" s="20"/>
      <c r="J1251" s="20" t="s">
        <v>433</v>
      </c>
      <c r="K1251" s="20"/>
      <c r="L1251" s="20" t="s">
        <v>454</v>
      </c>
      <c r="M1251" s="20" t="s">
        <v>447</v>
      </c>
    </row>
    <row r="1252" s="1" customFormat="1" ht="19.55" customHeight="1" spans="1:13">
      <c r="A1252" s="20"/>
      <c r="B1252" s="22" t="s">
        <v>428</v>
      </c>
      <c r="C1252" s="22" t="s">
        <v>429</v>
      </c>
      <c r="D1252" s="22" t="s">
        <v>707</v>
      </c>
      <c r="E1252" s="22"/>
      <c r="F1252" s="20" t="s">
        <v>559</v>
      </c>
      <c r="G1252" s="20"/>
      <c r="H1252" s="20" t="s">
        <v>549</v>
      </c>
      <c r="I1252" s="20"/>
      <c r="J1252" s="20" t="s">
        <v>433</v>
      </c>
      <c r="K1252" s="20"/>
      <c r="L1252" s="20" t="s">
        <v>1047</v>
      </c>
      <c r="M1252" s="20" t="s">
        <v>435</v>
      </c>
    </row>
    <row r="1253" s="1" customFormat="1" ht="48.3" customHeight="1" spans="1:13">
      <c r="A1253" s="17" t="s">
        <v>516</v>
      </c>
      <c r="B1253" s="17"/>
      <c r="C1253" s="17"/>
      <c r="D1253" s="17"/>
      <c r="E1253" s="17"/>
      <c r="F1253" s="17"/>
      <c r="G1253" s="17"/>
      <c r="H1253" s="17"/>
      <c r="I1253" s="17"/>
      <c r="J1253" s="17"/>
      <c r="K1253" s="17"/>
      <c r="L1253" s="17"/>
      <c r="M1253" s="17"/>
    </row>
    <row r="1254" s="1" customFormat="1" ht="25.85" customHeight="1" spans="1:13">
      <c r="A1254" s="18" t="s">
        <v>457</v>
      </c>
      <c r="B1254" s="19" t="s">
        <v>1039</v>
      </c>
      <c r="C1254" s="19"/>
      <c r="D1254" s="19"/>
      <c r="E1254" s="19"/>
      <c r="F1254" s="19"/>
      <c r="G1254" s="19"/>
      <c r="H1254" s="19"/>
      <c r="I1254" s="19"/>
      <c r="J1254" s="19"/>
      <c r="K1254" s="23" t="s">
        <v>2</v>
      </c>
      <c r="L1254" s="23"/>
      <c r="M1254" s="23"/>
    </row>
    <row r="1255" s="1" customFormat="1" ht="26.05" customHeight="1" spans="1:13">
      <c r="A1255" s="20" t="s">
        <v>518</v>
      </c>
      <c r="B1255" s="21" t="s">
        <v>640</v>
      </c>
      <c r="C1255" s="21"/>
      <c r="D1255" s="21"/>
      <c r="E1255" s="21"/>
      <c r="F1255" s="21"/>
      <c r="G1255" s="20" t="s">
        <v>461</v>
      </c>
      <c r="H1255" s="20"/>
      <c r="I1255" s="20" t="s">
        <v>414</v>
      </c>
      <c r="J1255" s="20"/>
      <c r="K1255" s="20"/>
      <c r="L1255" s="20"/>
      <c r="M1255" s="20"/>
    </row>
    <row r="1256" s="1" customFormat="1" ht="26.05" customHeight="1" spans="1:13">
      <c r="A1256" s="20" t="s">
        <v>520</v>
      </c>
      <c r="B1256" s="20">
        <v>10</v>
      </c>
      <c r="C1256" s="20"/>
      <c r="D1256" s="20"/>
      <c r="E1256" s="20"/>
      <c r="F1256" s="20"/>
      <c r="G1256" s="20" t="s">
        <v>521</v>
      </c>
      <c r="H1256" s="20"/>
      <c r="I1256" s="20" t="s">
        <v>595</v>
      </c>
      <c r="J1256" s="20"/>
      <c r="K1256" s="20"/>
      <c r="L1256" s="20"/>
      <c r="M1256" s="20"/>
    </row>
    <row r="1257" s="1" customFormat="1" ht="26.05" customHeight="1" spans="1:13">
      <c r="A1257" s="20" t="s">
        <v>523</v>
      </c>
      <c r="B1257" s="13">
        <v>4.13</v>
      </c>
      <c r="C1257" s="13"/>
      <c r="D1257" s="13"/>
      <c r="E1257" s="13"/>
      <c r="F1257" s="13"/>
      <c r="G1257" s="20" t="s">
        <v>524</v>
      </c>
      <c r="H1257" s="20"/>
      <c r="I1257" s="13"/>
      <c r="J1257" s="13"/>
      <c r="K1257" s="13"/>
      <c r="L1257" s="13"/>
      <c r="M1257" s="13"/>
    </row>
    <row r="1258" s="1" customFormat="1" ht="26.05" customHeight="1" spans="1:13">
      <c r="A1258" s="20"/>
      <c r="B1258" s="13"/>
      <c r="C1258" s="13"/>
      <c r="D1258" s="13"/>
      <c r="E1258" s="13"/>
      <c r="F1258" s="13"/>
      <c r="G1258" s="20" t="s">
        <v>525</v>
      </c>
      <c r="H1258" s="20"/>
      <c r="I1258" s="13">
        <v>4.13</v>
      </c>
      <c r="J1258" s="13"/>
      <c r="K1258" s="13"/>
      <c r="L1258" s="13"/>
      <c r="M1258" s="13"/>
    </row>
    <row r="1259" s="1" customFormat="1" ht="81.45" customHeight="1" spans="1:13">
      <c r="A1259" s="20" t="s">
        <v>526</v>
      </c>
      <c r="B1259" s="22" t="s">
        <v>641</v>
      </c>
      <c r="C1259" s="22"/>
      <c r="D1259" s="22"/>
      <c r="E1259" s="22"/>
      <c r="F1259" s="22"/>
      <c r="G1259" s="22"/>
      <c r="H1259" s="22"/>
      <c r="I1259" s="22"/>
      <c r="J1259" s="22"/>
      <c r="K1259" s="22"/>
      <c r="L1259" s="22"/>
      <c r="M1259" s="22"/>
    </row>
    <row r="1260" s="1" customFormat="1" ht="81.45" customHeight="1" spans="1:13">
      <c r="A1260" s="20" t="s">
        <v>465</v>
      </c>
      <c r="B1260" s="22" t="s">
        <v>481</v>
      </c>
      <c r="C1260" s="22"/>
      <c r="D1260" s="22"/>
      <c r="E1260" s="22"/>
      <c r="F1260" s="22"/>
      <c r="G1260" s="22"/>
      <c r="H1260" s="22"/>
      <c r="I1260" s="22"/>
      <c r="J1260" s="22"/>
      <c r="K1260" s="22"/>
      <c r="L1260" s="22"/>
      <c r="M1260" s="22"/>
    </row>
    <row r="1261" s="1" customFormat="1" ht="81.45" customHeight="1" spans="1:13">
      <c r="A1261" s="20" t="s">
        <v>467</v>
      </c>
      <c r="B1261" s="22" t="s">
        <v>1021</v>
      </c>
      <c r="C1261" s="22"/>
      <c r="D1261" s="22"/>
      <c r="E1261" s="22"/>
      <c r="F1261" s="22"/>
      <c r="G1261" s="22"/>
      <c r="H1261" s="22"/>
      <c r="I1261" s="22"/>
      <c r="J1261" s="22"/>
      <c r="K1261" s="22"/>
      <c r="L1261" s="22"/>
      <c r="M1261" s="22"/>
    </row>
    <row r="1262" s="1" customFormat="1" ht="26.05" customHeight="1" spans="1:13">
      <c r="A1262" s="20" t="s">
        <v>419</v>
      </c>
      <c r="B1262" s="20" t="s">
        <v>420</v>
      </c>
      <c r="C1262" s="20" t="s">
        <v>421</v>
      </c>
      <c r="D1262" s="20" t="s">
        <v>530</v>
      </c>
      <c r="E1262" s="20"/>
      <c r="F1262" s="20" t="s">
        <v>423</v>
      </c>
      <c r="G1262" s="20"/>
      <c r="H1262" s="20" t="s">
        <v>424</v>
      </c>
      <c r="I1262" s="20"/>
      <c r="J1262" s="20" t="s">
        <v>425</v>
      </c>
      <c r="K1262" s="20"/>
      <c r="L1262" s="20" t="s">
        <v>426</v>
      </c>
      <c r="M1262" s="20" t="s">
        <v>427</v>
      </c>
    </row>
    <row r="1263" s="1" customFormat="1" ht="19.55" customHeight="1" spans="1:13">
      <c r="A1263" s="20"/>
      <c r="B1263" s="22" t="s">
        <v>428</v>
      </c>
      <c r="C1263" s="22" t="s">
        <v>429</v>
      </c>
      <c r="D1263" s="22" t="s">
        <v>1048</v>
      </c>
      <c r="E1263" s="22"/>
      <c r="F1263" s="20" t="s">
        <v>559</v>
      </c>
      <c r="G1263" s="20"/>
      <c r="H1263" s="20" t="s">
        <v>549</v>
      </c>
      <c r="I1263" s="20"/>
      <c r="J1263" s="20" t="s">
        <v>433</v>
      </c>
      <c r="K1263" s="20"/>
      <c r="L1263" s="20" t="s">
        <v>1049</v>
      </c>
      <c r="M1263" s="20" t="s">
        <v>435</v>
      </c>
    </row>
    <row r="1264" s="1" customFormat="1" ht="19.55" customHeight="1" spans="1:13">
      <c r="A1264" s="20"/>
      <c r="B1264" s="22" t="s">
        <v>444</v>
      </c>
      <c r="C1264" s="22" t="s">
        <v>531</v>
      </c>
      <c r="D1264" s="22" t="s">
        <v>645</v>
      </c>
      <c r="E1264" s="22"/>
      <c r="F1264" s="20" t="s">
        <v>471</v>
      </c>
      <c r="G1264" s="20"/>
      <c r="H1264" s="20" t="s">
        <v>442</v>
      </c>
      <c r="I1264" s="20"/>
      <c r="J1264" s="20" t="s">
        <v>433</v>
      </c>
      <c r="K1264" s="20"/>
      <c r="L1264" s="20" t="s">
        <v>454</v>
      </c>
      <c r="M1264" s="20" t="s">
        <v>447</v>
      </c>
    </row>
    <row r="1265" s="1" customFormat="1" ht="25" customHeight="1" spans="1:13">
      <c r="A1265" s="20"/>
      <c r="B1265" s="22" t="s">
        <v>534</v>
      </c>
      <c r="C1265" s="22" t="s">
        <v>535</v>
      </c>
      <c r="D1265" s="22" t="s">
        <v>835</v>
      </c>
      <c r="E1265" s="22"/>
      <c r="F1265" s="20" t="s">
        <v>453</v>
      </c>
      <c r="G1265" s="20"/>
      <c r="H1265" s="20" t="s">
        <v>442</v>
      </c>
      <c r="I1265" s="20"/>
      <c r="J1265" s="20" t="s">
        <v>433</v>
      </c>
      <c r="K1265" s="20"/>
      <c r="L1265" s="20" t="s">
        <v>454</v>
      </c>
      <c r="M1265" s="20" t="s">
        <v>447</v>
      </c>
    </row>
    <row r="1266" s="1" customFormat="1" ht="48.3" customHeight="1" spans="1:13">
      <c r="A1266" s="17" t="s">
        <v>516</v>
      </c>
      <c r="B1266" s="17"/>
      <c r="C1266" s="17"/>
      <c r="D1266" s="17"/>
      <c r="E1266" s="17"/>
      <c r="F1266" s="17"/>
      <c r="G1266" s="17"/>
      <c r="H1266" s="17"/>
      <c r="I1266" s="17"/>
      <c r="J1266" s="17"/>
      <c r="K1266" s="17"/>
      <c r="L1266" s="17"/>
      <c r="M1266" s="17"/>
    </row>
    <row r="1267" s="1" customFormat="1" ht="25.85" customHeight="1" spans="1:13">
      <c r="A1267" s="18" t="s">
        <v>457</v>
      </c>
      <c r="B1267" s="19" t="s">
        <v>1039</v>
      </c>
      <c r="C1267" s="19"/>
      <c r="D1267" s="19"/>
      <c r="E1267" s="19"/>
      <c r="F1267" s="19"/>
      <c r="G1267" s="19"/>
      <c r="H1267" s="19"/>
      <c r="I1267" s="19"/>
      <c r="J1267" s="19"/>
      <c r="K1267" s="23" t="s">
        <v>2</v>
      </c>
      <c r="L1267" s="23"/>
      <c r="M1267" s="23"/>
    </row>
    <row r="1268" s="1" customFormat="1" ht="26.05" customHeight="1" spans="1:13">
      <c r="A1268" s="20" t="s">
        <v>518</v>
      </c>
      <c r="B1268" s="21" t="s">
        <v>564</v>
      </c>
      <c r="C1268" s="21"/>
      <c r="D1268" s="21"/>
      <c r="E1268" s="21"/>
      <c r="F1268" s="21"/>
      <c r="G1268" s="20" t="s">
        <v>461</v>
      </c>
      <c r="H1268" s="20"/>
      <c r="I1268" s="20" t="s">
        <v>414</v>
      </c>
      <c r="J1268" s="20"/>
      <c r="K1268" s="20"/>
      <c r="L1268" s="20"/>
      <c r="M1268" s="20"/>
    </row>
    <row r="1269" s="1" customFormat="1" ht="26.05" customHeight="1" spans="1:13">
      <c r="A1269" s="20" t="s">
        <v>520</v>
      </c>
      <c r="B1269" s="20">
        <v>10</v>
      </c>
      <c r="C1269" s="20"/>
      <c r="D1269" s="20"/>
      <c r="E1269" s="20"/>
      <c r="F1269" s="20"/>
      <c r="G1269" s="20" t="s">
        <v>521</v>
      </c>
      <c r="H1269" s="20"/>
      <c r="I1269" s="20" t="s">
        <v>522</v>
      </c>
      <c r="J1269" s="20"/>
      <c r="K1269" s="20"/>
      <c r="L1269" s="20"/>
      <c r="M1269" s="20"/>
    </row>
    <row r="1270" s="1" customFormat="1" ht="26.05" customHeight="1" spans="1:13">
      <c r="A1270" s="20" t="s">
        <v>523</v>
      </c>
      <c r="B1270" s="13">
        <v>6.02</v>
      </c>
      <c r="C1270" s="13"/>
      <c r="D1270" s="13"/>
      <c r="E1270" s="13"/>
      <c r="F1270" s="13"/>
      <c r="G1270" s="20" t="s">
        <v>524</v>
      </c>
      <c r="H1270" s="20"/>
      <c r="I1270" s="13">
        <v>6.02</v>
      </c>
      <c r="J1270" s="13"/>
      <c r="K1270" s="13"/>
      <c r="L1270" s="13"/>
      <c r="M1270" s="13"/>
    </row>
    <row r="1271" s="1" customFormat="1" ht="26.05" customHeight="1" spans="1:13">
      <c r="A1271" s="20"/>
      <c r="B1271" s="13"/>
      <c r="C1271" s="13"/>
      <c r="D1271" s="13"/>
      <c r="E1271" s="13"/>
      <c r="F1271" s="13"/>
      <c r="G1271" s="20" t="s">
        <v>525</v>
      </c>
      <c r="H1271" s="20"/>
      <c r="I1271" s="13"/>
      <c r="J1271" s="13"/>
      <c r="K1271" s="13"/>
      <c r="L1271" s="13"/>
      <c r="M1271" s="13"/>
    </row>
    <row r="1272" s="1" customFormat="1" ht="81.45" customHeight="1" spans="1:13">
      <c r="A1272" s="20" t="s">
        <v>526</v>
      </c>
      <c r="B1272" s="22" t="s">
        <v>565</v>
      </c>
      <c r="C1272" s="22"/>
      <c r="D1272" s="22"/>
      <c r="E1272" s="22"/>
      <c r="F1272" s="22"/>
      <c r="G1272" s="22"/>
      <c r="H1272" s="22"/>
      <c r="I1272" s="22"/>
      <c r="J1272" s="22"/>
      <c r="K1272" s="22"/>
      <c r="L1272" s="22"/>
      <c r="M1272" s="22"/>
    </row>
    <row r="1273" s="1" customFormat="1" ht="81.45" customHeight="1" spans="1:13">
      <c r="A1273" s="20" t="s">
        <v>465</v>
      </c>
      <c r="B1273" s="22" t="s">
        <v>566</v>
      </c>
      <c r="C1273" s="22"/>
      <c r="D1273" s="22"/>
      <c r="E1273" s="22"/>
      <c r="F1273" s="22"/>
      <c r="G1273" s="22"/>
      <c r="H1273" s="22"/>
      <c r="I1273" s="22"/>
      <c r="J1273" s="22"/>
      <c r="K1273" s="22"/>
      <c r="L1273" s="22"/>
      <c r="M1273" s="22"/>
    </row>
    <row r="1274" s="1" customFormat="1" ht="81.45" customHeight="1" spans="1:13">
      <c r="A1274" s="20" t="s">
        <v>467</v>
      </c>
      <c r="B1274" s="22" t="s">
        <v>1050</v>
      </c>
      <c r="C1274" s="22"/>
      <c r="D1274" s="22"/>
      <c r="E1274" s="22"/>
      <c r="F1274" s="22"/>
      <c r="G1274" s="22"/>
      <c r="H1274" s="22"/>
      <c r="I1274" s="22"/>
      <c r="J1274" s="22"/>
      <c r="K1274" s="22"/>
      <c r="L1274" s="22"/>
      <c r="M1274" s="22"/>
    </row>
    <row r="1275" s="1" customFormat="1" ht="26.05" customHeight="1" spans="1:13">
      <c r="A1275" s="20" t="s">
        <v>419</v>
      </c>
      <c r="B1275" s="20" t="s">
        <v>420</v>
      </c>
      <c r="C1275" s="20" t="s">
        <v>421</v>
      </c>
      <c r="D1275" s="20" t="s">
        <v>530</v>
      </c>
      <c r="E1275" s="20"/>
      <c r="F1275" s="20" t="s">
        <v>423</v>
      </c>
      <c r="G1275" s="20"/>
      <c r="H1275" s="20" t="s">
        <v>424</v>
      </c>
      <c r="I1275" s="20"/>
      <c r="J1275" s="20" t="s">
        <v>425</v>
      </c>
      <c r="K1275" s="20"/>
      <c r="L1275" s="20" t="s">
        <v>426</v>
      </c>
      <c r="M1275" s="20" t="s">
        <v>427</v>
      </c>
    </row>
    <row r="1276" s="1" customFormat="1" ht="19.55" customHeight="1" spans="1:13">
      <c r="A1276" s="20"/>
      <c r="B1276" s="22" t="s">
        <v>428</v>
      </c>
      <c r="C1276" s="22" t="s">
        <v>429</v>
      </c>
      <c r="D1276" s="22" t="s">
        <v>572</v>
      </c>
      <c r="E1276" s="22"/>
      <c r="F1276" s="20" t="s">
        <v>548</v>
      </c>
      <c r="G1276" s="20"/>
      <c r="H1276" s="20" t="s">
        <v>632</v>
      </c>
      <c r="I1276" s="20"/>
      <c r="J1276" s="20" t="s">
        <v>433</v>
      </c>
      <c r="K1276" s="20"/>
      <c r="L1276" s="20" t="s">
        <v>1051</v>
      </c>
      <c r="M1276" s="20" t="s">
        <v>435</v>
      </c>
    </row>
    <row r="1277" s="1" customFormat="1" ht="25" customHeight="1" spans="1:13">
      <c r="A1277" s="20"/>
      <c r="B1277" s="22" t="s">
        <v>534</v>
      </c>
      <c r="C1277" s="22" t="s">
        <v>535</v>
      </c>
      <c r="D1277" s="22" t="s">
        <v>845</v>
      </c>
      <c r="E1277" s="22"/>
      <c r="F1277" s="20" t="s">
        <v>453</v>
      </c>
      <c r="G1277" s="20"/>
      <c r="H1277" s="20" t="s">
        <v>442</v>
      </c>
      <c r="I1277" s="20"/>
      <c r="J1277" s="20" t="s">
        <v>438</v>
      </c>
      <c r="K1277" s="20"/>
      <c r="L1277" s="20" t="s">
        <v>443</v>
      </c>
      <c r="M1277" s="20" t="s">
        <v>447</v>
      </c>
    </row>
    <row r="1278" s="1" customFormat="1" ht="25" customHeight="1" spans="1:13">
      <c r="A1278" s="20"/>
      <c r="B1278" s="22" t="s">
        <v>444</v>
      </c>
      <c r="C1278" s="22" t="s">
        <v>531</v>
      </c>
      <c r="D1278" s="22" t="s">
        <v>1052</v>
      </c>
      <c r="E1278" s="22"/>
      <c r="F1278" s="20" t="s">
        <v>548</v>
      </c>
      <c r="G1278" s="20"/>
      <c r="H1278" s="20" t="s">
        <v>500</v>
      </c>
      <c r="I1278" s="20"/>
      <c r="J1278" s="20" t="s">
        <v>433</v>
      </c>
      <c r="K1278" s="20"/>
      <c r="L1278" s="20" t="s">
        <v>778</v>
      </c>
      <c r="M1278" s="20" t="s">
        <v>447</v>
      </c>
    </row>
    <row r="1279" s="1" customFormat="1" ht="48.3" customHeight="1" spans="1:13">
      <c r="A1279" s="17" t="s">
        <v>516</v>
      </c>
      <c r="B1279" s="17"/>
      <c r="C1279" s="17"/>
      <c r="D1279" s="17"/>
      <c r="E1279" s="17"/>
      <c r="F1279" s="17"/>
      <c r="G1279" s="17"/>
      <c r="H1279" s="17"/>
      <c r="I1279" s="17"/>
      <c r="J1279" s="17"/>
      <c r="K1279" s="17"/>
      <c r="L1279" s="17"/>
      <c r="M1279" s="17"/>
    </row>
    <row r="1280" s="1" customFormat="1" ht="25.85" customHeight="1" spans="1:13">
      <c r="A1280" s="18" t="s">
        <v>457</v>
      </c>
      <c r="B1280" s="19" t="s">
        <v>1039</v>
      </c>
      <c r="C1280" s="19"/>
      <c r="D1280" s="19"/>
      <c r="E1280" s="19"/>
      <c r="F1280" s="19"/>
      <c r="G1280" s="19"/>
      <c r="H1280" s="19"/>
      <c r="I1280" s="19"/>
      <c r="J1280" s="19"/>
      <c r="K1280" s="23" t="s">
        <v>2</v>
      </c>
      <c r="L1280" s="23"/>
      <c r="M1280" s="23"/>
    </row>
    <row r="1281" s="1" customFormat="1" ht="26.05" customHeight="1" spans="1:13">
      <c r="A1281" s="20" t="s">
        <v>518</v>
      </c>
      <c r="B1281" s="21" t="s">
        <v>739</v>
      </c>
      <c r="C1281" s="21"/>
      <c r="D1281" s="21"/>
      <c r="E1281" s="21"/>
      <c r="F1281" s="21"/>
      <c r="G1281" s="20" t="s">
        <v>461</v>
      </c>
      <c r="H1281" s="20"/>
      <c r="I1281" s="20" t="s">
        <v>414</v>
      </c>
      <c r="J1281" s="20"/>
      <c r="K1281" s="20"/>
      <c r="L1281" s="20"/>
      <c r="M1281" s="20"/>
    </row>
    <row r="1282" s="1" customFormat="1" ht="26.05" customHeight="1" spans="1:13">
      <c r="A1282" s="20" t="s">
        <v>520</v>
      </c>
      <c r="B1282" s="20">
        <v>10</v>
      </c>
      <c r="C1282" s="20"/>
      <c r="D1282" s="20"/>
      <c r="E1282" s="20"/>
      <c r="F1282" s="20"/>
      <c r="G1282" s="20" t="s">
        <v>521</v>
      </c>
      <c r="H1282" s="20"/>
      <c r="I1282" s="20" t="s">
        <v>595</v>
      </c>
      <c r="J1282" s="20"/>
      <c r="K1282" s="20"/>
      <c r="L1282" s="20"/>
      <c r="M1282" s="20"/>
    </row>
    <row r="1283" s="1" customFormat="1" ht="26.05" customHeight="1" spans="1:13">
      <c r="A1283" s="20" t="s">
        <v>523</v>
      </c>
      <c r="B1283" s="13">
        <v>3.09</v>
      </c>
      <c r="C1283" s="13"/>
      <c r="D1283" s="13"/>
      <c r="E1283" s="13"/>
      <c r="F1283" s="13"/>
      <c r="G1283" s="20" t="s">
        <v>524</v>
      </c>
      <c r="H1283" s="20"/>
      <c r="I1283" s="13"/>
      <c r="J1283" s="13"/>
      <c r="K1283" s="13"/>
      <c r="L1283" s="13"/>
      <c r="M1283" s="13"/>
    </row>
    <row r="1284" s="1" customFormat="1" ht="26.05" customHeight="1" spans="1:13">
      <c r="A1284" s="20"/>
      <c r="B1284" s="13"/>
      <c r="C1284" s="13"/>
      <c r="D1284" s="13"/>
      <c r="E1284" s="13"/>
      <c r="F1284" s="13"/>
      <c r="G1284" s="20" t="s">
        <v>525</v>
      </c>
      <c r="H1284" s="20"/>
      <c r="I1284" s="13">
        <v>3.09</v>
      </c>
      <c r="J1284" s="13"/>
      <c r="K1284" s="13"/>
      <c r="L1284" s="13"/>
      <c r="M1284" s="13"/>
    </row>
    <row r="1285" s="1" customFormat="1" ht="81.45" customHeight="1" spans="1:13">
      <c r="A1285" s="20" t="s">
        <v>526</v>
      </c>
      <c r="B1285" s="22" t="s">
        <v>740</v>
      </c>
      <c r="C1285" s="22"/>
      <c r="D1285" s="22"/>
      <c r="E1285" s="22"/>
      <c r="F1285" s="22"/>
      <c r="G1285" s="22"/>
      <c r="H1285" s="22"/>
      <c r="I1285" s="22"/>
      <c r="J1285" s="22"/>
      <c r="K1285" s="22"/>
      <c r="L1285" s="22"/>
      <c r="M1285" s="22"/>
    </row>
    <row r="1286" s="1" customFormat="1" ht="81.45" customHeight="1" spans="1:13">
      <c r="A1286" s="20" t="s">
        <v>465</v>
      </c>
      <c r="B1286" s="22" t="s">
        <v>481</v>
      </c>
      <c r="C1286" s="22"/>
      <c r="D1286" s="22"/>
      <c r="E1286" s="22"/>
      <c r="F1286" s="22"/>
      <c r="G1286" s="22"/>
      <c r="H1286" s="22"/>
      <c r="I1286" s="22"/>
      <c r="J1286" s="22"/>
      <c r="K1286" s="22"/>
      <c r="L1286" s="22"/>
      <c r="M1286" s="22"/>
    </row>
    <row r="1287" s="1" customFormat="1" ht="81.45" customHeight="1" spans="1:13">
      <c r="A1287" s="20" t="s">
        <v>467</v>
      </c>
      <c r="B1287" s="22" t="s">
        <v>1053</v>
      </c>
      <c r="C1287" s="22"/>
      <c r="D1287" s="22"/>
      <c r="E1287" s="22"/>
      <c r="F1287" s="22"/>
      <c r="G1287" s="22"/>
      <c r="H1287" s="22"/>
      <c r="I1287" s="22"/>
      <c r="J1287" s="22"/>
      <c r="K1287" s="22"/>
      <c r="L1287" s="22"/>
      <c r="M1287" s="22"/>
    </row>
    <row r="1288" s="1" customFormat="1" ht="26.05" customHeight="1" spans="1:13">
      <c r="A1288" s="20" t="s">
        <v>419</v>
      </c>
      <c r="B1288" s="20" t="s">
        <v>420</v>
      </c>
      <c r="C1288" s="20" t="s">
        <v>421</v>
      </c>
      <c r="D1288" s="20" t="s">
        <v>530</v>
      </c>
      <c r="E1288" s="20"/>
      <c r="F1288" s="20" t="s">
        <v>423</v>
      </c>
      <c r="G1288" s="20"/>
      <c r="H1288" s="20" t="s">
        <v>424</v>
      </c>
      <c r="I1288" s="20"/>
      <c r="J1288" s="20" t="s">
        <v>425</v>
      </c>
      <c r="K1288" s="20"/>
      <c r="L1288" s="20" t="s">
        <v>426</v>
      </c>
      <c r="M1288" s="20" t="s">
        <v>427</v>
      </c>
    </row>
    <row r="1289" s="1" customFormat="1" ht="19.55" customHeight="1" spans="1:13">
      <c r="A1289" s="20"/>
      <c r="B1289" s="22" t="s">
        <v>444</v>
      </c>
      <c r="C1289" s="22" t="s">
        <v>531</v>
      </c>
      <c r="D1289" s="22" t="s">
        <v>820</v>
      </c>
      <c r="E1289" s="22"/>
      <c r="F1289" s="20" t="s">
        <v>471</v>
      </c>
      <c r="G1289" s="20"/>
      <c r="H1289" s="20" t="s">
        <v>500</v>
      </c>
      <c r="I1289" s="20"/>
      <c r="J1289" s="20" t="s">
        <v>438</v>
      </c>
      <c r="K1289" s="20"/>
      <c r="L1289" s="20" t="s">
        <v>493</v>
      </c>
      <c r="M1289" s="20" t="s">
        <v>447</v>
      </c>
    </row>
    <row r="1290" s="1" customFormat="1" ht="19.55" customHeight="1" spans="1:13">
      <c r="A1290" s="20"/>
      <c r="B1290" s="22" t="s">
        <v>428</v>
      </c>
      <c r="C1290" s="22" t="s">
        <v>429</v>
      </c>
      <c r="D1290" s="22" t="s">
        <v>1054</v>
      </c>
      <c r="E1290" s="22"/>
      <c r="F1290" s="20" t="s">
        <v>559</v>
      </c>
      <c r="G1290" s="20"/>
      <c r="H1290" s="20" t="s">
        <v>488</v>
      </c>
      <c r="I1290" s="20"/>
      <c r="J1290" s="20" t="s">
        <v>438</v>
      </c>
      <c r="K1290" s="20"/>
      <c r="L1290" s="20" t="s">
        <v>540</v>
      </c>
      <c r="M1290" s="20" t="s">
        <v>435</v>
      </c>
    </row>
    <row r="1291" s="1" customFormat="1" ht="25" customHeight="1" spans="1:13">
      <c r="A1291" s="20"/>
      <c r="B1291" s="22" t="s">
        <v>534</v>
      </c>
      <c r="C1291" s="22" t="s">
        <v>535</v>
      </c>
      <c r="D1291" s="22" t="s">
        <v>629</v>
      </c>
      <c r="E1291" s="22"/>
      <c r="F1291" s="20" t="s">
        <v>453</v>
      </c>
      <c r="G1291" s="20"/>
      <c r="H1291" s="20" t="s">
        <v>442</v>
      </c>
      <c r="I1291" s="20"/>
      <c r="J1291" s="20" t="s">
        <v>438</v>
      </c>
      <c r="K1291" s="20"/>
      <c r="L1291" s="20" t="s">
        <v>474</v>
      </c>
      <c r="M1291" s="20" t="s">
        <v>447</v>
      </c>
    </row>
    <row r="1292" s="1" customFormat="1" ht="48.3" customHeight="1" spans="1:13">
      <c r="A1292" s="17" t="s">
        <v>516</v>
      </c>
      <c r="B1292" s="17"/>
      <c r="C1292" s="17"/>
      <c r="D1292" s="17"/>
      <c r="E1292" s="17"/>
      <c r="F1292" s="17"/>
      <c r="G1292" s="17"/>
      <c r="H1292" s="17"/>
      <c r="I1292" s="17"/>
      <c r="J1292" s="17"/>
      <c r="K1292" s="17"/>
      <c r="L1292" s="17"/>
      <c r="M1292" s="17"/>
    </row>
    <row r="1293" s="1" customFormat="1" ht="25.85" customHeight="1" spans="1:13">
      <c r="A1293" s="18" t="s">
        <v>457</v>
      </c>
      <c r="B1293" s="19" t="s">
        <v>1055</v>
      </c>
      <c r="C1293" s="19"/>
      <c r="D1293" s="19"/>
      <c r="E1293" s="19"/>
      <c r="F1293" s="19"/>
      <c r="G1293" s="19"/>
      <c r="H1293" s="19"/>
      <c r="I1293" s="19"/>
      <c r="J1293" s="19"/>
      <c r="K1293" s="23" t="s">
        <v>2</v>
      </c>
      <c r="L1293" s="23"/>
      <c r="M1293" s="23"/>
    </row>
    <row r="1294" s="1" customFormat="1" ht="26.05" customHeight="1" spans="1:13">
      <c r="A1294" s="20" t="s">
        <v>518</v>
      </c>
      <c r="B1294" s="21" t="s">
        <v>654</v>
      </c>
      <c r="C1294" s="21"/>
      <c r="D1294" s="21"/>
      <c r="E1294" s="21"/>
      <c r="F1294" s="21"/>
      <c r="G1294" s="20" t="s">
        <v>461</v>
      </c>
      <c r="H1294" s="20"/>
      <c r="I1294" s="20" t="s">
        <v>414</v>
      </c>
      <c r="J1294" s="20"/>
      <c r="K1294" s="20"/>
      <c r="L1294" s="20"/>
      <c r="M1294" s="20"/>
    </row>
    <row r="1295" s="1" customFormat="1" ht="26.05" customHeight="1" spans="1:13">
      <c r="A1295" s="20" t="s">
        <v>520</v>
      </c>
      <c r="B1295" s="20">
        <v>10</v>
      </c>
      <c r="C1295" s="20"/>
      <c r="D1295" s="20"/>
      <c r="E1295" s="20"/>
      <c r="F1295" s="20"/>
      <c r="G1295" s="20" t="s">
        <v>521</v>
      </c>
      <c r="H1295" s="20"/>
      <c r="I1295" s="20" t="s">
        <v>522</v>
      </c>
      <c r="J1295" s="20"/>
      <c r="K1295" s="20"/>
      <c r="L1295" s="20"/>
      <c r="M1295" s="20"/>
    </row>
    <row r="1296" s="1" customFormat="1" ht="26.05" customHeight="1" spans="1:13">
      <c r="A1296" s="20" t="s">
        <v>523</v>
      </c>
      <c r="B1296" s="13">
        <v>8.91</v>
      </c>
      <c r="C1296" s="13"/>
      <c r="D1296" s="13"/>
      <c r="E1296" s="13"/>
      <c r="F1296" s="13"/>
      <c r="G1296" s="20" t="s">
        <v>524</v>
      </c>
      <c r="H1296" s="20"/>
      <c r="I1296" s="13">
        <v>8.91</v>
      </c>
      <c r="J1296" s="13"/>
      <c r="K1296" s="13"/>
      <c r="L1296" s="13"/>
      <c r="M1296" s="13"/>
    </row>
    <row r="1297" s="1" customFormat="1" ht="26.05" customHeight="1" spans="1:13">
      <c r="A1297" s="20"/>
      <c r="B1297" s="13"/>
      <c r="C1297" s="13"/>
      <c r="D1297" s="13"/>
      <c r="E1297" s="13"/>
      <c r="F1297" s="13"/>
      <c r="G1297" s="20" t="s">
        <v>525</v>
      </c>
      <c r="H1297" s="20"/>
      <c r="I1297" s="13"/>
      <c r="J1297" s="13"/>
      <c r="K1297" s="13"/>
      <c r="L1297" s="13"/>
      <c r="M1297" s="13"/>
    </row>
    <row r="1298" s="1" customFormat="1" ht="81.45" customHeight="1" spans="1:13">
      <c r="A1298" s="20" t="s">
        <v>526</v>
      </c>
      <c r="B1298" s="22" t="s">
        <v>678</v>
      </c>
      <c r="C1298" s="22"/>
      <c r="D1298" s="22"/>
      <c r="E1298" s="22"/>
      <c r="F1298" s="22"/>
      <c r="G1298" s="22"/>
      <c r="H1298" s="22"/>
      <c r="I1298" s="22"/>
      <c r="J1298" s="22"/>
      <c r="K1298" s="22"/>
      <c r="L1298" s="22"/>
      <c r="M1298" s="22"/>
    </row>
    <row r="1299" s="1" customFormat="1" ht="81.45" customHeight="1" spans="1:13">
      <c r="A1299" s="20" t="s">
        <v>465</v>
      </c>
      <c r="B1299" s="22" t="s">
        <v>544</v>
      </c>
      <c r="C1299" s="22"/>
      <c r="D1299" s="22"/>
      <c r="E1299" s="22"/>
      <c r="F1299" s="22"/>
      <c r="G1299" s="22"/>
      <c r="H1299" s="22"/>
      <c r="I1299" s="22"/>
      <c r="J1299" s="22"/>
      <c r="K1299" s="22"/>
      <c r="L1299" s="22"/>
      <c r="M1299" s="22"/>
    </row>
    <row r="1300" s="1" customFormat="1" ht="81.45" customHeight="1" spans="1:13">
      <c r="A1300" s="20" t="s">
        <v>467</v>
      </c>
      <c r="B1300" s="22" t="s">
        <v>1056</v>
      </c>
      <c r="C1300" s="22"/>
      <c r="D1300" s="22"/>
      <c r="E1300" s="22"/>
      <c r="F1300" s="22"/>
      <c r="G1300" s="22"/>
      <c r="H1300" s="22"/>
      <c r="I1300" s="22"/>
      <c r="J1300" s="22"/>
      <c r="K1300" s="22"/>
      <c r="L1300" s="22"/>
      <c r="M1300" s="22"/>
    </row>
    <row r="1301" s="1" customFormat="1" ht="26.05" customHeight="1" spans="1:13">
      <c r="A1301" s="20" t="s">
        <v>419</v>
      </c>
      <c r="B1301" s="20" t="s">
        <v>420</v>
      </c>
      <c r="C1301" s="20" t="s">
        <v>421</v>
      </c>
      <c r="D1301" s="20" t="s">
        <v>530</v>
      </c>
      <c r="E1301" s="20"/>
      <c r="F1301" s="20" t="s">
        <v>423</v>
      </c>
      <c r="G1301" s="20"/>
      <c r="H1301" s="20" t="s">
        <v>424</v>
      </c>
      <c r="I1301" s="20"/>
      <c r="J1301" s="20" t="s">
        <v>425</v>
      </c>
      <c r="K1301" s="20"/>
      <c r="L1301" s="20" t="s">
        <v>426</v>
      </c>
      <c r="M1301" s="20" t="s">
        <v>427</v>
      </c>
    </row>
    <row r="1302" s="1" customFormat="1" ht="19.55" customHeight="1" spans="1:13">
      <c r="A1302" s="20"/>
      <c r="B1302" s="22" t="s">
        <v>428</v>
      </c>
      <c r="C1302" s="22" t="s">
        <v>429</v>
      </c>
      <c r="D1302" s="22" t="s">
        <v>1057</v>
      </c>
      <c r="E1302" s="22"/>
      <c r="F1302" s="20" t="s">
        <v>559</v>
      </c>
      <c r="G1302" s="20"/>
      <c r="H1302" s="20" t="s">
        <v>549</v>
      </c>
      <c r="I1302" s="20"/>
      <c r="J1302" s="20" t="s">
        <v>438</v>
      </c>
      <c r="K1302" s="20"/>
      <c r="L1302" s="20" t="s">
        <v>1058</v>
      </c>
      <c r="M1302" s="20" t="s">
        <v>435</v>
      </c>
    </row>
    <row r="1303" s="1" customFormat="1" ht="19.55" customHeight="1" spans="1:13">
      <c r="A1303" s="20"/>
      <c r="B1303" s="22" t="s">
        <v>534</v>
      </c>
      <c r="C1303" s="22" t="s">
        <v>534</v>
      </c>
      <c r="D1303" s="22" t="s">
        <v>1059</v>
      </c>
      <c r="E1303" s="22"/>
      <c r="F1303" s="20" t="s">
        <v>453</v>
      </c>
      <c r="G1303" s="20"/>
      <c r="H1303" s="20" t="s">
        <v>442</v>
      </c>
      <c r="I1303" s="20"/>
      <c r="J1303" s="20" t="s">
        <v>438</v>
      </c>
      <c r="K1303" s="20"/>
      <c r="L1303" s="20" t="s">
        <v>474</v>
      </c>
      <c r="M1303" s="20" t="s">
        <v>447</v>
      </c>
    </row>
    <row r="1304" s="1" customFormat="1" ht="19.55" customHeight="1" spans="1:13">
      <c r="A1304" s="20"/>
      <c r="B1304" s="22" t="s">
        <v>444</v>
      </c>
      <c r="C1304" s="22" t="s">
        <v>531</v>
      </c>
      <c r="D1304" s="22" t="s">
        <v>1060</v>
      </c>
      <c r="E1304" s="22"/>
      <c r="F1304" s="20" t="s">
        <v>471</v>
      </c>
      <c r="G1304" s="20"/>
      <c r="H1304" s="20" t="s">
        <v>442</v>
      </c>
      <c r="I1304" s="20"/>
      <c r="J1304" s="20" t="s">
        <v>433</v>
      </c>
      <c r="K1304" s="20"/>
      <c r="L1304" s="20" t="s">
        <v>454</v>
      </c>
      <c r="M1304" s="20" t="s">
        <v>435</v>
      </c>
    </row>
    <row r="1305" s="1" customFormat="1" ht="48.3" customHeight="1" spans="1:13">
      <c r="A1305" s="17" t="s">
        <v>516</v>
      </c>
      <c r="B1305" s="17"/>
      <c r="C1305" s="17"/>
      <c r="D1305" s="17"/>
      <c r="E1305" s="17"/>
      <c r="F1305" s="17"/>
      <c r="G1305" s="17"/>
      <c r="H1305" s="17"/>
      <c r="I1305" s="17"/>
      <c r="J1305" s="17"/>
      <c r="K1305" s="17"/>
      <c r="L1305" s="17"/>
      <c r="M1305" s="17"/>
    </row>
    <row r="1306" s="1" customFormat="1" ht="25.85" customHeight="1" spans="1:13">
      <c r="A1306" s="18" t="s">
        <v>457</v>
      </c>
      <c r="B1306" s="19" t="s">
        <v>1055</v>
      </c>
      <c r="C1306" s="19"/>
      <c r="D1306" s="19"/>
      <c r="E1306" s="19"/>
      <c r="F1306" s="19"/>
      <c r="G1306" s="19"/>
      <c r="H1306" s="19"/>
      <c r="I1306" s="19"/>
      <c r="J1306" s="19"/>
      <c r="K1306" s="23" t="s">
        <v>2</v>
      </c>
      <c r="L1306" s="23"/>
      <c r="M1306" s="23"/>
    </row>
    <row r="1307" s="1" customFormat="1" ht="26.05" customHeight="1" spans="1:13">
      <c r="A1307" s="20" t="s">
        <v>518</v>
      </c>
      <c r="B1307" s="21" t="s">
        <v>640</v>
      </c>
      <c r="C1307" s="21"/>
      <c r="D1307" s="21"/>
      <c r="E1307" s="21"/>
      <c r="F1307" s="21"/>
      <c r="G1307" s="20" t="s">
        <v>461</v>
      </c>
      <c r="H1307" s="20"/>
      <c r="I1307" s="20" t="s">
        <v>414</v>
      </c>
      <c r="J1307" s="20"/>
      <c r="K1307" s="20"/>
      <c r="L1307" s="20"/>
      <c r="M1307" s="20"/>
    </row>
    <row r="1308" s="1" customFormat="1" ht="26.05" customHeight="1" spans="1:13">
      <c r="A1308" s="20" t="s">
        <v>520</v>
      </c>
      <c r="B1308" s="20">
        <v>10</v>
      </c>
      <c r="C1308" s="20"/>
      <c r="D1308" s="20"/>
      <c r="E1308" s="20"/>
      <c r="F1308" s="20"/>
      <c r="G1308" s="20" t="s">
        <v>521</v>
      </c>
      <c r="H1308" s="20"/>
      <c r="I1308" s="20" t="s">
        <v>595</v>
      </c>
      <c r="J1308" s="20"/>
      <c r="K1308" s="20"/>
      <c r="L1308" s="20"/>
      <c r="M1308" s="20"/>
    </row>
    <row r="1309" s="1" customFormat="1" ht="26.05" customHeight="1" spans="1:13">
      <c r="A1309" s="20" t="s">
        <v>523</v>
      </c>
      <c r="B1309" s="13">
        <v>1.18</v>
      </c>
      <c r="C1309" s="13"/>
      <c r="D1309" s="13"/>
      <c r="E1309" s="13"/>
      <c r="F1309" s="13"/>
      <c r="G1309" s="20" t="s">
        <v>524</v>
      </c>
      <c r="H1309" s="20"/>
      <c r="I1309" s="13"/>
      <c r="J1309" s="13"/>
      <c r="K1309" s="13"/>
      <c r="L1309" s="13"/>
      <c r="M1309" s="13"/>
    </row>
    <row r="1310" s="1" customFormat="1" ht="26.05" customHeight="1" spans="1:13">
      <c r="A1310" s="20"/>
      <c r="B1310" s="13"/>
      <c r="C1310" s="13"/>
      <c r="D1310" s="13"/>
      <c r="E1310" s="13"/>
      <c r="F1310" s="13"/>
      <c r="G1310" s="20" t="s">
        <v>525</v>
      </c>
      <c r="H1310" s="20"/>
      <c r="I1310" s="13">
        <v>1.18</v>
      </c>
      <c r="J1310" s="13"/>
      <c r="K1310" s="13"/>
      <c r="L1310" s="13"/>
      <c r="M1310" s="13"/>
    </row>
    <row r="1311" s="1" customFormat="1" ht="81.45" customHeight="1" spans="1:13">
      <c r="A1311" s="20" t="s">
        <v>526</v>
      </c>
      <c r="B1311" s="22" t="s">
        <v>641</v>
      </c>
      <c r="C1311" s="22"/>
      <c r="D1311" s="22"/>
      <c r="E1311" s="22"/>
      <c r="F1311" s="22"/>
      <c r="G1311" s="22"/>
      <c r="H1311" s="22"/>
      <c r="I1311" s="22"/>
      <c r="J1311" s="22"/>
      <c r="K1311" s="22"/>
      <c r="L1311" s="22"/>
      <c r="M1311" s="22"/>
    </row>
    <row r="1312" s="1" customFormat="1" ht="81.45" customHeight="1" spans="1:13">
      <c r="A1312" s="20" t="s">
        <v>465</v>
      </c>
      <c r="B1312" s="22" t="s">
        <v>481</v>
      </c>
      <c r="C1312" s="22"/>
      <c r="D1312" s="22"/>
      <c r="E1312" s="22"/>
      <c r="F1312" s="22"/>
      <c r="G1312" s="22"/>
      <c r="H1312" s="22"/>
      <c r="I1312" s="22"/>
      <c r="J1312" s="22"/>
      <c r="K1312" s="22"/>
      <c r="L1312" s="22"/>
      <c r="M1312" s="22"/>
    </row>
    <row r="1313" s="1" customFormat="1" ht="81.45" customHeight="1" spans="1:13">
      <c r="A1313" s="20" t="s">
        <v>467</v>
      </c>
      <c r="B1313" s="22" t="s">
        <v>865</v>
      </c>
      <c r="C1313" s="22"/>
      <c r="D1313" s="22"/>
      <c r="E1313" s="22"/>
      <c r="F1313" s="22"/>
      <c r="G1313" s="22"/>
      <c r="H1313" s="22"/>
      <c r="I1313" s="22"/>
      <c r="J1313" s="22"/>
      <c r="K1313" s="22"/>
      <c r="L1313" s="22"/>
      <c r="M1313" s="22"/>
    </row>
    <row r="1314" s="1" customFormat="1" ht="26.05" customHeight="1" spans="1:13">
      <c r="A1314" s="20" t="s">
        <v>419</v>
      </c>
      <c r="B1314" s="20" t="s">
        <v>420</v>
      </c>
      <c r="C1314" s="20" t="s">
        <v>421</v>
      </c>
      <c r="D1314" s="20" t="s">
        <v>530</v>
      </c>
      <c r="E1314" s="20"/>
      <c r="F1314" s="20" t="s">
        <v>423</v>
      </c>
      <c r="G1314" s="20"/>
      <c r="H1314" s="20" t="s">
        <v>424</v>
      </c>
      <c r="I1314" s="20"/>
      <c r="J1314" s="20" t="s">
        <v>425</v>
      </c>
      <c r="K1314" s="20"/>
      <c r="L1314" s="20" t="s">
        <v>426</v>
      </c>
      <c r="M1314" s="20" t="s">
        <v>427</v>
      </c>
    </row>
    <row r="1315" s="1" customFormat="1" ht="19.55" customHeight="1" spans="1:13">
      <c r="A1315" s="20"/>
      <c r="B1315" s="22" t="s">
        <v>444</v>
      </c>
      <c r="C1315" s="22" t="s">
        <v>561</v>
      </c>
      <c r="D1315" s="22" t="s">
        <v>1061</v>
      </c>
      <c r="E1315" s="22"/>
      <c r="F1315" s="20" t="s">
        <v>453</v>
      </c>
      <c r="G1315" s="20"/>
      <c r="H1315" s="20" t="s">
        <v>442</v>
      </c>
      <c r="I1315" s="20"/>
      <c r="J1315" s="20" t="s">
        <v>438</v>
      </c>
      <c r="K1315" s="20"/>
      <c r="L1315" s="20" t="s">
        <v>454</v>
      </c>
      <c r="M1315" s="20" t="s">
        <v>447</v>
      </c>
    </row>
    <row r="1316" s="1" customFormat="1" ht="19.55" customHeight="1" spans="1:13">
      <c r="A1316" s="20"/>
      <c r="B1316" s="22" t="s">
        <v>428</v>
      </c>
      <c r="C1316" s="22" t="s">
        <v>662</v>
      </c>
      <c r="D1316" s="22" t="s">
        <v>1062</v>
      </c>
      <c r="E1316" s="22"/>
      <c r="F1316" s="20" t="s">
        <v>431</v>
      </c>
      <c r="G1316" s="20"/>
      <c r="H1316" s="20" t="s">
        <v>442</v>
      </c>
      <c r="I1316" s="20"/>
      <c r="J1316" s="20" t="s">
        <v>438</v>
      </c>
      <c r="K1316" s="20"/>
      <c r="L1316" s="20" t="s">
        <v>443</v>
      </c>
      <c r="M1316" s="20" t="s">
        <v>435</v>
      </c>
    </row>
    <row r="1317" s="1" customFormat="1" ht="19.55" customHeight="1" spans="1:13">
      <c r="A1317" s="20"/>
      <c r="B1317" s="22" t="s">
        <v>428</v>
      </c>
      <c r="C1317" s="22" t="s">
        <v>429</v>
      </c>
      <c r="D1317" s="22" t="s">
        <v>1063</v>
      </c>
      <c r="E1317" s="22"/>
      <c r="F1317" s="20" t="s">
        <v>471</v>
      </c>
      <c r="G1317" s="20"/>
      <c r="H1317" s="20" t="s">
        <v>485</v>
      </c>
      <c r="I1317" s="20"/>
      <c r="J1317" s="20" t="s">
        <v>433</v>
      </c>
      <c r="K1317" s="20"/>
      <c r="L1317" s="20" t="s">
        <v>1064</v>
      </c>
      <c r="M1317" s="20" t="s">
        <v>435</v>
      </c>
    </row>
    <row r="1318" s="1" customFormat="1" ht="25" customHeight="1" spans="1:13">
      <c r="A1318" s="20"/>
      <c r="B1318" s="22" t="s">
        <v>546</v>
      </c>
      <c r="C1318" s="22" t="s">
        <v>569</v>
      </c>
      <c r="D1318" s="22" t="s">
        <v>1065</v>
      </c>
      <c r="E1318" s="22"/>
      <c r="F1318" s="20" t="s">
        <v>453</v>
      </c>
      <c r="G1318" s="20"/>
      <c r="H1318" s="20" t="s">
        <v>442</v>
      </c>
      <c r="I1318" s="20"/>
      <c r="J1318" s="20" t="s">
        <v>438</v>
      </c>
      <c r="K1318" s="20"/>
      <c r="L1318" s="20" t="s">
        <v>454</v>
      </c>
      <c r="M1318" s="20" t="s">
        <v>447</v>
      </c>
    </row>
    <row r="1319" s="1" customFormat="1" ht="19.55" customHeight="1" spans="1:13">
      <c r="A1319" s="20"/>
      <c r="B1319" s="22" t="s">
        <v>444</v>
      </c>
      <c r="C1319" s="22" t="s">
        <v>561</v>
      </c>
      <c r="D1319" s="22" t="s">
        <v>1066</v>
      </c>
      <c r="E1319" s="22"/>
      <c r="F1319" s="20" t="s">
        <v>431</v>
      </c>
      <c r="G1319" s="20"/>
      <c r="H1319" s="20" t="s">
        <v>1025</v>
      </c>
      <c r="I1319" s="20"/>
      <c r="J1319" s="20" t="s">
        <v>433</v>
      </c>
      <c r="K1319" s="20"/>
      <c r="L1319" s="20" t="s">
        <v>493</v>
      </c>
      <c r="M1319" s="20" t="s">
        <v>447</v>
      </c>
    </row>
    <row r="1320" s="1" customFormat="1" ht="48.3" customHeight="1" spans="1:13">
      <c r="A1320" s="17" t="s">
        <v>516</v>
      </c>
      <c r="B1320" s="17"/>
      <c r="C1320" s="17"/>
      <c r="D1320" s="17"/>
      <c r="E1320" s="17"/>
      <c r="F1320" s="17"/>
      <c r="G1320" s="17"/>
      <c r="H1320" s="17"/>
      <c r="I1320" s="17"/>
      <c r="J1320" s="17"/>
      <c r="K1320" s="17"/>
      <c r="L1320" s="17"/>
      <c r="M1320" s="17"/>
    </row>
    <row r="1321" s="1" customFormat="1" ht="25.85" customHeight="1" spans="1:13">
      <c r="A1321" s="18" t="s">
        <v>457</v>
      </c>
      <c r="B1321" s="19" t="s">
        <v>1055</v>
      </c>
      <c r="C1321" s="19"/>
      <c r="D1321" s="19"/>
      <c r="E1321" s="19"/>
      <c r="F1321" s="19"/>
      <c r="G1321" s="19"/>
      <c r="H1321" s="19"/>
      <c r="I1321" s="19"/>
      <c r="J1321" s="19"/>
      <c r="K1321" s="23" t="s">
        <v>2</v>
      </c>
      <c r="L1321" s="23"/>
      <c r="M1321" s="23"/>
    </row>
    <row r="1322" s="1" customFormat="1" ht="26.05" customHeight="1" spans="1:13">
      <c r="A1322" s="20" t="s">
        <v>518</v>
      </c>
      <c r="B1322" s="21" t="s">
        <v>564</v>
      </c>
      <c r="C1322" s="21"/>
      <c r="D1322" s="21"/>
      <c r="E1322" s="21"/>
      <c r="F1322" s="21"/>
      <c r="G1322" s="20" t="s">
        <v>461</v>
      </c>
      <c r="H1322" s="20"/>
      <c r="I1322" s="20" t="s">
        <v>414</v>
      </c>
      <c r="J1322" s="20"/>
      <c r="K1322" s="20"/>
      <c r="L1322" s="20"/>
      <c r="M1322" s="20"/>
    </row>
    <row r="1323" s="1" customFormat="1" ht="26.05" customHeight="1" spans="1:13">
      <c r="A1323" s="20" t="s">
        <v>520</v>
      </c>
      <c r="B1323" s="20">
        <v>10</v>
      </c>
      <c r="C1323" s="20"/>
      <c r="D1323" s="20"/>
      <c r="E1323" s="20"/>
      <c r="F1323" s="20"/>
      <c r="G1323" s="20" t="s">
        <v>521</v>
      </c>
      <c r="H1323" s="20"/>
      <c r="I1323" s="20" t="s">
        <v>522</v>
      </c>
      <c r="J1323" s="20"/>
      <c r="K1323" s="20"/>
      <c r="L1323" s="20"/>
      <c r="M1323" s="20"/>
    </row>
    <row r="1324" s="1" customFormat="1" ht="26.05" customHeight="1" spans="1:13">
      <c r="A1324" s="20" t="s">
        <v>523</v>
      </c>
      <c r="B1324" s="13">
        <v>2.16</v>
      </c>
      <c r="C1324" s="13"/>
      <c r="D1324" s="13"/>
      <c r="E1324" s="13"/>
      <c r="F1324" s="13"/>
      <c r="G1324" s="20" t="s">
        <v>524</v>
      </c>
      <c r="H1324" s="20"/>
      <c r="I1324" s="13">
        <v>2.16</v>
      </c>
      <c r="J1324" s="13"/>
      <c r="K1324" s="13"/>
      <c r="L1324" s="13"/>
      <c r="M1324" s="13"/>
    </row>
    <row r="1325" s="1" customFormat="1" ht="26.05" customHeight="1" spans="1:13">
      <c r="A1325" s="20"/>
      <c r="B1325" s="13"/>
      <c r="C1325" s="13"/>
      <c r="D1325" s="13"/>
      <c r="E1325" s="13"/>
      <c r="F1325" s="13"/>
      <c r="G1325" s="20" t="s">
        <v>525</v>
      </c>
      <c r="H1325" s="20"/>
      <c r="I1325" s="13"/>
      <c r="J1325" s="13"/>
      <c r="K1325" s="13"/>
      <c r="L1325" s="13"/>
      <c r="M1325" s="13"/>
    </row>
    <row r="1326" s="1" customFormat="1" ht="81.45" customHeight="1" spans="1:13">
      <c r="A1326" s="20" t="s">
        <v>526</v>
      </c>
      <c r="B1326" s="22" t="s">
        <v>565</v>
      </c>
      <c r="C1326" s="22"/>
      <c r="D1326" s="22"/>
      <c r="E1326" s="22"/>
      <c r="F1326" s="22"/>
      <c r="G1326" s="22"/>
      <c r="H1326" s="22"/>
      <c r="I1326" s="22"/>
      <c r="J1326" s="22"/>
      <c r="K1326" s="22"/>
      <c r="L1326" s="22"/>
      <c r="M1326" s="22"/>
    </row>
    <row r="1327" s="1" customFormat="1" ht="81.45" customHeight="1" spans="1:13">
      <c r="A1327" s="20" t="s">
        <v>465</v>
      </c>
      <c r="B1327" s="22" t="s">
        <v>566</v>
      </c>
      <c r="C1327" s="22"/>
      <c r="D1327" s="22"/>
      <c r="E1327" s="22"/>
      <c r="F1327" s="22"/>
      <c r="G1327" s="22"/>
      <c r="H1327" s="22"/>
      <c r="I1327" s="22"/>
      <c r="J1327" s="22"/>
      <c r="K1327" s="22"/>
      <c r="L1327" s="22"/>
      <c r="M1327" s="22"/>
    </row>
    <row r="1328" s="1" customFormat="1" ht="81.45" customHeight="1" spans="1:13">
      <c r="A1328" s="20" t="s">
        <v>467</v>
      </c>
      <c r="B1328" s="22" t="s">
        <v>1067</v>
      </c>
      <c r="C1328" s="22"/>
      <c r="D1328" s="22"/>
      <c r="E1328" s="22"/>
      <c r="F1328" s="22"/>
      <c r="G1328" s="22"/>
      <c r="H1328" s="22"/>
      <c r="I1328" s="22"/>
      <c r="J1328" s="22"/>
      <c r="K1328" s="22"/>
      <c r="L1328" s="22"/>
      <c r="M1328" s="22"/>
    </row>
    <row r="1329" s="1" customFormat="1" ht="26.05" customHeight="1" spans="1:13">
      <c r="A1329" s="20" t="s">
        <v>419</v>
      </c>
      <c r="B1329" s="20" t="s">
        <v>420</v>
      </c>
      <c r="C1329" s="20" t="s">
        <v>421</v>
      </c>
      <c r="D1329" s="20" t="s">
        <v>530</v>
      </c>
      <c r="E1329" s="20"/>
      <c r="F1329" s="20" t="s">
        <v>423</v>
      </c>
      <c r="G1329" s="20"/>
      <c r="H1329" s="20" t="s">
        <v>424</v>
      </c>
      <c r="I1329" s="20"/>
      <c r="J1329" s="20" t="s">
        <v>425</v>
      </c>
      <c r="K1329" s="20"/>
      <c r="L1329" s="20" t="s">
        <v>426</v>
      </c>
      <c r="M1329" s="20" t="s">
        <v>427</v>
      </c>
    </row>
    <row r="1330" s="1" customFormat="1" ht="19.55" customHeight="1" spans="1:13">
      <c r="A1330" s="20"/>
      <c r="B1330" s="22" t="s">
        <v>428</v>
      </c>
      <c r="C1330" s="22" t="s">
        <v>429</v>
      </c>
      <c r="D1330" s="22" t="s">
        <v>1068</v>
      </c>
      <c r="E1330" s="22"/>
      <c r="F1330" s="20" t="s">
        <v>471</v>
      </c>
      <c r="G1330" s="20"/>
      <c r="H1330" s="20" t="s">
        <v>549</v>
      </c>
      <c r="I1330" s="20"/>
      <c r="J1330" s="20" t="s">
        <v>433</v>
      </c>
      <c r="K1330" s="20"/>
      <c r="L1330" s="20" t="s">
        <v>1069</v>
      </c>
      <c r="M1330" s="20" t="s">
        <v>435</v>
      </c>
    </row>
    <row r="1331" s="1" customFormat="1" ht="19.55" customHeight="1" spans="1:13">
      <c r="A1331" s="20"/>
      <c r="B1331" s="22" t="s">
        <v>546</v>
      </c>
      <c r="C1331" s="22" t="s">
        <v>569</v>
      </c>
      <c r="D1331" s="22" t="s">
        <v>1032</v>
      </c>
      <c r="E1331" s="22"/>
      <c r="F1331" s="20" t="s">
        <v>453</v>
      </c>
      <c r="G1331" s="20"/>
      <c r="H1331" s="20" t="s">
        <v>442</v>
      </c>
      <c r="I1331" s="20"/>
      <c r="J1331" s="20" t="s">
        <v>438</v>
      </c>
      <c r="K1331" s="20"/>
      <c r="L1331" s="20" t="s">
        <v>454</v>
      </c>
      <c r="M1331" s="20" t="s">
        <v>447</v>
      </c>
    </row>
    <row r="1332" s="1" customFormat="1" ht="19.55" customHeight="1" spans="1:13">
      <c r="A1332" s="20"/>
      <c r="B1332" s="22" t="s">
        <v>444</v>
      </c>
      <c r="C1332" s="22" t="s">
        <v>531</v>
      </c>
      <c r="D1332" s="22" t="s">
        <v>1070</v>
      </c>
      <c r="E1332" s="22"/>
      <c r="F1332" s="20" t="s">
        <v>453</v>
      </c>
      <c r="G1332" s="20"/>
      <c r="H1332" s="20" t="s">
        <v>442</v>
      </c>
      <c r="I1332" s="20"/>
      <c r="J1332" s="20" t="s">
        <v>433</v>
      </c>
      <c r="K1332" s="20"/>
      <c r="L1332" s="20" t="s">
        <v>454</v>
      </c>
      <c r="M1332" s="20" t="s">
        <v>447</v>
      </c>
    </row>
    <row r="1333" s="1" customFormat="1" ht="19.55" customHeight="1" spans="1:13">
      <c r="A1333" s="20"/>
      <c r="B1333" s="22" t="s">
        <v>444</v>
      </c>
      <c r="C1333" s="22" t="s">
        <v>561</v>
      </c>
      <c r="D1333" s="22" t="s">
        <v>1071</v>
      </c>
      <c r="E1333" s="22"/>
      <c r="F1333" s="20" t="s">
        <v>453</v>
      </c>
      <c r="G1333" s="20"/>
      <c r="H1333" s="20" t="s">
        <v>442</v>
      </c>
      <c r="I1333" s="20"/>
      <c r="J1333" s="20" t="s">
        <v>433</v>
      </c>
      <c r="K1333" s="20"/>
      <c r="L1333" s="20" t="s">
        <v>454</v>
      </c>
      <c r="M1333" s="20" t="s">
        <v>447</v>
      </c>
    </row>
    <row r="1334" s="1" customFormat="1" ht="19.55" customHeight="1" spans="1:13">
      <c r="A1334" s="20"/>
      <c r="B1334" s="22" t="s">
        <v>428</v>
      </c>
      <c r="C1334" s="22" t="s">
        <v>429</v>
      </c>
      <c r="D1334" s="22" t="s">
        <v>1072</v>
      </c>
      <c r="E1334" s="22"/>
      <c r="F1334" s="20" t="s">
        <v>471</v>
      </c>
      <c r="G1334" s="20"/>
      <c r="H1334" s="20" t="s">
        <v>549</v>
      </c>
      <c r="I1334" s="20"/>
      <c r="J1334" s="20" t="s">
        <v>433</v>
      </c>
      <c r="K1334" s="20"/>
      <c r="L1334" s="20" t="s">
        <v>1073</v>
      </c>
      <c r="M1334" s="20" t="s">
        <v>435</v>
      </c>
    </row>
    <row r="1335" s="1" customFormat="1" ht="48.3" customHeight="1" spans="1:13">
      <c r="A1335" s="17" t="s">
        <v>516</v>
      </c>
      <c r="B1335" s="17"/>
      <c r="C1335" s="17"/>
      <c r="D1335" s="17"/>
      <c r="E1335" s="17"/>
      <c r="F1335" s="17"/>
      <c r="G1335" s="17"/>
      <c r="H1335" s="17"/>
      <c r="I1335" s="17"/>
      <c r="J1335" s="17"/>
      <c r="K1335" s="17"/>
      <c r="L1335" s="17"/>
      <c r="M1335" s="17"/>
    </row>
    <row r="1336" s="1" customFormat="1" ht="25.85" customHeight="1" spans="1:13">
      <c r="A1336" s="18" t="s">
        <v>457</v>
      </c>
      <c r="B1336" s="19" t="s">
        <v>1055</v>
      </c>
      <c r="C1336" s="19"/>
      <c r="D1336" s="19"/>
      <c r="E1336" s="19"/>
      <c r="F1336" s="19"/>
      <c r="G1336" s="19"/>
      <c r="H1336" s="19"/>
      <c r="I1336" s="19"/>
      <c r="J1336" s="19"/>
      <c r="K1336" s="23" t="s">
        <v>2</v>
      </c>
      <c r="L1336" s="23"/>
      <c r="M1336" s="23"/>
    </row>
    <row r="1337" s="1" customFormat="1" ht="26.05" customHeight="1" spans="1:13">
      <c r="A1337" s="20" t="s">
        <v>518</v>
      </c>
      <c r="B1337" s="21" t="s">
        <v>739</v>
      </c>
      <c r="C1337" s="21"/>
      <c r="D1337" s="21"/>
      <c r="E1337" s="21"/>
      <c r="F1337" s="21"/>
      <c r="G1337" s="20" t="s">
        <v>461</v>
      </c>
      <c r="H1337" s="20"/>
      <c r="I1337" s="20" t="s">
        <v>414</v>
      </c>
      <c r="J1337" s="20"/>
      <c r="K1337" s="20"/>
      <c r="L1337" s="20"/>
      <c r="M1337" s="20"/>
    </row>
    <row r="1338" s="1" customFormat="1" ht="26.05" customHeight="1" spans="1:13">
      <c r="A1338" s="20" t="s">
        <v>520</v>
      </c>
      <c r="B1338" s="20">
        <v>10</v>
      </c>
      <c r="C1338" s="20"/>
      <c r="D1338" s="20"/>
      <c r="E1338" s="20"/>
      <c r="F1338" s="20"/>
      <c r="G1338" s="20" t="s">
        <v>521</v>
      </c>
      <c r="H1338" s="20"/>
      <c r="I1338" s="20" t="s">
        <v>595</v>
      </c>
      <c r="J1338" s="20"/>
      <c r="K1338" s="20"/>
      <c r="L1338" s="20"/>
      <c r="M1338" s="20"/>
    </row>
    <row r="1339" s="1" customFormat="1" ht="26.05" customHeight="1" spans="1:13">
      <c r="A1339" s="20" t="s">
        <v>523</v>
      </c>
      <c r="B1339" s="13">
        <v>2.23</v>
      </c>
      <c r="C1339" s="13"/>
      <c r="D1339" s="13"/>
      <c r="E1339" s="13"/>
      <c r="F1339" s="13"/>
      <c r="G1339" s="20" t="s">
        <v>524</v>
      </c>
      <c r="H1339" s="20"/>
      <c r="I1339" s="13"/>
      <c r="J1339" s="13"/>
      <c r="K1339" s="13"/>
      <c r="L1339" s="13"/>
      <c r="M1339" s="13"/>
    </row>
    <row r="1340" s="1" customFormat="1" ht="26.05" customHeight="1" spans="1:13">
      <c r="A1340" s="20"/>
      <c r="B1340" s="13"/>
      <c r="C1340" s="13"/>
      <c r="D1340" s="13"/>
      <c r="E1340" s="13"/>
      <c r="F1340" s="13"/>
      <c r="G1340" s="20" t="s">
        <v>525</v>
      </c>
      <c r="H1340" s="20"/>
      <c r="I1340" s="13">
        <v>2.23</v>
      </c>
      <c r="J1340" s="13"/>
      <c r="K1340" s="13"/>
      <c r="L1340" s="13"/>
      <c r="M1340" s="13"/>
    </row>
    <row r="1341" s="1" customFormat="1" ht="81.45" customHeight="1" spans="1:13">
      <c r="A1341" s="20" t="s">
        <v>526</v>
      </c>
      <c r="B1341" s="22" t="s">
        <v>740</v>
      </c>
      <c r="C1341" s="22"/>
      <c r="D1341" s="22"/>
      <c r="E1341" s="22"/>
      <c r="F1341" s="22"/>
      <c r="G1341" s="22"/>
      <c r="H1341" s="22"/>
      <c r="I1341" s="22"/>
      <c r="J1341" s="22"/>
      <c r="K1341" s="22"/>
      <c r="L1341" s="22"/>
      <c r="M1341" s="22"/>
    </row>
    <row r="1342" s="1" customFormat="1" ht="81.45" customHeight="1" spans="1:13">
      <c r="A1342" s="20" t="s">
        <v>465</v>
      </c>
      <c r="B1342" s="22" t="s">
        <v>481</v>
      </c>
      <c r="C1342" s="22"/>
      <c r="D1342" s="22"/>
      <c r="E1342" s="22"/>
      <c r="F1342" s="22"/>
      <c r="G1342" s="22"/>
      <c r="H1342" s="22"/>
      <c r="I1342" s="22"/>
      <c r="J1342" s="22"/>
      <c r="K1342" s="22"/>
      <c r="L1342" s="22"/>
      <c r="M1342" s="22"/>
    </row>
    <row r="1343" s="1" customFormat="1" ht="81.45" customHeight="1" spans="1:13">
      <c r="A1343" s="20" t="s">
        <v>467</v>
      </c>
      <c r="B1343" s="22" t="s">
        <v>1074</v>
      </c>
      <c r="C1343" s="22"/>
      <c r="D1343" s="22"/>
      <c r="E1343" s="22"/>
      <c r="F1343" s="22"/>
      <c r="G1343" s="22"/>
      <c r="H1343" s="22"/>
      <c r="I1343" s="22"/>
      <c r="J1343" s="22"/>
      <c r="K1343" s="22"/>
      <c r="L1343" s="22"/>
      <c r="M1343" s="22"/>
    </row>
    <row r="1344" s="1" customFormat="1" ht="26.05" customHeight="1" spans="1:13">
      <c r="A1344" s="20" t="s">
        <v>419</v>
      </c>
      <c r="B1344" s="20" t="s">
        <v>420</v>
      </c>
      <c r="C1344" s="20" t="s">
        <v>421</v>
      </c>
      <c r="D1344" s="20" t="s">
        <v>530</v>
      </c>
      <c r="E1344" s="20"/>
      <c r="F1344" s="20" t="s">
        <v>423</v>
      </c>
      <c r="G1344" s="20"/>
      <c r="H1344" s="20" t="s">
        <v>424</v>
      </c>
      <c r="I1344" s="20"/>
      <c r="J1344" s="20" t="s">
        <v>425</v>
      </c>
      <c r="K1344" s="20"/>
      <c r="L1344" s="20" t="s">
        <v>426</v>
      </c>
      <c r="M1344" s="20" t="s">
        <v>427</v>
      </c>
    </row>
    <row r="1345" s="1" customFormat="1" ht="25" customHeight="1" spans="1:13">
      <c r="A1345" s="20"/>
      <c r="B1345" s="22" t="s">
        <v>444</v>
      </c>
      <c r="C1345" s="22" t="s">
        <v>638</v>
      </c>
      <c r="D1345" s="22" t="s">
        <v>691</v>
      </c>
      <c r="E1345" s="22"/>
      <c r="F1345" s="20" t="s">
        <v>453</v>
      </c>
      <c r="G1345" s="20"/>
      <c r="H1345" s="20" t="s">
        <v>442</v>
      </c>
      <c r="I1345" s="20"/>
      <c r="J1345" s="20" t="s">
        <v>438</v>
      </c>
      <c r="K1345" s="20"/>
      <c r="L1345" s="20" t="s">
        <v>443</v>
      </c>
      <c r="M1345" s="20" t="s">
        <v>447</v>
      </c>
    </row>
    <row r="1346" s="1" customFormat="1" ht="19.55" customHeight="1" spans="1:13">
      <c r="A1346" s="20"/>
      <c r="B1346" s="22" t="s">
        <v>444</v>
      </c>
      <c r="C1346" s="22" t="s">
        <v>531</v>
      </c>
      <c r="D1346" s="22" t="s">
        <v>955</v>
      </c>
      <c r="E1346" s="22"/>
      <c r="F1346" s="20" t="s">
        <v>431</v>
      </c>
      <c r="G1346" s="20"/>
      <c r="H1346" s="20" t="s">
        <v>442</v>
      </c>
      <c r="I1346" s="20"/>
      <c r="J1346" s="20" t="s">
        <v>433</v>
      </c>
      <c r="K1346" s="20"/>
      <c r="L1346" s="20" t="s">
        <v>454</v>
      </c>
      <c r="M1346" s="20" t="s">
        <v>447</v>
      </c>
    </row>
    <row r="1347" s="1" customFormat="1" ht="19.55" customHeight="1" spans="1:13">
      <c r="A1347" s="20"/>
      <c r="B1347" s="22" t="s">
        <v>428</v>
      </c>
      <c r="C1347" s="22" t="s">
        <v>611</v>
      </c>
      <c r="D1347" s="22" t="s">
        <v>1075</v>
      </c>
      <c r="E1347" s="22"/>
      <c r="F1347" s="20" t="s">
        <v>431</v>
      </c>
      <c r="G1347" s="20"/>
      <c r="H1347" s="20" t="s">
        <v>442</v>
      </c>
      <c r="I1347" s="20"/>
      <c r="J1347" s="20" t="s">
        <v>438</v>
      </c>
      <c r="K1347" s="20"/>
      <c r="L1347" s="20" t="s">
        <v>443</v>
      </c>
      <c r="M1347" s="20" t="s">
        <v>435</v>
      </c>
    </row>
    <row r="1348" s="1" customFormat="1" ht="19.55" customHeight="1" spans="1:13">
      <c r="A1348" s="20"/>
      <c r="B1348" s="22" t="s">
        <v>428</v>
      </c>
      <c r="C1348" s="22" t="s">
        <v>440</v>
      </c>
      <c r="D1348" s="22" t="s">
        <v>748</v>
      </c>
      <c r="E1348" s="22"/>
      <c r="F1348" s="20" t="s">
        <v>471</v>
      </c>
      <c r="G1348" s="20"/>
      <c r="H1348" s="20" t="s">
        <v>442</v>
      </c>
      <c r="I1348" s="20"/>
      <c r="J1348" s="20" t="s">
        <v>433</v>
      </c>
      <c r="K1348" s="20"/>
      <c r="L1348" s="20" t="s">
        <v>454</v>
      </c>
      <c r="M1348" s="20" t="s">
        <v>435</v>
      </c>
    </row>
    <row r="1349" s="1" customFormat="1" ht="25" customHeight="1" spans="1:13">
      <c r="A1349" s="20"/>
      <c r="B1349" s="22" t="s">
        <v>546</v>
      </c>
      <c r="C1349" s="22" t="s">
        <v>746</v>
      </c>
      <c r="D1349" s="22" t="s">
        <v>747</v>
      </c>
      <c r="E1349" s="22"/>
      <c r="F1349" s="20" t="s">
        <v>453</v>
      </c>
      <c r="G1349" s="20"/>
      <c r="H1349" s="20" t="s">
        <v>442</v>
      </c>
      <c r="I1349" s="20"/>
      <c r="J1349" s="20" t="s">
        <v>438</v>
      </c>
      <c r="K1349" s="20"/>
      <c r="L1349" s="20" t="s">
        <v>454</v>
      </c>
      <c r="M1349" s="20" t="s">
        <v>447</v>
      </c>
    </row>
    <row r="1350" s="1" customFormat="1" ht="48.3" customHeight="1" spans="1:13">
      <c r="A1350" s="17" t="s">
        <v>516</v>
      </c>
      <c r="B1350" s="17"/>
      <c r="C1350" s="17"/>
      <c r="D1350" s="17"/>
      <c r="E1350" s="17"/>
      <c r="F1350" s="17"/>
      <c r="G1350" s="17"/>
      <c r="H1350" s="17"/>
      <c r="I1350" s="17"/>
      <c r="J1350" s="17"/>
      <c r="K1350" s="17"/>
      <c r="L1350" s="17"/>
      <c r="M1350" s="17"/>
    </row>
    <row r="1351" s="1" customFormat="1" ht="25.85" customHeight="1" spans="1:13">
      <c r="A1351" s="18" t="s">
        <v>457</v>
      </c>
      <c r="B1351" s="19" t="s">
        <v>1076</v>
      </c>
      <c r="C1351" s="19"/>
      <c r="D1351" s="19"/>
      <c r="E1351" s="19"/>
      <c r="F1351" s="19"/>
      <c r="G1351" s="19"/>
      <c r="H1351" s="19"/>
      <c r="I1351" s="19"/>
      <c r="J1351" s="19"/>
      <c r="K1351" s="23" t="s">
        <v>2</v>
      </c>
      <c r="L1351" s="23"/>
      <c r="M1351" s="23"/>
    </row>
    <row r="1352" s="1" customFormat="1" ht="26.05" customHeight="1" spans="1:13">
      <c r="A1352" s="20" t="s">
        <v>518</v>
      </c>
      <c r="B1352" s="21" t="s">
        <v>654</v>
      </c>
      <c r="C1352" s="21"/>
      <c r="D1352" s="21"/>
      <c r="E1352" s="21"/>
      <c r="F1352" s="21"/>
      <c r="G1352" s="20" t="s">
        <v>461</v>
      </c>
      <c r="H1352" s="20"/>
      <c r="I1352" s="20" t="s">
        <v>414</v>
      </c>
      <c r="J1352" s="20"/>
      <c r="K1352" s="20"/>
      <c r="L1352" s="20"/>
      <c r="M1352" s="20"/>
    </row>
    <row r="1353" s="1" customFormat="1" ht="26.05" customHeight="1" spans="1:13">
      <c r="A1353" s="20" t="s">
        <v>520</v>
      </c>
      <c r="B1353" s="20">
        <v>10</v>
      </c>
      <c r="C1353" s="20"/>
      <c r="D1353" s="20"/>
      <c r="E1353" s="20"/>
      <c r="F1353" s="20"/>
      <c r="G1353" s="20" t="s">
        <v>521</v>
      </c>
      <c r="H1353" s="20"/>
      <c r="I1353" s="20" t="s">
        <v>522</v>
      </c>
      <c r="J1353" s="20"/>
      <c r="K1353" s="20"/>
      <c r="L1353" s="20"/>
      <c r="M1353" s="20"/>
    </row>
    <row r="1354" s="1" customFormat="1" ht="26.05" customHeight="1" spans="1:13">
      <c r="A1354" s="20" t="s">
        <v>523</v>
      </c>
      <c r="B1354" s="13">
        <v>10.89</v>
      </c>
      <c r="C1354" s="13"/>
      <c r="D1354" s="13"/>
      <c r="E1354" s="13"/>
      <c r="F1354" s="13"/>
      <c r="G1354" s="20" t="s">
        <v>524</v>
      </c>
      <c r="H1354" s="20"/>
      <c r="I1354" s="13">
        <v>10.89</v>
      </c>
      <c r="J1354" s="13"/>
      <c r="K1354" s="13"/>
      <c r="L1354" s="13"/>
      <c r="M1354" s="13"/>
    </row>
    <row r="1355" s="1" customFormat="1" ht="26.05" customHeight="1" spans="1:13">
      <c r="A1355" s="20"/>
      <c r="B1355" s="13"/>
      <c r="C1355" s="13"/>
      <c r="D1355" s="13"/>
      <c r="E1355" s="13"/>
      <c r="F1355" s="13"/>
      <c r="G1355" s="20" t="s">
        <v>525</v>
      </c>
      <c r="H1355" s="20"/>
      <c r="I1355" s="13"/>
      <c r="J1355" s="13"/>
      <c r="K1355" s="13"/>
      <c r="L1355" s="13"/>
      <c r="M1355" s="13"/>
    </row>
    <row r="1356" s="1" customFormat="1" ht="81.45" customHeight="1" spans="1:13">
      <c r="A1356" s="20" t="s">
        <v>526</v>
      </c>
      <c r="B1356" s="22" t="s">
        <v>678</v>
      </c>
      <c r="C1356" s="22"/>
      <c r="D1356" s="22"/>
      <c r="E1356" s="22"/>
      <c r="F1356" s="22"/>
      <c r="G1356" s="22"/>
      <c r="H1356" s="22"/>
      <c r="I1356" s="22"/>
      <c r="J1356" s="22"/>
      <c r="K1356" s="22"/>
      <c r="L1356" s="22"/>
      <c r="M1356" s="22"/>
    </row>
    <row r="1357" s="1" customFormat="1" ht="81.45" customHeight="1" spans="1:13">
      <c r="A1357" s="20" t="s">
        <v>465</v>
      </c>
      <c r="B1357" s="22" t="s">
        <v>544</v>
      </c>
      <c r="C1357" s="22"/>
      <c r="D1357" s="22"/>
      <c r="E1357" s="22"/>
      <c r="F1357" s="22"/>
      <c r="G1357" s="22"/>
      <c r="H1357" s="22"/>
      <c r="I1357" s="22"/>
      <c r="J1357" s="22"/>
      <c r="K1357" s="22"/>
      <c r="L1357" s="22"/>
      <c r="M1357" s="22"/>
    </row>
    <row r="1358" s="1" customFormat="1" ht="81.45" customHeight="1" spans="1:13">
      <c r="A1358" s="20" t="s">
        <v>467</v>
      </c>
      <c r="B1358" s="22" t="s">
        <v>1077</v>
      </c>
      <c r="C1358" s="22"/>
      <c r="D1358" s="22"/>
      <c r="E1358" s="22"/>
      <c r="F1358" s="22"/>
      <c r="G1358" s="22"/>
      <c r="H1358" s="22"/>
      <c r="I1358" s="22"/>
      <c r="J1358" s="22"/>
      <c r="K1358" s="22"/>
      <c r="L1358" s="22"/>
      <c r="M1358" s="22"/>
    </row>
    <row r="1359" s="1" customFormat="1" ht="26.05" customHeight="1" spans="1:13">
      <c r="A1359" s="20" t="s">
        <v>419</v>
      </c>
      <c r="B1359" s="20" t="s">
        <v>420</v>
      </c>
      <c r="C1359" s="20" t="s">
        <v>421</v>
      </c>
      <c r="D1359" s="20" t="s">
        <v>530</v>
      </c>
      <c r="E1359" s="20"/>
      <c r="F1359" s="20" t="s">
        <v>423</v>
      </c>
      <c r="G1359" s="20"/>
      <c r="H1359" s="20" t="s">
        <v>424</v>
      </c>
      <c r="I1359" s="20"/>
      <c r="J1359" s="20" t="s">
        <v>425</v>
      </c>
      <c r="K1359" s="20"/>
      <c r="L1359" s="20" t="s">
        <v>426</v>
      </c>
      <c r="M1359" s="20" t="s">
        <v>427</v>
      </c>
    </row>
    <row r="1360" s="1" customFormat="1" ht="19.55" customHeight="1" spans="1:13">
      <c r="A1360" s="20"/>
      <c r="B1360" s="22" t="s">
        <v>428</v>
      </c>
      <c r="C1360" s="22" t="s">
        <v>440</v>
      </c>
      <c r="D1360" s="22" t="s">
        <v>1078</v>
      </c>
      <c r="E1360" s="22"/>
      <c r="F1360" s="20" t="s">
        <v>453</v>
      </c>
      <c r="G1360" s="20"/>
      <c r="H1360" s="20" t="s">
        <v>432</v>
      </c>
      <c r="I1360" s="20"/>
      <c r="J1360" s="20" t="s">
        <v>433</v>
      </c>
      <c r="K1360" s="20"/>
      <c r="L1360" s="20" t="s">
        <v>515</v>
      </c>
      <c r="M1360" s="20" t="s">
        <v>435</v>
      </c>
    </row>
    <row r="1361" s="1" customFormat="1" ht="19.55" customHeight="1" spans="1:13">
      <c r="A1361" s="20"/>
      <c r="B1361" s="22" t="s">
        <v>428</v>
      </c>
      <c r="C1361" s="22" t="s">
        <v>429</v>
      </c>
      <c r="D1361" s="22" t="s">
        <v>658</v>
      </c>
      <c r="E1361" s="22"/>
      <c r="F1361" s="20" t="s">
        <v>559</v>
      </c>
      <c r="G1361" s="20"/>
      <c r="H1361" s="20" t="s">
        <v>549</v>
      </c>
      <c r="I1361" s="20"/>
      <c r="J1361" s="20" t="s">
        <v>438</v>
      </c>
      <c r="K1361" s="20"/>
      <c r="L1361" s="20" t="s">
        <v>1079</v>
      </c>
      <c r="M1361" s="20" t="s">
        <v>435</v>
      </c>
    </row>
    <row r="1362" s="1" customFormat="1" ht="19.55" customHeight="1" spans="1:13">
      <c r="A1362" s="20"/>
      <c r="B1362" s="22" t="s">
        <v>444</v>
      </c>
      <c r="C1362" s="22" t="s">
        <v>531</v>
      </c>
      <c r="D1362" s="22" t="s">
        <v>940</v>
      </c>
      <c r="E1362" s="22"/>
      <c r="F1362" s="20" t="s">
        <v>471</v>
      </c>
      <c r="G1362" s="20"/>
      <c r="H1362" s="20" t="s">
        <v>442</v>
      </c>
      <c r="I1362" s="20"/>
      <c r="J1362" s="20" t="s">
        <v>438</v>
      </c>
      <c r="K1362" s="20"/>
      <c r="L1362" s="20" t="s">
        <v>443</v>
      </c>
      <c r="M1362" s="20" t="s">
        <v>435</v>
      </c>
    </row>
    <row r="1363" s="1" customFormat="1" ht="48.3" customHeight="1" spans="1:13">
      <c r="A1363" s="17" t="s">
        <v>516</v>
      </c>
      <c r="B1363" s="17"/>
      <c r="C1363" s="17"/>
      <c r="D1363" s="17"/>
      <c r="E1363" s="17"/>
      <c r="F1363" s="17"/>
      <c r="G1363" s="17"/>
      <c r="H1363" s="17"/>
      <c r="I1363" s="17"/>
      <c r="J1363" s="17"/>
      <c r="K1363" s="17"/>
      <c r="L1363" s="17"/>
      <c r="M1363" s="17"/>
    </row>
    <row r="1364" s="1" customFormat="1" ht="25.85" customHeight="1" spans="1:13">
      <c r="A1364" s="18" t="s">
        <v>457</v>
      </c>
      <c r="B1364" s="19" t="s">
        <v>1076</v>
      </c>
      <c r="C1364" s="19"/>
      <c r="D1364" s="19"/>
      <c r="E1364" s="19"/>
      <c r="F1364" s="19"/>
      <c r="G1364" s="19"/>
      <c r="H1364" s="19"/>
      <c r="I1364" s="19"/>
      <c r="J1364" s="19"/>
      <c r="K1364" s="23" t="s">
        <v>2</v>
      </c>
      <c r="L1364" s="23"/>
      <c r="M1364" s="23"/>
    </row>
    <row r="1365" s="1" customFormat="1" ht="26.05" customHeight="1" spans="1:13">
      <c r="A1365" s="20" t="s">
        <v>518</v>
      </c>
      <c r="B1365" s="21" t="s">
        <v>664</v>
      </c>
      <c r="C1365" s="21"/>
      <c r="D1365" s="21"/>
      <c r="E1365" s="21"/>
      <c r="F1365" s="21"/>
      <c r="G1365" s="20" t="s">
        <v>461</v>
      </c>
      <c r="H1365" s="20"/>
      <c r="I1365" s="20" t="s">
        <v>414</v>
      </c>
      <c r="J1365" s="20"/>
      <c r="K1365" s="20"/>
      <c r="L1365" s="20"/>
      <c r="M1365" s="20"/>
    </row>
    <row r="1366" s="1" customFormat="1" ht="26.05" customHeight="1" spans="1:13">
      <c r="A1366" s="20" t="s">
        <v>520</v>
      </c>
      <c r="B1366" s="20">
        <v>10</v>
      </c>
      <c r="C1366" s="20"/>
      <c r="D1366" s="20"/>
      <c r="E1366" s="20"/>
      <c r="F1366" s="20"/>
      <c r="G1366" s="20" t="s">
        <v>521</v>
      </c>
      <c r="H1366" s="20"/>
      <c r="I1366" s="20" t="s">
        <v>595</v>
      </c>
      <c r="J1366" s="20"/>
      <c r="K1366" s="20"/>
      <c r="L1366" s="20"/>
      <c r="M1366" s="20"/>
    </row>
    <row r="1367" s="1" customFormat="1" ht="26.05" customHeight="1" spans="1:13">
      <c r="A1367" s="20" t="s">
        <v>523</v>
      </c>
      <c r="B1367" s="13">
        <v>1.65</v>
      </c>
      <c r="C1367" s="13"/>
      <c r="D1367" s="13"/>
      <c r="E1367" s="13"/>
      <c r="F1367" s="13"/>
      <c r="G1367" s="20" t="s">
        <v>524</v>
      </c>
      <c r="H1367" s="20"/>
      <c r="I1367" s="13"/>
      <c r="J1367" s="13"/>
      <c r="K1367" s="13"/>
      <c r="L1367" s="13"/>
      <c r="M1367" s="13"/>
    </row>
    <row r="1368" s="1" customFormat="1" ht="26.05" customHeight="1" spans="1:13">
      <c r="A1368" s="20"/>
      <c r="B1368" s="13"/>
      <c r="C1368" s="13"/>
      <c r="D1368" s="13"/>
      <c r="E1368" s="13"/>
      <c r="F1368" s="13"/>
      <c r="G1368" s="20" t="s">
        <v>525</v>
      </c>
      <c r="H1368" s="20"/>
      <c r="I1368" s="13">
        <v>1.65</v>
      </c>
      <c r="J1368" s="13"/>
      <c r="K1368" s="13"/>
      <c r="L1368" s="13"/>
      <c r="M1368" s="13"/>
    </row>
    <row r="1369" s="1" customFormat="1" ht="81.45" customHeight="1" spans="1:13">
      <c r="A1369" s="20" t="s">
        <v>526</v>
      </c>
      <c r="B1369" s="22" t="s">
        <v>665</v>
      </c>
      <c r="C1369" s="22"/>
      <c r="D1369" s="22"/>
      <c r="E1369" s="22"/>
      <c r="F1369" s="22"/>
      <c r="G1369" s="22"/>
      <c r="H1369" s="22"/>
      <c r="I1369" s="22"/>
      <c r="J1369" s="22"/>
      <c r="K1369" s="22"/>
      <c r="L1369" s="22"/>
      <c r="M1369" s="22"/>
    </row>
    <row r="1370" s="1" customFormat="1" ht="81.45" customHeight="1" spans="1:13">
      <c r="A1370" s="20" t="s">
        <v>465</v>
      </c>
      <c r="B1370" s="22" t="s">
        <v>496</v>
      </c>
      <c r="C1370" s="22"/>
      <c r="D1370" s="22"/>
      <c r="E1370" s="22"/>
      <c r="F1370" s="22"/>
      <c r="G1370" s="22"/>
      <c r="H1370" s="22"/>
      <c r="I1370" s="22"/>
      <c r="J1370" s="22"/>
      <c r="K1370" s="22"/>
      <c r="L1370" s="22"/>
      <c r="M1370" s="22"/>
    </row>
    <row r="1371" s="1" customFormat="1" ht="81.45" customHeight="1" spans="1:13">
      <c r="A1371" s="20" t="s">
        <v>467</v>
      </c>
      <c r="B1371" s="22" t="s">
        <v>1080</v>
      </c>
      <c r="C1371" s="22"/>
      <c r="D1371" s="22"/>
      <c r="E1371" s="22"/>
      <c r="F1371" s="22"/>
      <c r="G1371" s="22"/>
      <c r="H1371" s="22"/>
      <c r="I1371" s="22"/>
      <c r="J1371" s="22"/>
      <c r="K1371" s="22"/>
      <c r="L1371" s="22"/>
      <c r="M1371" s="22"/>
    </row>
    <row r="1372" s="1" customFormat="1" ht="26.05" customHeight="1" spans="1:13">
      <c r="A1372" s="20" t="s">
        <v>419</v>
      </c>
      <c r="B1372" s="20" t="s">
        <v>420</v>
      </c>
      <c r="C1372" s="20" t="s">
        <v>421</v>
      </c>
      <c r="D1372" s="20" t="s">
        <v>530</v>
      </c>
      <c r="E1372" s="20"/>
      <c r="F1372" s="20" t="s">
        <v>423</v>
      </c>
      <c r="G1372" s="20"/>
      <c r="H1372" s="20" t="s">
        <v>424</v>
      </c>
      <c r="I1372" s="20"/>
      <c r="J1372" s="20" t="s">
        <v>425</v>
      </c>
      <c r="K1372" s="20"/>
      <c r="L1372" s="20" t="s">
        <v>426</v>
      </c>
      <c r="M1372" s="20" t="s">
        <v>427</v>
      </c>
    </row>
    <row r="1373" s="1" customFormat="1" ht="19.55" customHeight="1" spans="1:13">
      <c r="A1373" s="20"/>
      <c r="B1373" s="22" t="s">
        <v>444</v>
      </c>
      <c r="C1373" s="22" t="s">
        <v>531</v>
      </c>
      <c r="D1373" s="22" t="s">
        <v>1017</v>
      </c>
      <c r="E1373" s="22"/>
      <c r="F1373" s="20" t="s">
        <v>453</v>
      </c>
      <c r="G1373" s="20"/>
      <c r="H1373" s="20" t="s">
        <v>442</v>
      </c>
      <c r="I1373" s="20"/>
      <c r="J1373" s="20" t="s">
        <v>438</v>
      </c>
      <c r="K1373" s="20"/>
      <c r="L1373" s="20" t="s">
        <v>443</v>
      </c>
      <c r="M1373" s="20" t="s">
        <v>447</v>
      </c>
    </row>
    <row r="1374" s="1" customFormat="1" ht="25" customHeight="1" spans="1:13">
      <c r="A1374" s="20"/>
      <c r="B1374" s="22" t="s">
        <v>428</v>
      </c>
      <c r="C1374" s="22" t="s">
        <v>611</v>
      </c>
      <c r="D1374" s="22" t="s">
        <v>1081</v>
      </c>
      <c r="E1374" s="22"/>
      <c r="F1374" s="20" t="s">
        <v>431</v>
      </c>
      <c r="G1374" s="20"/>
      <c r="H1374" s="20" t="s">
        <v>485</v>
      </c>
      <c r="I1374" s="20"/>
      <c r="J1374" s="20" t="s">
        <v>433</v>
      </c>
      <c r="K1374" s="20"/>
      <c r="L1374" s="20" t="s">
        <v>1082</v>
      </c>
      <c r="M1374" s="20" t="s">
        <v>447</v>
      </c>
    </row>
    <row r="1375" s="1" customFormat="1" ht="19.55" customHeight="1" spans="1:13">
      <c r="A1375" s="20"/>
      <c r="B1375" s="22" t="s">
        <v>428</v>
      </c>
      <c r="C1375" s="22" t="s">
        <v>429</v>
      </c>
      <c r="D1375" s="22" t="s">
        <v>1083</v>
      </c>
      <c r="E1375" s="22"/>
      <c r="F1375" s="20" t="s">
        <v>431</v>
      </c>
      <c r="G1375" s="20"/>
      <c r="H1375" s="20" t="s">
        <v>821</v>
      </c>
      <c r="I1375" s="20"/>
      <c r="J1375" s="20" t="s">
        <v>433</v>
      </c>
      <c r="K1375" s="20"/>
      <c r="L1375" s="20" t="s">
        <v>1084</v>
      </c>
      <c r="M1375" s="20" t="s">
        <v>447</v>
      </c>
    </row>
    <row r="1376" s="1" customFormat="1" ht="19.55" customHeight="1" spans="1:13">
      <c r="A1376" s="20"/>
      <c r="B1376" s="22" t="s">
        <v>428</v>
      </c>
      <c r="C1376" s="22" t="s">
        <v>429</v>
      </c>
      <c r="D1376" s="22" t="s">
        <v>1085</v>
      </c>
      <c r="E1376" s="22"/>
      <c r="F1376" s="20" t="s">
        <v>431</v>
      </c>
      <c r="G1376" s="20"/>
      <c r="H1376" s="20" t="s">
        <v>644</v>
      </c>
      <c r="I1376" s="20"/>
      <c r="J1376" s="20" t="s">
        <v>433</v>
      </c>
      <c r="K1376" s="20"/>
      <c r="L1376" s="20" t="s">
        <v>1086</v>
      </c>
      <c r="M1376" s="20" t="s">
        <v>435</v>
      </c>
    </row>
    <row r="1377" s="1" customFormat="1" ht="25" customHeight="1" spans="1:13">
      <c r="A1377" s="20"/>
      <c r="B1377" s="22" t="s">
        <v>444</v>
      </c>
      <c r="C1377" s="22" t="s">
        <v>561</v>
      </c>
      <c r="D1377" s="22" t="s">
        <v>1026</v>
      </c>
      <c r="E1377" s="22"/>
      <c r="F1377" s="20" t="s">
        <v>431</v>
      </c>
      <c r="G1377" s="20"/>
      <c r="H1377" s="20" t="s">
        <v>1087</v>
      </c>
      <c r="I1377" s="20"/>
      <c r="J1377" s="20" t="s">
        <v>433</v>
      </c>
      <c r="K1377" s="20"/>
      <c r="L1377" s="20" t="s">
        <v>1082</v>
      </c>
      <c r="M1377" s="20" t="s">
        <v>447</v>
      </c>
    </row>
    <row r="1378" s="1" customFormat="1" ht="48.3" customHeight="1" spans="1:13">
      <c r="A1378" s="17" t="s">
        <v>516</v>
      </c>
      <c r="B1378" s="17"/>
      <c r="C1378" s="17"/>
      <c r="D1378" s="17"/>
      <c r="E1378" s="17"/>
      <c r="F1378" s="17"/>
      <c r="G1378" s="17"/>
      <c r="H1378" s="17"/>
      <c r="I1378" s="17"/>
      <c r="J1378" s="17"/>
      <c r="K1378" s="17"/>
      <c r="L1378" s="17"/>
      <c r="M1378" s="17"/>
    </row>
    <row r="1379" s="1" customFormat="1" ht="25.85" customHeight="1" spans="1:13">
      <c r="A1379" s="18" t="s">
        <v>457</v>
      </c>
      <c r="B1379" s="19" t="s">
        <v>1076</v>
      </c>
      <c r="C1379" s="19"/>
      <c r="D1379" s="19"/>
      <c r="E1379" s="19"/>
      <c r="F1379" s="19"/>
      <c r="G1379" s="19"/>
      <c r="H1379" s="19"/>
      <c r="I1379" s="19"/>
      <c r="J1379" s="19"/>
      <c r="K1379" s="23" t="s">
        <v>2</v>
      </c>
      <c r="L1379" s="23"/>
      <c r="M1379" s="23"/>
    </row>
    <row r="1380" s="1" customFormat="1" ht="26.05" customHeight="1" spans="1:13">
      <c r="A1380" s="20" t="s">
        <v>518</v>
      </c>
      <c r="B1380" s="21" t="s">
        <v>640</v>
      </c>
      <c r="C1380" s="21"/>
      <c r="D1380" s="21"/>
      <c r="E1380" s="21"/>
      <c r="F1380" s="21"/>
      <c r="G1380" s="20" t="s">
        <v>461</v>
      </c>
      <c r="H1380" s="20"/>
      <c r="I1380" s="20" t="s">
        <v>414</v>
      </c>
      <c r="J1380" s="20"/>
      <c r="K1380" s="20"/>
      <c r="L1380" s="20"/>
      <c r="M1380" s="20"/>
    </row>
    <row r="1381" s="1" customFormat="1" ht="26.05" customHeight="1" spans="1:13">
      <c r="A1381" s="20" t="s">
        <v>520</v>
      </c>
      <c r="B1381" s="20">
        <v>10</v>
      </c>
      <c r="C1381" s="20"/>
      <c r="D1381" s="20"/>
      <c r="E1381" s="20"/>
      <c r="F1381" s="20"/>
      <c r="G1381" s="20" t="s">
        <v>521</v>
      </c>
      <c r="H1381" s="20"/>
      <c r="I1381" s="20" t="s">
        <v>595</v>
      </c>
      <c r="J1381" s="20"/>
      <c r="K1381" s="20"/>
      <c r="L1381" s="20"/>
      <c r="M1381" s="20"/>
    </row>
    <row r="1382" s="1" customFormat="1" ht="26.05" customHeight="1" spans="1:13">
      <c r="A1382" s="20" t="s">
        <v>523</v>
      </c>
      <c r="B1382" s="13">
        <v>1.37</v>
      </c>
      <c r="C1382" s="13"/>
      <c r="D1382" s="13"/>
      <c r="E1382" s="13"/>
      <c r="F1382" s="13"/>
      <c r="G1382" s="20" t="s">
        <v>524</v>
      </c>
      <c r="H1382" s="20"/>
      <c r="I1382" s="13"/>
      <c r="J1382" s="13"/>
      <c r="K1382" s="13"/>
      <c r="L1382" s="13"/>
      <c r="M1382" s="13"/>
    </row>
    <row r="1383" s="1" customFormat="1" ht="26.05" customHeight="1" spans="1:13">
      <c r="A1383" s="20"/>
      <c r="B1383" s="13"/>
      <c r="C1383" s="13"/>
      <c r="D1383" s="13"/>
      <c r="E1383" s="13"/>
      <c r="F1383" s="13"/>
      <c r="G1383" s="20" t="s">
        <v>525</v>
      </c>
      <c r="H1383" s="20"/>
      <c r="I1383" s="13">
        <v>1.37</v>
      </c>
      <c r="J1383" s="13"/>
      <c r="K1383" s="13"/>
      <c r="L1383" s="13"/>
      <c r="M1383" s="13"/>
    </row>
    <row r="1384" s="1" customFormat="1" ht="81.45" customHeight="1" spans="1:13">
      <c r="A1384" s="20" t="s">
        <v>526</v>
      </c>
      <c r="B1384" s="22" t="s">
        <v>641</v>
      </c>
      <c r="C1384" s="22"/>
      <c r="D1384" s="22"/>
      <c r="E1384" s="22"/>
      <c r="F1384" s="22"/>
      <c r="G1384" s="22"/>
      <c r="H1384" s="22"/>
      <c r="I1384" s="22"/>
      <c r="J1384" s="22"/>
      <c r="K1384" s="22"/>
      <c r="L1384" s="22"/>
      <c r="M1384" s="22"/>
    </row>
    <row r="1385" s="1" customFormat="1" ht="81.45" customHeight="1" spans="1:13">
      <c r="A1385" s="20" t="s">
        <v>465</v>
      </c>
      <c r="B1385" s="22" t="s">
        <v>481</v>
      </c>
      <c r="C1385" s="22"/>
      <c r="D1385" s="22"/>
      <c r="E1385" s="22"/>
      <c r="F1385" s="22"/>
      <c r="G1385" s="22"/>
      <c r="H1385" s="22"/>
      <c r="I1385" s="22"/>
      <c r="J1385" s="22"/>
      <c r="K1385" s="22"/>
      <c r="L1385" s="22"/>
      <c r="M1385" s="22"/>
    </row>
    <row r="1386" s="1" customFormat="1" ht="81.45" customHeight="1" spans="1:13">
      <c r="A1386" s="20" t="s">
        <v>467</v>
      </c>
      <c r="B1386" s="22" t="s">
        <v>1088</v>
      </c>
      <c r="C1386" s="22"/>
      <c r="D1386" s="22"/>
      <c r="E1386" s="22"/>
      <c r="F1386" s="22"/>
      <c r="G1386" s="22"/>
      <c r="H1386" s="22"/>
      <c r="I1386" s="22"/>
      <c r="J1386" s="22"/>
      <c r="K1386" s="22"/>
      <c r="L1386" s="22"/>
      <c r="M1386" s="22"/>
    </row>
    <row r="1387" s="1" customFormat="1" ht="26.05" customHeight="1" spans="1:13">
      <c r="A1387" s="20" t="s">
        <v>419</v>
      </c>
      <c r="B1387" s="20" t="s">
        <v>420</v>
      </c>
      <c r="C1387" s="20" t="s">
        <v>421</v>
      </c>
      <c r="D1387" s="20" t="s">
        <v>530</v>
      </c>
      <c r="E1387" s="20"/>
      <c r="F1387" s="20" t="s">
        <v>423</v>
      </c>
      <c r="G1387" s="20"/>
      <c r="H1387" s="20" t="s">
        <v>424</v>
      </c>
      <c r="I1387" s="20"/>
      <c r="J1387" s="20" t="s">
        <v>425</v>
      </c>
      <c r="K1387" s="20"/>
      <c r="L1387" s="20" t="s">
        <v>426</v>
      </c>
      <c r="M1387" s="20" t="s">
        <v>427</v>
      </c>
    </row>
    <row r="1388" s="1" customFormat="1" ht="25" customHeight="1" spans="1:13">
      <c r="A1388" s="20"/>
      <c r="B1388" s="22" t="s">
        <v>428</v>
      </c>
      <c r="C1388" s="22" t="s">
        <v>611</v>
      </c>
      <c r="D1388" s="22" t="s">
        <v>1018</v>
      </c>
      <c r="E1388" s="22"/>
      <c r="F1388" s="20" t="s">
        <v>431</v>
      </c>
      <c r="G1388" s="20"/>
      <c r="H1388" s="20" t="s">
        <v>821</v>
      </c>
      <c r="I1388" s="20"/>
      <c r="J1388" s="20" t="s">
        <v>433</v>
      </c>
      <c r="K1388" s="20"/>
      <c r="L1388" s="20" t="s">
        <v>671</v>
      </c>
      <c r="M1388" s="20" t="s">
        <v>447</v>
      </c>
    </row>
    <row r="1389" s="1" customFormat="1" ht="25" customHeight="1" spans="1:13">
      <c r="A1389" s="20"/>
      <c r="B1389" s="22" t="s">
        <v>428</v>
      </c>
      <c r="C1389" s="22" t="s">
        <v>429</v>
      </c>
      <c r="D1389" s="22" t="s">
        <v>1089</v>
      </c>
      <c r="E1389" s="22"/>
      <c r="F1389" s="20" t="s">
        <v>431</v>
      </c>
      <c r="G1389" s="20"/>
      <c r="H1389" s="20" t="s">
        <v>644</v>
      </c>
      <c r="I1389" s="20"/>
      <c r="J1389" s="20" t="s">
        <v>433</v>
      </c>
      <c r="K1389" s="20"/>
      <c r="L1389" s="20" t="s">
        <v>493</v>
      </c>
      <c r="M1389" s="20" t="s">
        <v>435</v>
      </c>
    </row>
    <row r="1390" s="1" customFormat="1" ht="25" customHeight="1" spans="1:13">
      <c r="A1390" s="20"/>
      <c r="B1390" s="22" t="s">
        <v>444</v>
      </c>
      <c r="C1390" s="22" t="s">
        <v>561</v>
      </c>
      <c r="D1390" s="22" t="s">
        <v>1026</v>
      </c>
      <c r="E1390" s="22"/>
      <c r="F1390" s="20" t="s">
        <v>453</v>
      </c>
      <c r="G1390" s="20"/>
      <c r="H1390" s="20" t="s">
        <v>1027</v>
      </c>
      <c r="I1390" s="20"/>
      <c r="J1390" s="20" t="s">
        <v>433</v>
      </c>
      <c r="K1390" s="20"/>
      <c r="L1390" s="20" t="s">
        <v>671</v>
      </c>
      <c r="M1390" s="20" t="s">
        <v>447</v>
      </c>
    </row>
    <row r="1391" s="1" customFormat="1" ht="19.55" customHeight="1" spans="1:13">
      <c r="A1391" s="20"/>
      <c r="B1391" s="22" t="s">
        <v>428</v>
      </c>
      <c r="C1391" s="22" t="s">
        <v>429</v>
      </c>
      <c r="D1391" s="22" t="s">
        <v>1090</v>
      </c>
      <c r="E1391" s="22"/>
      <c r="F1391" s="20" t="s">
        <v>431</v>
      </c>
      <c r="G1391" s="20"/>
      <c r="H1391" s="20" t="s">
        <v>437</v>
      </c>
      <c r="I1391" s="20"/>
      <c r="J1391" s="20" t="s">
        <v>433</v>
      </c>
      <c r="K1391" s="20"/>
      <c r="L1391" s="20" t="s">
        <v>671</v>
      </c>
      <c r="M1391" s="20" t="s">
        <v>435</v>
      </c>
    </row>
    <row r="1392" s="1" customFormat="1" ht="19.55" customHeight="1" spans="1:13">
      <c r="A1392" s="20"/>
      <c r="B1392" s="22" t="s">
        <v>444</v>
      </c>
      <c r="C1392" s="22" t="s">
        <v>531</v>
      </c>
      <c r="D1392" s="22" t="s">
        <v>1017</v>
      </c>
      <c r="E1392" s="22"/>
      <c r="F1392" s="20" t="s">
        <v>431</v>
      </c>
      <c r="G1392" s="20"/>
      <c r="H1392" s="20" t="s">
        <v>442</v>
      </c>
      <c r="I1392" s="20"/>
      <c r="J1392" s="20" t="s">
        <v>438</v>
      </c>
      <c r="K1392" s="20"/>
      <c r="L1392" s="20" t="s">
        <v>443</v>
      </c>
      <c r="M1392" s="20" t="s">
        <v>447</v>
      </c>
    </row>
    <row r="1393" s="1" customFormat="1" ht="48.3" customHeight="1" spans="1:13">
      <c r="A1393" s="17" t="s">
        <v>516</v>
      </c>
      <c r="B1393" s="17"/>
      <c r="C1393" s="17"/>
      <c r="D1393" s="17"/>
      <c r="E1393" s="17"/>
      <c r="F1393" s="17"/>
      <c r="G1393" s="17"/>
      <c r="H1393" s="17"/>
      <c r="I1393" s="17"/>
      <c r="J1393" s="17"/>
      <c r="K1393" s="17"/>
      <c r="L1393" s="17"/>
      <c r="M1393" s="17"/>
    </row>
    <row r="1394" s="1" customFormat="1" ht="25.85" customHeight="1" spans="1:13">
      <c r="A1394" s="18" t="s">
        <v>457</v>
      </c>
      <c r="B1394" s="19" t="s">
        <v>1076</v>
      </c>
      <c r="C1394" s="19"/>
      <c r="D1394" s="19"/>
      <c r="E1394" s="19"/>
      <c r="F1394" s="19"/>
      <c r="G1394" s="19"/>
      <c r="H1394" s="19"/>
      <c r="I1394" s="19"/>
      <c r="J1394" s="19"/>
      <c r="K1394" s="23" t="s">
        <v>2</v>
      </c>
      <c r="L1394" s="23"/>
      <c r="M1394" s="23"/>
    </row>
    <row r="1395" s="1" customFormat="1" ht="26.05" customHeight="1" spans="1:13">
      <c r="A1395" s="20" t="s">
        <v>518</v>
      </c>
      <c r="B1395" s="21" t="s">
        <v>564</v>
      </c>
      <c r="C1395" s="21"/>
      <c r="D1395" s="21"/>
      <c r="E1395" s="21"/>
      <c r="F1395" s="21"/>
      <c r="G1395" s="20" t="s">
        <v>461</v>
      </c>
      <c r="H1395" s="20"/>
      <c r="I1395" s="20" t="s">
        <v>414</v>
      </c>
      <c r="J1395" s="20"/>
      <c r="K1395" s="20"/>
      <c r="L1395" s="20"/>
      <c r="M1395" s="20"/>
    </row>
    <row r="1396" s="1" customFormat="1" ht="26.05" customHeight="1" spans="1:13">
      <c r="A1396" s="20" t="s">
        <v>520</v>
      </c>
      <c r="B1396" s="20">
        <v>10</v>
      </c>
      <c r="C1396" s="20"/>
      <c r="D1396" s="20"/>
      <c r="E1396" s="20"/>
      <c r="F1396" s="20"/>
      <c r="G1396" s="20" t="s">
        <v>521</v>
      </c>
      <c r="H1396" s="20"/>
      <c r="I1396" s="20" t="s">
        <v>522</v>
      </c>
      <c r="J1396" s="20"/>
      <c r="K1396" s="20"/>
      <c r="L1396" s="20"/>
      <c r="M1396" s="20"/>
    </row>
    <row r="1397" s="1" customFormat="1" ht="26.05" customHeight="1" spans="1:13">
      <c r="A1397" s="20" t="s">
        <v>523</v>
      </c>
      <c r="B1397" s="13">
        <v>0.99</v>
      </c>
      <c r="C1397" s="13"/>
      <c r="D1397" s="13"/>
      <c r="E1397" s="13"/>
      <c r="F1397" s="13"/>
      <c r="G1397" s="20" t="s">
        <v>524</v>
      </c>
      <c r="H1397" s="20"/>
      <c r="I1397" s="13">
        <v>0.99</v>
      </c>
      <c r="J1397" s="13"/>
      <c r="K1397" s="13"/>
      <c r="L1397" s="13"/>
      <c r="M1397" s="13"/>
    </row>
    <row r="1398" s="1" customFormat="1" ht="26.05" customHeight="1" spans="1:13">
      <c r="A1398" s="20"/>
      <c r="B1398" s="13"/>
      <c r="C1398" s="13"/>
      <c r="D1398" s="13"/>
      <c r="E1398" s="13"/>
      <c r="F1398" s="13"/>
      <c r="G1398" s="20" t="s">
        <v>525</v>
      </c>
      <c r="H1398" s="20"/>
      <c r="I1398" s="13"/>
      <c r="J1398" s="13"/>
      <c r="K1398" s="13"/>
      <c r="L1398" s="13"/>
      <c r="M1398" s="13"/>
    </row>
    <row r="1399" s="1" customFormat="1" ht="81.45" customHeight="1" spans="1:13">
      <c r="A1399" s="20" t="s">
        <v>526</v>
      </c>
      <c r="B1399" s="22" t="s">
        <v>565</v>
      </c>
      <c r="C1399" s="22"/>
      <c r="D1399" s="22"/>
      <c r="E1399" s="22"/>
      <c r="F1399" s="22"/>
      <c r="G1399" s="22"/>
      <c r="H1399" s="22"/>
      <c r="I1399" s="22"/>
      <c r="J1399" s="22"/>
      <c r="K1399" s="22"/>
      <c r="L1399" s="22"/>
      <c r="M1399" s="22"/>
    </row>
    <row r="1400" s="1" customFormat="1" ht="81.45" customHeight="1" spans="1:13">
      <c r="A1400" s="20" t="s">
        <v>465</v>
      </c>
      <c r="B1400" s="22" t="s">
        <v>566</v>
      </c>
      <c r="C1400" s="22"/>
      <c r="D1400" s="22"/>
      <c r="E1400" s="22"/>
      <c r="F1400" s="22"/>
      <c r="G1400" s="22"/>
      <c r="H1400" s="22"/>
      <c r="I1400" s="22"/>
      <c r="J1400" s="22"/>
      <c r="K1400" s="22"/>
      <c r="L1400" s="22"/>
      <c r="M1400" s="22"/>
    </row>
    <row r="1401" s="1" customFormat="1" ht="81.45" customHeight="1" spans="1:13">
      <c r="A1401" s="20" t="s">
        <v>467</v>
      </c>
      <c r="B1401" s="22" t="s">
        <v>1091</v>
      </c>
      <c r="C1401" s="22"/>
      <c r="D1401" s="22"/>
      <c r="E1401" s="22"/>
      <c r="F1401" s="22"/>
      <c r="G1401" s="22"/>
      <c r="H1401" s="22"/>
      <c r="I1401" s="22"/>
      <c r="J1401" s="22"/>
      <c r="K1401" s="22"/>
      <c r="L1401" s="22"/>
      <c r="M1401" s="22"/>
    </row>
    <row r="1402" s="1" customFormat="1" ht="26.05" customHeight="1" spans="1:13">
      <c r="A1402" s="20" t="s">
        <v>419</v>
      </c>
      <c r="B1402" s="20" t="s">
        <v>420</v>
      </c>
      <c r="C1402" s="20" t="s">
        <v>421</v>
      </c>
      <c r="D1402" s="20" t="s">
        <v>530</v>
      </c>
      <c r="E1402" s="20"/>
      <c r="F1402" s="20" t="s">
        <v>423</v>
      </c>
      <c r="G1402" s="20"/>
      <c r="H1402" s="20" t="s">
        <v>424</v>
      </c>
      <c r="I1402" s="20"/>
      <c r="J1402" s="20" t="s">
        <v>425</v>
      </c>
      <c r="K1402" s="20"/>
      <c r="L1402" s="20" t="s">
        <v>426</v>
      </c>
      <c r="M1402" s="20" t="s">
        <v>427</v>
      </c>
    </row>
    <row r="1403" s="1" customFormat="1" ht="19.55" customHeight="1" spans="1:13">
      <c r="A1403" s="20"/>
      <c r="B1403" s="22" t="s">
        <v>428</v>
      </c>
      <c r="C1403" s="22" t="s">
        <v>429</v>
      </c>
      <c r="D1403" s="22" t="s">
        <v>1092</v>
      </c>
      <c r="E1403" s="22"/>
      <c r="F1403" s="20" t="s">
        <v>548</v>
      </c>
      <c r="G1403" s="20"/>
      <c r="H1403" s="20" t="s">
        <v>549</v>
      </c>
      <c r="I1403" s="20"/>
      <c r="J1403" s="20" t="s">
        <v>433</v>
      </c>
      <c r="K1403" s="20"/>
      <c r="L1403" s="20" t="s">
        <v>1093</v>
      </c>
      <c r="M1403" s="20" t="s">
        <v>435</v>
      </c>
    </row>
    <row r="1404" s="1" customFormat="1" ht="19.55" customHeight="1" spans="1:13">
      <c r="A1404" s="20"/>
      <c r="B1404" s="22" t="s">
        <v>428</v>
      </c>
      <c r="C1404" s="22" t="s">
        <v>429</v>
      </c>
      <c r="D1404" s="22" t="s">
        <v>1094</v>
      </c>
      <c r="E1404" s="22"/>
      <c r="F1404" s="20" t="s">
        <v>453</v>
      </c>
      <c r="G1404" s="20"/>
      <c r="H1404" s="20" t="s">
        <v>500</v>
      </c>
      <c r="I1404" s="20"/>
      <c r="J1404" s="20" t="s">
        <v>433</v>
      </c>
      <c r="K1404" s="20"/>
      <c r="L1404" s="20" t="s">
        <v>515</v>
      </c>
      <c r="M1404" s="20" t="s">
        <v>447</v>
      </c>
    </row>
    <row r="1405" s="1" customFormat="1" ht="19.55" customHeight="1" spans="1:13">
      <c r="A1405" s="20"/>
      <c r="B1405" s="22" t="s">
        <v>428</v>
      </c>
      <c r="C1405" s="22" t="s">
        <v>611</v>
      </c>
      <c r="D1405" s="22" t="s">
        <v>1095</v>
      </c>
      <c r="E1405" s="22"/>
      <c r="F1405" s="20" t="s">
        <v>453</v>
      </c>
      <c r="G1405" s="20"/>
      <c r="H1405" s="20" t="s">
        <v>1087</v>
      </c>
      <c r="I1405" s="20"/>
      <c r="J1405" s="20" t="s">
        <v>433</v>
      </c>
      <c r="K1405" s="20"/>
      <c r="L1405" s="20" t="s">
        <v>515</v>
      </c>
      <c r="M1405" s="20" t="s">
        <v>447</v>
      </c>
    </row>
    <row r="1406" s="1" customFormat="1" ht="19.55" customHeight="1" spans="1:13">
      <c r="A1406" s="20"/>
      <c r="B1406" s="22" t="s">
        <v>444</v>
      </c>
      <c r="C1406" s="22" t="s">
        <v>561</v>
      </c>
      <c r="D1406" s="22" t="s">
        <v>1096</v>
      </c>
      <c r="E1406" s="22"/>
      <c r="F1406" s="20" t="s">
        <v>453</v>
      </c>
      <c r="G1406" s="20"/>
      <c r="H1406" s="20" t="s">
        <v>1087</v>
      </c>
      <c r="I1406" s="20"/>
      <c r="J1406" s="20" t="s">
        <v>433</v>
      </c>
      <c r="K1406" s="20"/>
      <c r="L1406" s="20" t="s">
        <v>515</v>
      </c>
      <c r="M1406" s="20" t="s">
        <v>435</v>
      </c>
    </row>
    <row r="1407" s="1" customFormat="1" ht="19.55" customHeight="1" spans="1:13">
      <c r="A1407" s="20"/>
      <c r="B1407" s="22" t="s">
        <v>444</v>
      </c>
      <c r="C1407" s="22" t="s">
        <v>531</v>
      </c>
      <c r="D1407" s="22" t="s">
        <v>1097</v>
      </c>
      <c r="E1407" s="22"/>
      <c r="F1407" s="20" t="s">
        <v>431</v>
      </c>
      <c r="G1407" s="20"/>
      <c r="H1407" s="20" t="s">
        <v>1087</v>
      </c>
      <c r="I1407" s="20"/>
      <c r="J1407" s="20" t="s">
        <v>433</v>
      </c>
      <c r="K1407" s="20"/>
      <c r="L1407" s="20" t="s">
        <v>515</v>
      </c>
      <c r="M1407" s="20" t="s">
        <v>435</v>
      </c>
    </row>
    <row r="1408" s="1" customFormat="1" ht="48.3" customHeight="1" spans="1:13">
      <c r="A1408" s="17" t="s">
        <v>516</v>
      </c>
      <c r="B1408" s="17"/>
      <c r="C1408" s="17"/>
      <c r="D1408" s="17"/>
      <c r="E1408" s="17"/>
      <c r="F1408" s="17"/>
      <c r="G1408" s="17"/>
      <c r="H1408" s="17"/>
      <c r="I1408" s="17"/>
      <c r="J1408" s="17"/>
      <c r="K1408" s="17"/>
      <c r="L1408" s="17"/>
      <c r="M1408" s="17"/>
    </row>
    <row r="1409" s="1" customFormat="1" ht="25.85" customHeight="1" spans="1:13">
      <c r="A1409" s="18" t="s">
        <v>457</v>
      </c>
      <c r="B1409" s="19" t="s">
        <v>1076</v>
      </c>
      <c r="C1409" s="19"/>
      <c r="D1409" s="19"/>
      <c r="E1409" s="19"/>
      <c r="F1409" s="19"/>
      <c r="G1409" s="19"/>
      <c r="H1409" s="19"/>
      <c r="I1409" s="19"/>
      <c r="J1409" s="19"/>
      <c r="K1409" s="23" t="s">
        <v>2</v>
      </c>
      <c r="L1409" s="23"/>
      <c r="M1409" s="23"/>
    </row>
    <row r="1410" s="1" customFormat="1" ht="26.05" customHeight="1" spans="1:13">
      <c r="A1410" s="20" t="s">
        <v>518</v>
      </c>
      <c r="B1410" s="21" t="s">
        <v>739</v>
      </c>
      <c r="C1410" s="21"/>
      <c r="D1410" s="21"/>
      <c r="E1410" s="21"/>
      <c r="F1410" s="21"/>
      <c r="G1410" s="20" t="s">
        <v>461</v>
      </c>
      <c r="H1410" s="20"/>
      <c r="I1410" s="20" t="s">
        <v>414</v>
      </c>
      <c r="J1410" s="20"/>
      <c r="K1410" s="20"/>
      <c r="L1410" s="20"/>
      <c r="M1410" s="20"/>
    </row>
    <row r="1411" s="1" customFormat="1" ht="26.05" customHeight="1" spans="1:13">
      <c r="A1411" s="20" t="s">
        <v>520</v>
      </c>
      <c r="B1411" s="20">
        <v>10</v>
      </c>
      <c r="C1411" s="20"/>
      <c r="D1411" s="20"/>
      <c r="E1411" s="20"/>
      <c r="F1411" s="20"/>
      <c r="G1411" s="20" t="s">
        <v>521</v>
      </c>
      <c r="H1411" s="20"/>
      <c r="I1411" s="20" t="s">
        <v>595</v>
      </c>
      <c r="J1411" s="20"/>
      <c r="K1411" s="20"/>
      <c r="L1411" s="20"/>
      <c r="M1411" s="20"/>
    </row>
    <row r="1412" s="1" customFormat="1" ht="26.05" customHeight="1" spans="1:13">
      <c r="A1412" s="20" t="s">
        <v>523</v>
      </c>
      <c r="B1412" s="13">
        <v>2.33</v>
      </c>
      <c r="C1412" s="13"/>
      <c r="D1412" s="13"/>
      <c r="E1412" s="13"/>
      <c r="F1412" s="13"/>
      <c r="G1412" s="20" t="s">
        <v>524</v>
      </c>
      <c r="H1412" s="20"/>
      <c r="I1412" s="13"/>
      <c r="J1412" s="13"/>
      <c r="K1412" s="13"/>
      <c r="L1412" s="13"/>
      <c r="M1412" s="13"/>
    </row>
    <row r="1413" s="1" customFormat="1" ht="26.05" customHeight="1" spans="1:13">
      <c r="A1413" s="20"/>
      <c r="B1413" s="13"/>
      <c r="C1413" s="13"/>
      <c r="D1413" s="13"/>
      <c r="E1413" s="13"/>
      <c r="F1413" s="13"/>
      <c r="G1413" s="20" t="s">
        <v>525</v>
      </c>
      <c r="H1413" s="20"/>
      <c r="I1413" s="13">
        <v>2.33</v>
      </c>
      <c r="J1413" s="13"/>
      <c r="K1413" s="13"/>
      <c r="L1413" s="13"/>
      <c r="M1413" s="13"/>
    </row>
    <row r="1414" s="1" customFormat="1" ht="81.45" customHeight="1" spans="1:13">
      <c r="A1414" s="20" t="s">
        <v>526</v>
      </c>
      <c r="B1414" s="22" t="s">
        <v>740</v>
      </c>
      <c r="C1414" s="22"/>
      <c r="D1414" s="22"/>
      <c r="E1414" s="22"/>
      <c r="F1414" s="22"/>
      <c r="G1414" s="22"/>
      <c r="H1414" s="22"/>
      <c r="I1414" s="22"/>
      <c r="J1414" s="22"/>
      <c r="K1414" s="22"/>
      <c r="L1414" s="22"/>
      <c r="M1414" s="22"/>
    </row>
    <row r="1415" s="1" customFormat="1" ht="81.45" customHeight="1" spans="1:13">
      <c r="A1415" s="20" t="s">
        <v>465</v>
      </c>
      <c r="B1415" s="22" t="s">
        <v>481</v>
      </c>
      <c r="C1415" s="22"/>
      <c r="D1415" s="22"/>
      <c r="E1415" s="22"/>
      <c r="F1415" s="22"/>
      <c r="G1415" s="22"/>
      <c r="H1415" s="22"/>
      <c r="I1415" s="22"/>
      <c r="J1415" s="22"/>
      <c r="K1415" s="22"/>
      <c r="L1415" s="22"/>
      <c r="M1415" s="22"/>
    </row>
    <row r="1416" s="1" customFormat="1" ht="81.45" customHeight="1" spans="1:13">
      <c r="A1416" s="20" t="s">
        <v>467</v>
      </c>
      <c r="B1416" s="22" t="s">
        <v>1098</v>
      </c>
      <c r="C1416" s="22"/>
      <c r="D1416" s="22"/>
      <c r="E1416" s="22"/>
      <c r="F1416" s="22"/>
      <c r="G1416" s="22"/>
      <c r="H1416" s="22"/>
      <c r="I1416" s="22"/>
      <c r="J1416" s="22"/>
      <c r="K1416" s="22"/>
      <c r="L1416" s="22"/>
      <c r="M1416" s="22"/>
    </row>
    <row r="1417" s="1" customFormat="1" ht="26.05" customHeight="1" spans="1:13">
      <c r="A1417" s="20" t="s">
        <v>419</v>
      </c>
      <c r="B1417" s="20" t="s">
        <v>420</v>
      </c>
      <c r="C1417" s="20" t="s">
        <v>421</v>
      </c>
      <c r="D1417" s="20" t="s">
        <v>530</v>
      </c>
      <c r="E1417" s="20"/>
      <c r="F1417" s="20" t="s">
        <v>423</v>
      </c>
      <c r="G1417" s="20"/>
      <c r="H1417" s="20" t="s">
        <v>424</v>
      </c>
      <c r="I1417" s="20"/>
      <c r="J1417" s="20" t="s">
        <v>425</v>
      </c>
      <c r="K1417" s="20"/>
      <c r="L1417" s="20" t="s">
        <v>426</v>
      </c>
      <c r="M1417" s="20" t="s">
        <v>427</v>
      </c>
    </row>
    <row r="1418" s="1" customFormat="1" ht="25" customHeight="1" spans="1:13">
      <c r="A1418" s="20"/>
      <c r="B1418" s="22" t="s">
        <v>444</v>
      </c>
      <c r="C1418" s="22" t="s">
        <v>531</v>
      </c>
      <c r="D1418" s="22" t="s">
        <v>1099</v>
      </c>
      <c r="E1418" s="22"/>
      <c r="F1418" s="20" t="s">
        <v>431</v>
      </c>
      <c r="G1418" s="20"/>
      <c r="H1418" s="20" t="s">
        <v>442</v>
      </c>
      <c r="I1418" s="20"/>
      <c r="J1418" s="20" t="s">
        <v>433</v>
      </c>
      <c r="K1418" s="20"/>
      <c r="L1418" s="20" t="s">
        <v>454</v>
      </c>
      <c r="M1418" s="20" t="s">
        <v>447</v>
      </c>
    </row>
    <row r="1419" s="1" customFormat="1" ht="25" customHeight="1" spans="1:13">
      <c r="A1419" s="20"/>
      <c r="B1419" s="22" t="s">
        <v>546</v>
      </c>
      <c r="C1419" s="22" t="s">
        <v>746</v>
      </c>
      <c r="D1419" s="22" t="s">
        <v>747</v>
      </c>
      <c r="E1419" s="22"/>
      <c r="F1419" s="20" t="s">
        <v>453</v>
      </c>
      <c r="G1419" s="20"/>
      <c r="H1419" s="20" t="s">
        <v>442</v>
      </c>
      <c r="I1419" s="20"/>
      <c r="J1419" s="20" t="s">
        <v>433</v>
      </c>
      <c r="K1419" s="20"/>
      <c r="L1419" s="20" t="s">
        <v>454</v>
      </c>
      <c r="M1419" s="20" t="s">
        <v>447</v>
      </c>
    </row>
    <row r="1420" s="1" customFormat="1" ht="19.55" customHeight="1" spans="1:13">
      <c r="A1420" s="20"/>
      <c r="B1420" s="22" t="s">
        <v>428</v>
      </c>
      <c r="C1420" s="22" t="s">
        <v>429</v>
      </c>
      <c r="D1420" s="22" t="s">
        <v>1100</v>
      </c>
      <c r="E1420" s="22"/>
      <c r="F1420" s="20" t="s">
        <v>431</v>
      </c>
      <c r="G1420" s="20"/>
      <c r="H1420" s="20" t="s">
        <v>1101</v>
      </c>
      <c r="I1420" s="20"/>
      <c r="J1420" s="20" t="s">
        <v>433</v>
      </c>
      <c r="K1420" s="20"/>
      <c r="L1420" s="20" t="s">
        <v>1102</v>
      </c>
      <c r="M1420" s="20" t="s">
        <v>435</v>
      </c>
    </row>
    <row r="1421" s="1" customFormat="1" ht="19.55" customHeight="1" spans="1:13">
      <c r="A1421" s="20"/>
      <c r="B1421" s="22" t="s">
        <v>428</v>
      </c>
      <c r="C1421" s="22" t="s">
        <v>440</v>
      </c>
      <c r="D1421" s="22" t="s">
        <v>853</v>
      </c>
      <c r="E1421" s="22"/>
      <c r="F1421" s="20" t="s">
        <v>431</v>
      </c>
      <c r="G1421" s="20"/>
      <c r="H1421" s="20" t="s">
        <v>442</v>
      </c>
      <c r="I1421" s="20"/>
      <c r="J1421" s="20" t="s">
        <v>433</v>
      </c>
      <c r="K1421" s="20"/>
      <c r="L1421" s="20" t="s">
        <v>454</v>
      </c>
      <c r="M1421" s="20" t="s">
        <v>435</v>
      </c>
    </row>
    <row r="1422" s="1" customFormat="1" ht="19.55" customHeight="1" spans="1:13">
      <c r="A1422" s="20"/>
      <c r="B1422" s="22" t="s">
        <v>444</v>
      </c>
      <c r="C1422" s="22" t="s">
        <v>561</v>
      </c>
      <c r="D1422" s="22" t="s">
        <v>1103</v>
      </c>
      <c r="E1422" s="22"/>
      <c r="F1422" s="20" t="s">
        <v>431</v>
      </c>
      <c r="G1422" s="20"/>
      <c r="H1422" s="20" t="s">
        <v>485</v>
      </c>
      <c r="I1422" s="20"/>
      <c r="J1422" s="20" t="s">
        <v>438</v>
      </c>
      <c r="K1422" s="20"/>
      <c r="L1422" s="20" t="s">
        <v>890</v>
      </c>
      <c r="M1422" s="20" t="s">
        <v>447</v>
      </c>
    </row>
    <row r="1423" s="1" customFormat="1" ht="48.3" customHeight="1" spans="1:13">
      <c r="A1423" s="17" t="s">
        <v>516</v>
      </c>
      <c r="B1423" s="17"/>
      <c r="C1423" s="17"/>
      <c r="D1423" s="17"/>
      <c r="E1423" s="17"/>
      <c r="F1423" s="17"/>
      <c r="G1423" s="17"/>
      <c r="H1423" s="17"/>
      <c r="I1423" s="17"/>
      <c r="J1423" s="17"/>
      <c r="K1423" s="17"/>
      <c r="L1423" s="17"/>
      <c r="M1423" s="17"/>
    </row>
    <row r="1424" s="1" customFormat="1" ht="25.85" customHeight="1" spans="1:13">
      <c r="A1424" s="18" t="s">
        <v>457</v>
      </c>
      <c r="B1424" s="19" t="s">
        <v>1104</v>
      </c>
      <c r="C1424" s="19"/>
      <c r="D1424" s="19"/>
      <c r="E1424" s="19"/>
      <c r="F1424" s="19"/>
      <c r="G1424" s="19"/>
      <c r="H1424" s="19"/>
      <c r="I1424" s="19"/>
      <c r="J1424" s="19"/>
      <c r="K1424" s="23" t="s">
        <v>2</v>
      </c>
      <c r="L1424" s="23"/>
      <c r="M1424" s="23"/>
    </row>
    <row r="1425" s="1" customFormat="1" ht="26.05" customHeight="1" spans="1:13">
      <c r="A1425" s="20" t="s">
        <v>518</v>
      </c>
      <c r="B1425" s="21" t="s">
        <v>648</v>
      </c>
      <c r="C1425" s="21"/>
      <c r="D1425" s="21"/>
      <c r="E1425" s="21"/>
      <c r="F1425" s="21"/>
      <c r="G1425" s="20" t="s">
        <v>461</v>
      </c>
      <c r="H1425" s="20"/>
      <c r="I1425" s="20" t="s">
        <v>414</v>
      </c>
      <c r="J1425" s="20"/>
      <c r="K1425" s="20"/>
      <c r="L1425" s="20"/>
      <c r="M1425" s="20"/>
    </row>
    <row r="1426" s="1" customFormat="1" ht="26.05" customHeight="1" spans="1:13">
      <c r="A1426" s="20" t="s">
        <v>520</v>
      </c>
      <c r="B1426" s="20">
        <v>10</v>
      </c>
      <c r="C1426" s="20"/>
      <c r="D1426" s="20"/>
      <c r="E1426" s="20"/>
      <c r="F1426" s="20"/>
      <c r="G1426" s="20" t="s">
        <v>521</v>
      </c>
      <c r="H1426" s="20"/>
      <c r="I1426" s="20" t="s">
        <v>522</v>
      </c>
      <c r="J1426" s="20"/>
      <c r="K1426" s="20"/>
      <c r="L1426" s="20"/>
      <c r="M1426" s="20"/>
    </row>
    <row r="1427" s="1" customFormat="1" ht="26.05" customHeight="1" spans="1:13">
      <c r="A1427" s="20" t="s">
        <v>523</v>
      </c>
      <c r="B1427" s="13">
        <v>9.02</v>
      </c>
      <c r="C1427" s="13"/>
      <c r="D1427" s="13"/>
      <c r="E1427" s="13"/>
      <c r="F1427" s="13"/>
      <c r="G1427" s="20" t="s">
        <v>524</v>
      </c>
      <c r="H1427" s="20"/>
      <c r="I1427" s="13">
        <v>9.02</v>
      </c>
      <c r="J1427" s="13"/>
      <c r="K1427" s="13"/>
      <c r="L1427" s="13"/>
      <c r="M1427" s="13"/>
    </row>
    <row r="1428" s="1" customFormat="1" ht="26.05" customHeight="1" spans="1:13">
      <c r="A1428" s="20"/>
      <c r="B1428" s="13"/>
      <c r="C1428" s="13"/>
      <c r="D1428" s="13"/>
      <c r="E1428" s="13"/>
      <c r="F1428" s="13"/>
      <c r="G1428" s="20" t="s">
        <v>525</v>
      </c>
      <c r="H1428" s="20"/>
      <c r="I1428" s="13"/>
      <c r="J1428" s="13"/>
      <c r="K1428" s="13"/>
      <c r="L1428" s="13"/>
      <c r="M1428" s="13"/>
    </row>
    <row r="1429" s="1" customFormat="1" ht="81.45" customHeight="1" spans="1:13">
      <c r="A1429" s="20" t="s">
        <v>526</v>
      </c>
      <c r="B1429" s="22" t="s">
        <v>649</v>
      </c>
      <c r="C1429" s="22"/>
      <c r="D1429" s="22"/>
      <c r="E1429" s="22"/>
      <c r="F1429" s="22"/>
      <c r="G1429" s="22"/>
      <c r="H1429" s="22"/>
      <c r="I1429" s="22"/>
      <c r="J1429" s="22"/>
      <c r="K1429" s="22"/>
      <c r="L1429" s="22"/>
      <c r="M1429" s="22"/>
    </row>
    <row r="1430" s="1" customFormat="1" ht="81.45" customHeight="1" spans="1:13">
      <c r="A1430" s="20" t="s">
        <v>465</v>
      </c>
      <c r="B1430" s="22" t="s">
        <v>566</v>
      </c>
      <c r="C1430" s="22"/>
      <c r="D1430" s="22"/>
      <c r="E1430" s="22"/>
      <c r="F1430" s="22"/>
      <c r="G1430" s="22"/>
      <c r="H1430" s="22"/>
      <c r="I1430" s="22"/>
      <c r="J1430" s="22"/>
      <c r="K1430" s="22"/>
      <c r="L1430" s="22"/>
      <c r="M1430" s="22"/>
    </row>
    <row r="1431" s="1" customFormat="1" ht="81.45" customHeight="1" spans="1:13">
      <c r="A1431" s="20" t="s">
        <v>467</v>
      </c>
      <c r="B1431" s="22" t="s">
        <v>1105</v>
      </c>
      <c r="C1431" s="22"/>
      <c r="D1431" s="22"/>
      <c r="E1431" s="22"/>
      <c r="F1431" s="22"/>
      <c r="G1431" s="22"/>
      <c r="H1431" s="22"/>
      <c r="I1431" s="22"/>
      <c r="J1431" s="22"/>
      <c r="K1431" s="22"/>
      <c r="L1431" s="22"/>
      <c r="M1431" s="22"/>
    </row>
    <row r="1432" s="1" customFormat="1" ht="26.05" customHeight="1" spans="1:13">
      <c r="A1432" s="20" t="s">
        <v>419</v>
      </c>
      <c r="B1432" s="20" t="s">
        <v>420</v>
      </c>
      <c r="C1432" s="20" t="s">
        <v>421</v>
      </c>
      <c r="D1432" s="20" t="s">
        <v>530</v>
      </c>
      <c r="E1432" s="20"/>
      <c r="F1432" s="20" t="s">
        <v>423</v>
      </c>
      <c r="G1432" s="20"/>
      <c r="H1432" s="20" t="s">
        <v>424</v>
      </c>
      <c r="I1432" s="20"/>
      <c r="J1432" s="20" t="s">
        <v>425</v>
      </c>
      <c r="K1432" s="20"/>
      <c r="L1432" s="20" t="s">
        <v>426</v>
      </c>
      <c r="M1432" s="20" t="s">
        <v>427</v>
      </c>
    </row>
    <row r="1433" s="1" customFormat="1" ht="19.55" customHeight="1" spans="1:13">
      <c r="A1433" s="20"/>
      <c r="B1433" s="22" t="s">
        <v>428</v>
      </c>
      <c r="C1433" s="22" t="s">
        <v>440</v>
      </c>
      <c r="D1433" s="22" t="s">
        <v>1106</v>
      </c>
      <c r="E1433" s="22"/>
      <c r="F1433" s="20" t="s">
        <v>453</v>
      </c>
      <c r="G1433" s="20"/>
      <c r="H1433" s="20" t="s">
        <v>442</v>
      </c>
      <c r="I1433" s="20"/>
      <c r="J1433" s="20" t="s">
        <v>433</v>
      </c>
      <c r="K1433" s="20"/>
      <c r="L1433" s="20" t="s">
        <v>454</v>
      </c>
      <c r="M1433" s="20" t="s">
        <v>447</v>
      </c>
    </row>
    <row r="1434" s="1" customFormat="1" ht="19.55" customHeight="1" spans="1:13">
      <c r="A1434" s="20"/>
      <c r="B1434" s="22" t="s">
        <v>428</v>
      </c>
      <c r="C1434" s="22" t="s">
        <v>662</v>
      </c>
      <c r="D1434" s="22" t="s">
        <v>1107</v>
      </c>
      <c r="E1434" s="22"/>
      <c r="F1434" s="20" t="s">
        <v>453</v>
      </c>
      <c r="G1434" s="20"/>
      <c r="H1434" s="20" t="s">
        <v>442</v>
      </c>
      <c r="I1434" s="20"/>
      <c r="J1434" s="20" t="s">
        <v>433</v>
      </c>
      <c r="K1434" s="20"/>
      <c r="L1434" s="20" t="s">
        <v>454</v>
      </c>
      <c r="M1434" s="20" t="s">
        <v>447</v>
      </c>
    </row>
    <row r="1435" s="1" customFormat="1" ht="19.55" customHeight="1" spans="1:13">
      <c r="A1435" s="20"/>
      <c r="B1435" s="22" t="s">
        <v>444</v>
      </c>
      <c r="C1435" s="22" t="s">
        <v>561</v>
      </c>
      <c r="D1435" s="22" t="s">
        <v>828</v>
      </c>
      <c r="E1435" s="22"/>
      <c r="F1435" s="20" t="s">
        <v>471</v>
      </c>
      <c r="G1435" s="20"/>
      <c r="H1435" s="20" t="s">
        <v>442</v>
      </c>
      <c r="I1435" s="20"/>
      <c r="J1435" s="20" t="s">
        <v>438</v>
      </c>
      <c r="K1435" s="20"/>
      <c r="L1435" s="20" t="s">
        <v>454</v>
      </c>
      <c r="M1435" s="20" t="s">
        <v>447</v>
      </c>
    </row>
    <row r="1436" s="1" customFormat="1" ht="25" customHeight="1" spans="1:13">
      <c r="A1436" s="20"/>
      <c r="B1436" s="22" t="s">
        <v>428</v>
      </c>
      <c r="C1436" s="22" t="s">
        <v>429</v>
      </c>
      <c r="D1436" s="22" t="s">
        <v>1108</v>
      </c>
      <c r="E1436" s="22"/>
      <c r="F1436" s="20" t="s">
        <v>471</v>
      </c>
      <c r="G1436" s="20"/>
      <c r="H1436" s="20" t="s">
        <v>1087</v>
      </c>
      <c r="I1436" s="20"/>
      <c r="J1436" s="20" t="s">
        <v>433</v>
      </c>
      <c r="K1436" s="20"/>
      <c r="L1436" s="20" t="s">
        <v>515</v>
      </c>
      <c r="M1436" s="20" t="s">
        <v>435</v>
      </c>
    </row>
    <row r="1437" s="1" customFormat="1" ht="19.55" customHeight="1" spans="1:13">
      <c r="A1437" s="20"/>
      <c r="B1437" s="22" t="s">
        <v>444</v>
      </c>
      <c r="C1437" s="22" t="s">
        <v>531</v>
      </c>
      <c r="D1437" s="22" t="s">
        <v>1109</v>
      </c>
      <c r="E1437" s="22"/>
      <c r="F1437" s="20" t="s">
        <v>453</v>
      </c>
      <c r="G1437" s="20"/>
      <c r="H1437" s="20" t="s">
        <v>442</v>
      </c>
      <c r="I1437" s="20"/>
      <c r="J1437" s="20" t="s">
        <v>433</v>
      </c>
      <c r="K1437" s="20"/>
      <c r="L1437" s="20" t="s">
        <v>454</v>
      </c>
      <c r="M1437" s="20" t="s">
        <v>447</v>
      </c>
    </row>
    <row r="1438" s="1" customFormat="1" ht="48.3" customHeight="1" spans="1:13">
      <c r="A1438" s="17" t="s">
        <v>516</v>
      </c>
      <c r="B1438" s="17"/>
      <c r="C1438" s="17"/>
      <c r="D1438" s="17"/>
      <c r="E1438" s="17"/>
      <c r="F1438" s="17"/>
      <c r="G1438" s="17"/>
      <c r="H1438" s="17"/>
      <c r="I1438" s="17"/>
      <c r="J1438" s="17"/>
      <c r="K1438" s="17"/>
      <c r="L1438" s="17"/>
      <c r="M1438" s="17"/>
    </row>
    <row r="1439" s="1" customFormat="1" ht="25.85" customHeight="1" spans="1:13">
      <c r="A1439" s="18" t="s">
        <v>457</v>
      </c>
      <c r="B1439" s="19" t="s">
        <v>1104</v>
      </c>
      <c r="C1439" s="19"/>
      <c r="D1439" s="19"/>
      <c r="E1439" s="19"/>
      <c r="F1439" s="19"/>
      <c r="G1439" s="19"/>
      <c r="H1439" s="19"/>
      <c r="I1439" s="19"/>
      <c r="J1439" s="19"/>
      <c r="K1439" s="23" t="s">
        <v>2</v>
      </c>
      <c r="L1439" s="23"/>
      <c r="M1439" s="23"/>
    </row>
    <row r="1440" s="1" customFormat="1" ht="26.05" customHeight="1" spans="1:13">
      <c r="A1440" s="20" t="s">
        <v>518</v>
      </c>
      <c r="B1440" s="21" t="s">
        <v>654</v>
      </c>
      <c r="C1440" s="21"/>
      <c r="D1440" s="21"/>
      <c r="E1440" s="21"/>
      <c r="F1440" s="21"/>
      <c r="G1440" s="20" t="s">
        <v>461</v>
      </c>
      <c r="H1440" s="20"/>
      <c r="I1440" s="20" t="s">
        <v>414</v>
      </c>
      <c r="J1440" s="20"/>
      <c r="K1440" s="20"/>
      <c r="L1440" s="20"/>
      <c r="M1440" s="20"/>
    </row>
    <row r="1441" s="1" customFormat="1" ht="26.05" customHeight="1" spans="1:13">
      <c r="A1441" s="20" t="s">
        <v>520</v>
      </c>
      <c r="B1441" s="20">
        <v>10</v>
      </c>
      <c r="C1441" s="20"/>
      <c r="D1441" s="20"/>
      <c r="E1441" s="20"/>
      <c r="F1441" s="20"/>
      <c r="G1441" s="20" t="s">
        <v>521</v>
      </c>
      <c r="H1441" s="20"/>
      <c r="I1441" s="20" t="s">
        <v>522</v>
      </c>
      <c r="J1441" s="20"/>
      <c r="K1441" s="20"/>
      <c r="L1441" s="20"/>
      <c r="M1441" s="20"/>
    </row>
    <row r="1442" s="1" customFormat="1" ht="26.05" customHeight="1" spans="1:13">
      <c r="A1442" s="20" t="s">
        <v>523</v>
      </c>
      <c r="B1442" s="13">
        <v>7</v>
      </c>
      <c r="C1442" s="13"/>
      <c r="D1442" s="13"/>
      <c r="E1442" s="13"/>
      <c r="F1442" s="13"/>
      <c r="G1442" s="20" t="s">
        <v>524</v>
      </c>
      <c r="H1442" s="20"/>
      <c r="I1442" s="13">
        <v>7</v>
      </c>
      <c r="J1442" s="13"/>
      <c r="K1442" s="13"/>
      <c r="L1442" s="13"/>
      <c r="M1442" s="13"/>
    </row>
    <row r="1443" s="1" customFormat="1" ht="26.05" customHeight="1" spans="1:13">
      <c r="A1443" s="20"/>
      <c r="B1443" s="13"/>
      <c r="C1443" s="13"/>
      <c r="D1443" s="13"/>
      <c r="E1443" s="13"/>
      <c r="F1443" s="13"/>
      <c r="G1443" s="20" t="s">
        <v>525</v>
      </c>
      <c r="H1443" s="20"/>
      <c r="I1443" s="13"/>
      <c r="J1443" s="13"/>
      <c r="K1443" s="13"/>
      <c r="L1443" s="13"/>
      <c r="M1443" s="13"/>
    </row>
    <row r="1444" s="1" customFormat="1" ht="81.45" customHeight="1" spans="1:13">
      <c r="A1444" s="20" t="s">
        <v>526</v>
      </c>
      <c r="B1444" s="22" t="s">
        <v>678</v>
      </c>
      <c r="C1444" s="22"/>
      <c r="D1444" s="22"/>
      <c r="E1444" s="22"/>
      <c r="F1444" s="22"/>
      <c r="G1444" s="22"/>
      <c r="H1444" s="22"/>
      <c r="I1444" s="22"/>
      <c r="J1444" s="22"/>
      <c r="K1444" s="22"/>
      <c r="L1444" s="22"/>
      <c r="M1444" s="22"/>
    </row>
    <row r="1445" s="1" customFormat="1" ht="81.45" customHeight="1" spans="1:13">
      <c r="A1445" s="20" t="s">
        <v>465</v>
      </c>
      <c r="B1445" s="22" t="s">
        <v>544</v>
      </c>
      <c r="C1445" s="22"/>
      <c r="D1445" s="22"/>
      <c r="E1445" s="22"/>
      <c r="F1445" s="22"/>
      <c r="G1445" s="22"/>
      <c r="H1445" s="22"/>
      <c r="I1445" s="22"/>
      <c r="J1445" s="22"/>
      <c r="K1445" s="22"/>
      <c r="L1445" s="22"/>
      <c r="M1445" s="22"/>
    </row>
    <row r="1446" s="1" customFormat="1" ht="81.45" customHeight="1" spans="1:13">
      <c r="A1446" s="20" t="s">
        <v>467</v>
      </c>
      <c r="B1446" s="22" t="s">
        <v>656</v>
      </c>
      <c r="C1446" s="22"/>
      <c r="D1446" s="22"/>
      <c r="E1446" s="22"/>
      <c r="F1446" s="22"/>
      <c r="G1446" s="22"/>
      <c r="H1446" s="22"/>
      <c r="I1446" s="22"/>
      <c r="J1446" s="22"/>
      <c r="K1446" s="22"/>
      <c r="L1446" s="22"/>
      <c r="M1446" s="22"/>
    </row>
    <row r="1447" s="1" customFormat="1" ht="26.05" customHeight="1" spans="1:13">
      <c r="A1447" s="20" t="s">
        <v>419</v>
      </c>
      <c r="B1447" s="20" t="s">
        <v>420</v>
      </c>
      <c r="C1447" s="20" t="s">
        <v>421</v>
      </c>
      <c r="D1447" s="20" t="s">
        <v>530</v>
      </c>
      <c r="E1447" s="20"/>
      <c r="F1447" s="20" t="s">
        <v>423</v>
      </c>
      <c r="G1447" s="20"/>
      <c r="H1447" s="20" t="s">
        <v>424</v>
      </c>
      <c r="I1447" s="20"/>
      <c r="J1447" s="20" t="s">
        <v>425</v>
      </c>
      <c r="K1447" s="20"/>
      <c r="L1447" s="20" t="s">
        <v>426</v>
      </c>
      <c r="M1447" s="20" t="s">
        <v>427</v>
      </c>
    </row>
    <row r="1448" s="1" customFormat="1" ht="19.55" customHeight="1" spans="1:13">
      <c r="A1448" s="20"/>
      <c r="B1448" s="22" t="s">
        <v>444</v>
      </c>
      <c r="C1448" s="22" t="s">
        <v>561</v>
      </c>
      <c r="D1448" s="22" t="s">
        <v>940</v>
      </c>
      <c r="E1448" s="22"/>
      <c r="F1448" s="20" t="s">
        <v>471</v>
      </c>
      <c r="G1448" s="20"/>
      <c r="H1448" s="20" t="s">
        <v>442</v>
      </c>
      <c r="I1448" s="20"/>
      <c r="J1448" s="20" t="s">
        <v>438</v>
      </c>
      <c r="K1448" s="20"/>
      <c r="L1448" s="20" t="s">
        <v>443</v>
      </c>
      <c r="M1448" s="20" t="s">
        <v>447</v>
      </c>
    </row>
    <row r="1449" s="1" customFormat="1" ht="19.55" customHeight="1" spans="1:13">
      <c r="A1449" s="20"/>
      <c r="B1449" s="22" t="s">
        <v>428</v>
      </c>
      <c r="C1449" s="22" t="s">
        <v>662</v>
      </c>
      <c r="D1449" s="22" t="s">
        <v>1110</v>
      </c>
      <c r="E1449" s="22"/>
      <c r="F1449" s="20" t="s">
        <v>453</v>
      </c>
      <c r="G1449" s="20"/>
      <c r="H1449" s="20" t="s">
        <v>442</v>
      </c>
      <c r="I1449" s="20"/>
      <c r="J1449" s="20" t="s">
        <v>433</v>
      </c>
      <c r="K1449" s="20"/>
      <c r="L1449" s="20" t="s">
        <v>454</v>
      </c>
      <c r="M1449" s="20" t="s">
        <v>447</v>
      </c>
    </row>
    <row r="1450" s="1" customFormat="1" ht="19.55" customHeight="1" spans="1:13">
      <c r="A1450" s="20"/>
      <c r="B1450" s="22" t="s">
        <v>444</v>
      </c>
      <c r="C1450" s="22" t="s">
        <v>531</v>
      </c>
      <c r="D1450" s="22" t="s">
        <v>1111</v>
      </c>
      <c r="E1450" s="22"/>
      <c r="F1450" s="20" t="s">
        <v>453</v>
      </c>
      <c r="G1450" s="20"/>
      <c r="H1450" s="20" t="s">
        <v>442</v>
      </c>
      <c r="I1450" s="20"/>
      <c r="J1450" s="20" t="s">
        <v>438</v>
      </c>
      <c r="K1450" s="20"/>
      <c r="L1450" s="20" t="s">
        <v>454</v>
      </c>
      <c r="M1450" s="20" t="s">
        <v>447</v>
      </c>
    </row>
    <row r="1451" s="1" customFormat="1" ht="19.55" customHeight="1" spans="1:13">
      <c r="A1451" s="20"/>
      <c r="B1451" s="22" t="s">
        <v>428</v>
      </c>
      <c r="C1451" s="22" t="s">
        <v>440</v>
      </c>
      <c r="D1451" s="22" t="s">
        <v>1112</v>
      </c>
      <c r="E1451" s="22"/>
      <c r="F1451" s="20" t="s">
        <v>453</v>
      </c>
      <c r="G1451" s="20"/>
      <c r="H1451" s="20" t="s">
        <v>442</v>
      </c>
      <c r="I1451" s="20"/>
      <c r="J1451" s="20" t="s">
        <v>433</v>
      </c>
      <c r="K1451" s="20"/>
      <c r="L1451" s="20" t="s">
        <v>454</v>
      </c>
      <c r="M1451" s="20" t="s">
        <v>447</v>
      </c>
    </row>
    <row r="1452" s="1" customFormat="1" ht="19.55" customHeight="1" spans="1:13">
      <c r="A1452" s="20"/>
      <c r="B1452" s="22" t="s">
        <v>428</v>
      </c>
      <c r="C1452" s="22" t="s">
        <v>429</v>
      </c>
      <c r="D1452" s="22" t="s">
        <v>1113</v>
      </c>
      <c r="E1452" s="22"/>
      <c r="F1452" s="20" t="s">
        <v>471</v>
      </c>
      <c r="G1452" s="20"/>
      <c r="H1452" s="20" t="s">
        <v>500</v>
      </c>
      <c r="I1452" s="20"/>
      <c r="J1452" s="20" t="s">
        <v>433</v>
      </c>
      <c r="K1452" s="20"/>
      <c r="L1452" s="20" t="s">
        <v>819</v>
      </c>
      <c r="M1452" s="20" t="s">
        <v>435</v>
      </c>
    </row>
    <row r="1453" s="1" customFormat="1" ht="48.3" customHeight="1" spans="1:13">
      <c r="A1453" s="17" t="s">
        <v>516</v>
      </c>
      <c r="B1453" s="17"/>
      <c r="C1453" s="17"/>
      <c r="D1453" s="17"/>
      <c r="E1453" s="17"/>
      <c r="F1453" s="17"/>
      <c r="G1453" s="17"/>
      <c r="H1453" s="17"/>
      <c r="I1453" s="17"/>
      <c r="J1453" s="17"/>
      <c r="K1453" s="17"/>
      <c r="L1453" s="17"/>
      <c r="M1453" s="17"/>
    </row>
    <row r="1454" s="1" customFormat="1" ht="25.85" customHeight="1" spans="1:13">
      <c r="A1454" s="18" t="s">
        <v>457</v>
      </c>
      <c r="B1454" s="19" t="s">
        <v>1104</v>
      </c>
      <c r="C1454" s="19"/>
      <c r="D1454" s="19"/>
      <c r="E1454" s="19"/>
      <c r="F1454" s="19"/>
      <c r="G1454" s="19"/>
      <c r="H1454" s="19"/>
      <c r="I1454" s="19"/>
      <c r="J1454" s="19"/>
      <c r="K1454" s="23" t="s">
        <v>2</v>
      </c>
      <c r="L1454" s="23"/>
      <c r="M1454" s="23"/>
    </row>
    <row r="1455" s="1" customFormat="1" ht="26.05" customHeight="1" spans="1:13">
      <c r="A1455" s="20" t="s">
        <v>518</v>
      </c>
      <c r="B1455" s="21" t="s">
        <v>664</v>
      </c>
      <c r="C1455" s="21"/>
      <c r="D1455" s="21"/>
      <c r="E1455" s="21"/>
      <c r="F1455" s="21"/>
      <c r="G1455" s="20" t="s">
        <v>461</v>
      </c>
      <c r="H1455" s="20"/>
      <c r="I1455" s="20" t="s">
        <v>414</v>
      </c>
      <c r="J1455" s="20"/>
      <c r="K1455" s="20"/>
      <c r="L1455" s="20"/>
      <c r="M1455" s="20"/>
    </row>
    <row r="1456" s="1" customFormat="1" ht="26.05" customHeight="1" spans="1:13">
      <c r="A1456" s="20" t="s">
        <v>520</v>
      </c>
      <c r="B1456" s="20">
        <v>10</v>
      </c>
      <c r="C1456" s="20"/>
      <c r="D1456" s="20"/>
      <c r="E1456" s="20"/>
      <c r="F1456" s="20"/>
      <c r="G1456" s="20" t="s">
        <v>521</v>
      </c>
      <c r="H1456" s="20"/>
      <c r="I1456" s="20" t="s">
        <v>595</v>
      </c>
      <c r="J1456" s="20"/>
      <c r="K1456" s="20"/>
      <c r="L1456" s="20"/>
      <c r="M1456" s="20"/>
    </row>
    <row r="1457" s="1" customFormat="1" ht="26.05" customHeight="1" spans="1:13">
      <c r="A1457" s="20" t="s">
        <v>523</v>
      </c>
      <c r="B1457" s="13">
        <v>0.9</v>
      </c>
      <c r="C1457" s="13"/>
      <c r="D1457" s="13"/>
      <c r="E1457" s="13"/>
      <c r="F1457" s="13"/>
      <c r="G1457" s="20" t="s">
        <v>524</v>
      </c>
      <c r="H1457" s="20"/>
      <c r="I1457" s="13"/>
      <c r="J1457" s="13"/>
      <c r="K1457" s="13"/>
      <c r="L1457" s="13"/>
      <c r="M1457" s="13"/>
    </row>
    <row r="1458" s="1" customFormat="1" ht="26.05" customHeight="1" spans="1:13">
      <c r="A1458" s="20"/>
      <c r="B1458" s="13"/>
      <c r="C1458" s="13"/>
      <c r="D1458" s="13"/>
      <c r="E1458" s="13"/>
      <c r="F1458" s="13"/>
      <c r="G1458" s="20" t="s">
        <v>525</v>
      </c>
      <c r="H1458" s="20"/>
      <c r="I1458" s="13">
        <v>0.9</v>
      </c>
      <c r="J1458" s="13"/>
      <c r="K1458" s="13"/>
      <c r="L1458" s="13"/>
      <c r="M1458" s="13"/>
    </row>
    <row r="1459" s="1" customFormat="1" ht="81.45" customHeight="1" spans="1:13">
      <c r="A1459" s="20" t="s">
        <v>526</v>
      </c>
      <c r="B1459" s="22" t="s">
        <v>665</v>
      </c>
      <c r="C1459" s="22"/>
      <c r="D1459" s="22"/>
      <c r="E1459" s="22"/>
      <c r="F1459" s="22"/>
      <c r="G1459" s="22"/>
      <c r="H1459" s="22"/>
      <c r="I1459" s="22"/>
      <c r="J1459" s="22"/>
      <c r="K1459" s="22"/>
      <c r="L1459" s="22"/>
      <c r="M1459" s="22"/>
    </row>
    <row r="1460" s="1" customFormat="1" ht="81.45" customHeight="1" spans="1:13">
      <c r="A1460" s="20" t="s">
        <v>465</v>
      </c>
      <c r="B1460" s="22" t="s">
        <v>496</v>
      </c>
      <c r="C1460" s="22"/>
      <c r="D1460" s="22"/>
      <c r="E1460" s="22"/>
      <c r="F1460" s="22"/>
      <c r="G1460" s="22"/>
      <c r="H1460" s="22"/>
      <c r="I1460" s="22"/>
      <c r="J1460" s="22"/>
      <c r="K1460" s="22"/>
      <c r="L1460" s="22"/>
      <c r="M1460" s="22"/>
    </row>
    <row r="1461" s="1" customFormat="1" ht="81.45" customHeight="1" spans="1:13">
      <c r="A1461" s="20" t="s">
        <v>467</v>
      </c>
      <c r="B1461" s="22" t="s">
        <v>665</v>
      </c>
      <c r="C1461" s="22"/>
      <c r="D1461" s="22"/>
      <c r="E1461" s="22"/>
      <c r="F1461" s="22"/>
      <c r="G1461" s="22"/>
      <c r="H1461" s="22"/>
      <c r="I1461" s="22"/>
      <c r="J1461" s="22"/>
      <c r="K1461" s="22"/>
      <c r="L1461" s="22"/>
      <c r="M1461" s="22"/>
    </row>
    <row r="1462" s="1" customFormat="1" ht="26.05" customHeight="1" spans="1:13">
      <c r="A1462" s="20" t="s">
        <v>419</v>
      </c>
      <c r="B1462" s="20" t="s">
        <v>420</v>
      </c>
      <c r="C1462" s="20" t="s">
        <v>421</v>
      </c>
      <c r="D1462" s="20" t="s">
        <v>530</v>
      </c>
      <c r="E1462" s="20"/>
      <c r="F1462" s="20" t="s">
        <v>423</v>
      </c>
      <c r="G1462" s="20"/>
      <c r="H1462" s="20" t="s">
        <v>424</v>
      </c>
      <c r="I1462" s="20"/>
      <c r="J1462" s="20" t="s">
        <v>425</v>
      </c>
      <c r="K1462" s="20"/>
      <c r="L1462" s="20" t="s">
        <v>426</v>
      </c>
      <c r="M1462" s="20" t="s">
        <v>427</v>
      </c>
    </row>
    <row r="1463" s="1" customFormat="1" ht="19.55" customHeight="1" spans="1:13">
      <c r="A1463" s="20"/>
      <c r="B1463" s="22" t="s">
        <v>444</v>
      </c>
      <c r="C1463" s="22" t="s">
        <v>531</v>
      </c>
      <c r="D1463" s="22" t="s">
        <v>1109</v>
      </c>
      <c r="E1463" s="22"/>
      <c r="F1463" s="20" t="s">
        <v>453</v>
      </c>
      <c r="G1463" s="20"/>
      <c r="H1463" s="20" t="s">
        <v>442</v>
      </c>
      <c r="I1463" s="20"/>
      <c r="J1463" s="20" t="s">
        <v>438</v>
      </c>
      <c r="K1463" s="20"/>
      <c r="L1463" s="20" t="s">
        <v>454</v>
      </c>
      <c r="M1463" s="20" t="s">
        <v>447</v>
      </c>
    </row>
    <row r="1464" s="1" customFormat="1" ht="19.55" customHeight="1" spans="1:13">
      <c r="A1464" s="20"/>
      <c r="B1464" s="22" t="s">
        <v>428</v>
      </c>
      <c r="C1464" s="22" t="s">
        <v>429</v>
      </c>
      <c r="D1464" s="22" t="s">
        <v>1114</v>
      </c>
      <c r="E1464" s="22"/>
      <c r="F1464" s="20" t="s">
        <v>471</v>
      </c>
      <c r="G1464" s="20"/>
      <c r="H1464" s="20" t="s">
        <v>1087</v>
      </c>
      <c r="I1464" s="20"/>
      <c r="J1464" s="20" t="s">
        <v>433</v>
      </c>
      <c r="K1464" s="20"/>
      <c r="L1464" s="20" t="s">
        <v>1115</v>
      </c>
      <c r="M1464" s="20" t="s">
        <v>435</v>
      </c>
    </row>
    <row r="1465" s="1" customFormat="1" ht="19.55" customHeight="1" spans="1:13">
      <c r="A1465" s="20"/>
      <c r="B1465" s="22" t="s">
        <v>428</v>
      </c>
      <c r="C1465" s="22" t="s">
        <v>440</v>
      </c>
      <c r="D1465" s="22" t="s">
        <v>1116</v>
      </c>
      <c r="E1465" s="22"/>
      <c r="F1465" s="20" t="s">
        <v>453</v>
      </c>
      <c r="G1465" s="20"/>
      <c r="H1465" s="20" t="s">
        <v>442</v>
      </c>
      <c r="I1465" s="20"/>
      <c r="J1465" s="20" t="s">
        <v>438</v>
      </c>
      <c r="K1465" s="20"/>
      <c r="L1465" s="20" t="s">
        <v>454</v>
      </c>
      <c r="M1465" s="20" t="s">
        <v>447</v>
      </c>
    </row>
    <row r="1466" s="1" customFormat="1" ht="19.55" customHeight="1" spans="1:13">
      <c r="A1466" s="20"/>
      <c r="B1466" s="22" t="s">
        <v>444</v>
      </c>
      <c r="C1466" s="22" t="s">
        <v>561</v>
      </c>
      <c r="D1466" s="22" t="s">
        <v>1117</v>
      </c>
      <c r="E1466" s="22"/>
      <c r="F1466" s="20" t="s">
        <v>471</v>
      </c>
      <c r="G1466" s="20"/>
      <c r="H1466" s="20" t="s">
        <v>442</v>
      </c>
      <c r="I1466" s="20"/>
      <c r="J1466" s="20" t="s">
        <v>438</v>
      </c>
      <c r="K1466" s="20"/>
      <c r="L1466" s="20" t="s">
        <v>454</v>
      </c>
      <c r="M1466" s="20" t="s">
        <v>447</v>
      </c>
    </row>
    <row r="1467" s="1" customFormat="1" ht="19.55" customHeight="1" spans="1:13">
      <c r="A1467" s="20"/>
      <c r="B1467" s="22" t="s">
        <v>428</v>
      </c>
      <c r="C1467" s="22" t="s">
        <v>662</v>
      </c>
      <c r="D1467" s="22" t="s">
        <v>1118</v>
      </c>
      <c r="E1467" s="22"/>
      <c r="F1467" s="20" t="s">
        <v>453</v>
      </c>
      <c r="G1467" s="20"/>
      <c r="H1467" s="20" t="s">
        <v>442</v>
      </c>
      <c r="I1467" s="20"/>
      <c r="J1467" s="20" t="s">
        <v>433</v>
      </c>
      <c r="K1467" s="20"/>
      <c r="L1467" s="20" t="s">
        <v>454</v>
      </c>
      <c r="M1467" s="20" t="s">
        <v>447</v>
      </c>
    </row>
    <row r="1468" s="1" customFormat="1" ht="48.3" customHeight="1" spans="1:13">
      <c r="A1468" s="17" t="s">
        <v>516</v>
      </c>
      <c r="B1468" s="17"/>
      <c r="C1468" s="17"/>
      <c r="D1468" s="17"/>
      <c r="E1468" s="17"/>
      <c r="F1468" s="17"/>
      <c r="G1468" s="17"/>
      <c r="H1468" s="17"/>
      <c r="I1468" s="17"/>
      <c r="J1468" s="17"/>
      <c r="K1468" s="17"/>
      <c r="L1468" s="17"/>
      <c r="M1468" s="17"/>
    </row>
    <row r="1469" s="1" customFormat="1" ht="25.85" customHeight="1" spans="1:13">
      <c r="A1469" s="18" t="s">
        <v>457</v>
      </c>
      <c r="B1469" s="19" t="s">
        <v>1104</v>
      </c>
      <c r="C1469" s="19"/>
      <c r="D1469" s="19"/>
      <c r="E1469" s="19"/>
      <c r="F1469" s="19"/>
      <c r="G1469" s="19"/>
      <c r="H1469" s="19"/>
      <c r="I1469" s="19"/>
      <c r="J1469" s="19"/>
      <c r="K1469" s="23" t="s">
        <v>2</v>
      </c>
      <c r="L1469" s="23"/>
      <c r="M1469" s="23"/>
    </row>
    <row r="1470" s="1" customFormat="1" ht="26.05" customHeight="1" spans="1:13">
      <c r="A1470" s="20" t="s">
        <v>518</v>
      </c>
      <c r="B1470" s="21" t="s">
        <v>640</v>
      </c>
      <c r="C1470" s="21"/>
      <c r="D1470" s="21"/>
      <c r="E1470" s="21"/>
      <c r="F1470" s="21"/>
      <c r="G1470" s="20" t="s">
        <v>461</v>
      </c>
      <c r="H1470" s="20"/>
      <c r="I1470" s="20" t="s">
        <v>414</v>
      </c>
      <c r="J1470" s="20"/>
      <c r="K1470" s="20"/>
      <c r="L1470" s="20"/>
      <c r="M1470" s="20"/>
    </row>
    <row r="1471" s="1" customFormat="1" ht="26.05" customHeight="1" spans="1:13">
      <c r="A1471" s="20" t="s">
        <v>520</v>
      </c>
      <c r="B1471" s="20">
        <v>10</v>
      </c>
      <c r="C1471" s="20"/>
      <c r="D1471" s="20"/>
      <c r="E1471" s="20"/>
      <c r="F1471" s="20"/>
      <c r="G1471" s="20" t="s">
        <v>521</v>
      </c>
      <c r="H1471" s="20"/>
      <c r="I1471" s="20" t="s">
        <v>595</v>
      </c>
      <c r="J1471" s="20"/>
      <c r="K1471" s="20"/>
      <c r="L1471" s="20"/>
      <c r="M1471" s="20"/>
    </row>
    <row r="1472" s="1" customFormat="1" ht="26.05" customHeight="1" spans="1:13">
      <c r="A1472" s="20" t="s">
        <v>523</v>
      </c>
      <c r="B1472" s="13">
        <v>3.85</v>
      </c>
      <c r="C1472" s="13"/>
      <c r="D1472" s="13"/>
      <c r="E1472" s="13"/>
      <c r="F1472" s="13"/>
      <c r="G1472" s="20" t="s">
        <v>524</v>
      </c>
      <c r="H1472" s="20"/>
      <c r="I1472" s="13"/>
      <c r="J1472" s="13"/>
      <c r="K1472" s="13"/>
      <c r="L1472" s="13"/>
      <c r="M1472" s="13"/>
    </row>
    <row r="1473" s="1" customFormat="1" ht="26.05" customHeight="1" spans="1:13">
      <c r="A1473" s="20"/>
      <c r="B1473" s="13"/>
      <c r="C1473" s="13"/>
      <c r="D1473" s="13"/>
      <c r="E1473" s="13"/>
      <c r="F1473" s="13"/>
      <c r="G1473" s="20" t="s">
        <v>525</v>
      </c>
      <c r="H1473" s="20"/>
      <c r="I1473" s="13">
        <v>3.85</v>
      </c>
      <c r="J1473" s="13"/>
      <c r="K1473" s="13"/>
      <c r="L1473" s="13"/>
      <c r="M1473" s="13"/>
    </row>
    <row r="1474" s="1" customFormat="1" ht="81.45" customHeight="1" spans="1:13">
      <c r="A1474" s="20" t="s">
        <v>526</v>
      </c>
      <c r="B1474" s="22" t="s">
        <v>641</v>
      </c>
      <c r="C1474" s="22"/>
      <c r="D1474" s="22"/>
      <c r="E1474" s="22"/>
      <c r="F1474" s="22"/>
      <c r="G1474" s="22"/>
      <c r="H1474" s="22"/>
      <c r="I1474" s="22"/>
      <c r="J1474" s="22"/>
      <c r="K1474" s="22"/>
      <c r="L1474" s="22"/>
      <c r="M1474" s="22"/>
    </row>
    <row r="1475" s="1" customFormat="1" ht="81.45" customHeight="1" spans="1:13">
      <c r="A1475" s="20" t="s">
        <v>465</v>
      </c>
      <c r="B1475" s="22" t="s">
        <v>481</v>
      </c>
      <c r="C1475" s="22"/>
      <c r="D1475" s="22"/>
      <c r="E1475" s="22"/>
      <c r="F1475" s="22"/>
      <c r="G1475" s="22"/>
      <c r="H1475" s="22"/>
      <c r="I1475" s="22"/>
      <c r="J1475" s="22"/>
      <c r="K1475" s="22"/>
      <c r="L1475" s="22"/>
      <c r="M1475" s="22"/>
    </row>
    <row r="1476" s="1" customFormat="1" ht="81.45" customHeight="1" spans="1:13">
      <c r="A1476" s="20" t="s">
        <v>467</v>
      </c>
      <c r="B1476" s="22" t="s">
        <v>1021</v>
      </c>
      <c r="C1476" s="22"/>
      <c r="D1476" s="22"/>
      <c r="E1476" s="22"/>
      <c r="F1476" s="22"/>
      <c r="G1476" s="22"/>
      <c r="H1476" s="22"/>
      <c r="I1476" s="22"/>
      <c r="J1476" s="22"/>
      <c r="K1476" s="22"/>
      <c r="L1476" s="22"/>
      <c r="M1476" s="22"/>
    </row>
    <row r="1477" s="1" customFormat="1" ht="26.05" customHeight="1" spans="1:13">
      <c r="A1477" s="20" t="s">
        <v>419</v>
      </c>
      <c r="B1477" s="20" t="s">
        <v>420</v>
      </c>
      <c r="C1477" s="20" t="s">
        <v>421</v>
      </c>
      <c r="D1477" s="20" t="s">
        <v>530</v>
      </c>
      <c r="E1477" s="20"/>
      <c r="F1477" s="20" t="s">
        <v>423</v>
      </c>
      <c r="G1477" s="20"/>
      <c r="H1477" s="20" t="s">
        <v>424</v>
      </c>
      <c r="I1477" s="20"/>
      <c r="J1477" s="20" t="s">
        <v>425</v>
      </c>
      <c r="K1477" s="20"/>
      <c r="L1477" s="20" t="s">
        <v>426</v>
      </c>
      <c r="M1477" s="20" t="s">
        <v>427</v>
      </c>
    </row>
    <row r="1478" s="1" customFormat="1" ht="19.55" customHeight="1" spans="1:13">
      <c r="A1478" s="20"/>
      <c r="B1478" s="22" t="s">
        <v>428</v>
      </c>
      <c r="C1478" s="22" t="s">
        <v>429</v>
      </c>
      <c r="D1478" s="22" t="s">
        <v>1119</v>
      </c>
      <c r="E1478" s="22"/>
      <c r="F1478" s="20" t="s">
        <v>471</v>
      </c>
      <c r="G1478" s="20"/>
      <c r="H1478" s="20" t="s">
        <v>1087</v>
      </c>
      <c r="I1478" s="20"/>
      <c r="J1478" s="20" t="s">
        <v>433</v>
      </c>
      <c r="K1478" s="20"/>
      <c r="L1478" s="20" t="s">
        <v>559</v>
      </c>
      <c r="M1478" s="20" t="s">
        <v>435</v>
      </c>
    </row>
    <row r="1479" s="1" customFormat="1" ht="19.55" customHeight="1" spans="1:13">
      <c r="A1479" s="20"/>
      <c r="B1479" s="22" t="s">
        <v>444</v>
      </c>
      <c r="C1479" s="22" t="s">
        <v>531</v>
      </c>
      <c r="D1479" s="22" t="s">
        <v>1120</v>
      </c>
      <c r="E1479" s="22"/>
      <c r="F1479" s="20" t="s">
        <v>453</v>
      </c>
      <c r="G1479" s="20"/>
      <c r="H1479" s="20" t="s">
        <v>442</v>
      </c>
      <c r="I1479" s="20"/>
      <c r="J1479" s="20" t="s">
        <v>438</v>
      </c>
      <c r="K1479" s="20"/>
      <c r="L1479" s="20" t="s">
        <v>454</v>
      </c>
      <c r="M1479" s="20" t="s">
        <v>447</v>
      </c>
    </row>
    <row r="1480" s="1" customFormat="1" ht="19.55" customHeight="1" spans="1:13">
      <c r="A1480" s="20"/>
      <c r="B1480" s="22" t="s">
        <v>444</v>
      </c>
      <c r="C1480" s="22" t="s">
        <v>561</v>
      </c>
      <c r="D1480" s="22" t="s">
        <v>1121</v>
      </c>
      <c r="E1480" s="22"/>
      <c r="F1480" s="20" t="s">
        <v>471</v>
      </c>
      <c r="G1480" s="20"/>
      <c r="H1480" s="20" t="s">
        <v>442</v>
      </c>
      <c r="I1480" s="20"/>
      <c r="J1480" s="20" t="s">
        <v>438</v>
      </c>
      <c r="K1480" s="20"/>
      <c r="L1480" s="20" t="s">
        <v>454</v>
      </c>
      <c r="M1480" s="20" t="s">
        <v>447</v>
      </c>
    </row>
    <row r="1481" s="1" customFormat="1" ht="19.55" customHeight="1" spans="1:13">
      <c r="A1481" s="20"/>
      <c r="B1481" s="22" t="s">
        <v>428</v>
      </c>
      <c r="C1481" s="22" t="s">
        <v>662</v>
      </c>
      <c r="D1481" s="22" t="s">
        <v>1122</v>
      </c>
      <c r="E1481" s="22"/>
      <c r="F1481" s="20" t="s">
        <v>453</v>
      </c>
      <c r="G1481" s="20"/>
      <c r="H1481" s="20" t="s">
        <v>442</v>
      </c>
      <c r="I1481" s="20"/>
      <c r="J1481" s="20" t="s">
        <v>433</v>
      </c>
      <c r="K1481" s="20"/>
      <c r="L1481" s="20" t="s">
        <v>454</v>
      </c>
      <c r="M1481" s="20" t="s">
        <v>447</v>
      </c>
    </row>
    <row r="1482" s="1" customFormat="1" ht="19.55" customHeight="1" spans="1:13">
      <c r="A1482" s="20"/>
      <c r="B1482" s="22" t="s">
        <v>428</v>
      </c>
      <c r="C1482" s="22" t="s">
        <v>440</v>
      </c>
      <c r="D1482" s="22" t="s">
        <v>1112</v>
      </c>
      <c r="E1482" s="22"/>
      <c r="F1482" s="20" t="s">
        <v>453</v>
      </c>
      <c r="G1482" s="20"/>
      <c r="H1482" s="20" t="s">
        <v>442</v>
      </c>
      <c r="I1482" s="20"/>
      <c r="J1482" s="20" t="s">
        <v>433</v>
      </c>
      <c r="K1482" s="20"/>
      <c r="L1482" s="20" t="s">
        <v>454</v>
      </c>
      <c r="M1482" s="20" t="s">
        <v>447</v>
      </c>
    </row>
    <row r="1483" s="1" customFormat="1" ht="48.3" customHeight="1" spans="1:13">
      <c r="A1483" s="17" t="s">
        <v>516</v>
      </c>
      <c r="B1483" s="17"/>
      <c r="C1483" s="17"/>
      <c r="D1483" s="17"/>
      <c r="E1483" s="17"/>
      <c r="F1483" s="17"/>
      <c r="G1483" s="17"/>
      <c r="H1483" s="17"/>
      <c r="I1483" s="17"/>
      <c r="J1483" s="17"/>
      <c r="K1483" s="17"/>
      <c r="L1483" s="17"/>
      <c r="M1483" s="17"/>
    </row>
    <row r="1484" s="1" customFormat="1" ht="25.85" customHeight="1" spans="1:13">
      <c r="A1484" s="18" t="s">
        <v>457</v>
      </c>
      <c r="B1484" s="19" t="s">
        <v>1104</v>
      </c>
      <c r="C1484" s="19"/>
      <c r="D1484" s="19"/>
      <c r="E1484" s="19"/>
      <c r="F1484" s="19"/>
      <c r="G1484" s="19"/>
      <c r="H1484" s="19"/>
      <c r="I1484" s="19"/>
      <c r="J1484" s="19"/>
      <c r="K1484" s="23" t="s">
        <v>2</v>
      </c>
      <c r="L1484" s="23"/>
      <c r="M1484" s="23"/>
    </row>
    <row r="1485" s="1" customFormat="1" ht="26.05" customHeight="1" spans="1:13">
      <c r="A1485" s="20" t="s">
        <v>518</v>
      </c>
      <c r="B1485" s="21" t="s">
        <v>564</v>
      </c>
      <c r="C1485" s="21"/>
      <c r="D1485" s="21"/>
      <c r="E1485" s="21"/>
      <c r="F1485" s="21"/>
      <c r="G1485" s="20" t="s">
        <v>461</v>
      </c>
      <c r="H1485" s="20"/>
      <c r="I1485" s="20" t="s">
        <v>414</v>
      </c>
      <c r="J1485" s="20"/>
      <c r="K1485" s="20"/>
      <c r="L1485" s="20"/>
      <c r="M1485" s="20"/>
    </row>
    <row r="1486" s="1" customFormat="1" ht="26.05" customHeight="1" spans="1:13">
      <c r="A1486" s="20" t="s">
        <v>520</v>
      </c>
      <c r="B1486" s="20">
        <v>10</v>
      </c>
      <c r="C1486" s="20"/>
      <c r="D1486" s="20"/>
      <c r="E1486" s="20"/>
      <c r="F1486" s="20"/>
      <c r="G1486" s="20" t="s">
        <v>521</v>
      </c>
      <c r="H1486" s="20"/>
      <c r="I1486" s="20" t="s">
        <v>522</v>
      </c>
      <c r="J1486" s="20"/>
      <c r="K1486" s="20"/>
      <c r="L1486" s="20"/>
      <c r="M1486" s="20"/>
    </row>
    <row r="1487" s="1" customFormat="1" ht="26.05" customHeight="1" spans="1:13">
      <c r="A1487" s="20" t="s">
        <v>523</v>
      </c>
      <c r="B1487" s="13">
        <v>3.22</v>
      </c>
      <c r="C1487" s="13"/>
      <c r="D1487" s="13"/>
      <c r="E1487" s="13"/>
      <c r="F1487" s="13"/>
      <c r="G1487" s="20" t="s">
        <v>524</v>
      </c>
      <c r="H1487" s="20"/>
      <c r="I1487" s="13">
        <v>3.22</v>
      </c>
      <c r="J1487" s="13"/>
      <c r="K1487" s="13"/>
      <c r="L1487" s="13"/>
      <c r="M1487" s="13"/>
    </row>
    <row r="1488" s="1" customFormat="1" ht="26.05" customHeight="1" spans="1:13">
      <c r="A1488" s="20"/>
      <c r="B1488" s="13"/>
      <c r="C1488" s="13"/>
      <c r="D1488" s="13"/>
      <c r="E1488" s="13"/>
      <c r="F1488" s="13"/>
      <c r="G1488" s="20" t="s">
        <v>525</v>
      </c>
      <c r="H1488" s="20"/>
      <c r="I1488" s="13"/>
      <c r="J1488" s="13"/>
      <c r="K1488" s="13"/>
      <c r="L1488" s="13"/>
      <c r="M1488" s="13"/>
    </row>
    <row r="1489" s="1" customFormat="1" ht="81.45" customHeight="1" spans="1:13">
      <c r="A1489" s="20" t="s">
        <v>526</v>
      </c>
      <c r="B1489" s="22" t="s">
        <v>565</v>
      </c>
      <c r="C1489" s="22"/>
      <c r="D1489" s="22"/>
      <c r="E1489" s="22"/>
      <c r="F1489" s="22"/>
      <c r="G1489" s="22"/>
      <c r="H1489" s="22"/>
      <c r="I1489" s="22"/>
      <c r="J1489" s="22"/>
      <c r="K1489" s="22"/>
      <c r="L1489" s="22"/>
      <c r="M1489" s="22"/>
    </row>
    <row r="1490" s="1" customFormat="1" ht="81.45" customHeight="1" spans="1:13">
      <c r="A1490" s="20" t="s">
        <v>465</v>
      </c>
      <c r="B1490" s="22" t="s">
        <v>566</v>
      </c>
      <c r="C1490" s="22"/>
      <c r="D1490" s="22"/>
      <c r="E1490" s="22"/>
      <c r="F1490" s="22"/>
      <c r="G1490" s="22"/>
      <c r="H1490" s="22"/>
      <c r="I1490" s="22"/>
      <c r="J1490" s="22"/>
      <c r="K1490" s="22"/>
      <c r="L1490" s="22"/>
      <c r="M1490" s="22"/>
    </row>
    <row r="1491" s="1" customFormat="1" ht="81.45" customHeight="1" spans="1:13">
      <c r="A1491" s="20" t="s">
        <v>467</v>
      </c>
      <c r="B1491" s="22" t="s">
        <v>1123</v>
      </c>
      <c r="C1491" s="22"/>
      <c r="D1491" s="22"/>
      <c r="E1491" s="22"/>
      <c r="F1491" s="22"/>
      <c r="G1491" s="22"/>
      <c r="H1491" s="22"/>
      <c r="I1491" s="22"/>
      <c r="J1491" s="22"/>
      <c r="K1491" s="22"/>
      <c r="L1491" s="22"/>
      <c r="M1491" s="22"/>
    </row>
    <row r="1492" s="1" customFormat="1" ht="26.05" customHeight="1" spans="1:13">
      <c r="A1492" s="20" t="s">
        <v>419</v>
      </c>
      <c r="B1492" s="20" t="s">
        <v>420</v>
      </c>
      <c r="C1492" s="20" t="s">
        <v>421</v>
      </c>
      <c r="D1492" s="20" t="s">
        <v>530</v>
      </c>
      <c r="E1492" s="20"/>
      <c r="F1492" s="20" t="s">
        <v>423</v>
      </c>
      <c r="G1492" s="20"/>
      <c r="H1492" s="20" t="s">
        <v>424</v>
      </c>
      <c r="I1492" s="20"/>
      <c r="J1492" s="20" t="s">
        <v>425</v>
      </c>
      <c r="K1492" s="20"/>
      <c r="L1492" s="20" t="s">
        <v>426</v>
      </c>
      <c r="M1492" s="20" t="s">
        <v>427</v>
      </c>
    </row>
    <row r="1493" s="1" customFormat="1" ht="25" customHeight="1" spans="1:13">
      <c r="A1493" s="20"/>
      <c r="B1493" s="22" t="s">
        <v>534</v>
      </c>
      <c r="C1493" s="22" t="s">
        <v>535</v>
      </c>
      <c r="D1493" s="22" t="s">
        <v>845</v>
      </c>
      <c r="E1493" s="22"/>
      <c r="F1493" s="20" t="s">
        <v>453</v>
      </c>
      <c r="G1493" s="20"/>
      <c r="H1493" s="20" t="s">
        <v>442</v>
      </c>
      <c r="I1493" s="20"/>
      <c r="J1493" s="20" t="s">
        <v>438</v>
      </c>
      <c r="K1493" s="20"/>
      <c r="L1493" s="20" t="s">
        <v>454</v>
      </c>
      <c r="M1493" s="20" t="s">
        <v>447</v>
      </c>
    </row>
    <row r="1494" s="1" customFormat="1" ht="19.55" customHeight="1" spans="1:13">
      <c r="A1494" s="20"/>
      <c r="B1494" s="22" t="s">
        <v>444</v>
      </c>
      <c r="C1494" s="22" t="s">
        <v>561</v>
      </c>
      <c r="D1494" s="22" t="s">
        <v>812</v>
      </c>
      <c r="E1494" s="22"/>
      <c r="F1494" s="20" t="s">
        <v>471</v>
      </c>
      <c r="G1494" s="20"/>
      <c r="H1494" s="20" t="s">
        <v>442</v>
      </c>
      <c r="I1494" s="20"/>
      <c r="J1494" s="20" t="s">
        <v>438</v>
      </c>
      <c r="K1494" s="20"/>
      <c r="L1494" s="20" t="s">
        <v>454</v>
      </c>
      <c r="M1494" s="20" t="s">
        <v>447</v>
      </c>
    </row>
    <row r="1495" s="1" customFormat="1" ht="19.55" customHeight="1" spans="1:13">
      <c r="A1495" s="20"/>
      <c r="B1495" s="22" t="s">
        <v>428</v>
      </c>
      <c r="C1495" s="22" t="s">
        <v>429</v>
      </c>
      <c r="D1495" s="22" t="s">
        <v>1124</v>
      </c>
      <c r="E1495" s="22"/>
      <c r="F1495" s="20" t="s">
        <v>559</v>
      </c>
      <c r="G1495" s="20"/>
      <c r="H1495" s="20" t="s">
        <v>632</v>
      </c>
      <c r="I1495" s="20"/>
      <c r="J1495" s="20" t="s">
        <v>433</v>
      </c>
      <c r="K1495" s="20"/>
      <c r="L1495" s="20" t="s">
        <v>1125</v>
      </c>
      <c r="M1495" s="20" t="s">
        <v>435</v>
      </c>
    </row>
    <row r="1496" s="1" customFormat="1" ht="48.3" customHeight="1" spans="1:13">
      <c r="A1496" s="17" t="s">
        <v>516</v>
      </c>
      <c r="B1496" s="17"/>
      <c r="C1496" s="17"/>
      <c r="D1496" s="17"/>
      <c r="E1496" s="17"/>
      <c r="F1496" s="17"/>
      <c r="G1496" s="17"/>
      <c r="H1496" s="17"/>
      <c r="I1496" s="17"/>
      <c r="J1496" s="17"/>
      <c r="K1496" s="17"/>
      <c r="L1496" s="17"/>
      <c r="M1496" s="17"/>
    </row>
    <row r="1497" s="1" customFormat="1" ht="25.85" customHeight="1" spans="1:13">
      <c r="A1497" s="18" t="s">
        <v>457</v>
      </c>
      <c r="B1497" s="19" t="s">
        <v>1104</v>
      </c>
      <c r="C1497" s="19"/>
      <c r="D1497" s="19"/>
      <c r="E1497" s="19"/>
      <c r="F1497" s="19"/>
      <c r="G1497" s="19"/>
      <c r="H1497" s="19"/>
      <c r="I1497" s="19"/>
      <c r="J1497" s="19"/>
      <c r="K1497" s="23" t="s">
        <v>2</v>
      </c>
      <c r="L1497" s="23"/>
      <c r="M1497" s="23"/>
    </row>
    <row r="1498" s="1" customFormat="1" ht="26.05" customHeight="1" spans="1:13">
      <c r="A1498" s="20" t="s">
        <v>518</v>
      </c>
      <c r="B1498" s="21" t="s">
        <v>739</v>
      </c>
      <c r="C1498" s="21"/>
      <c r="D1498" s="21"/>
      <c r="E1498" s="21"/>
      <c r="F1498" s="21"/>
      <c r="G1498" s="20" t="s">
        <v>461</v>
      </c>
      <c r="H1498" s="20"/>
      <c r="I1498" s="20" t="s">
        <v>414</v>
      </c>
      <c r="J1498" s="20"/>
      <c r="K1498" s="20"/>
      <c r="L1498" s="20"/>
      <c r="M1498" s="20"/>
    </row>
    <row r="1499" s="1" customFormat="1" ht="26.05" customHeight="1" spans="1:13">
      <c r="A1499" s="20" t="s">
        <v>520</v>
      </c>
      <c r="B1499" s="20">
        <v>10</v>
      </c>
      <c r="C1499" s="20"/>
      <c r="D1499" s="20"/>
      <c r="E1499" s="20"/>
      <c r="F1499" s="20"/>
      <c r="G1499" s="20" t="s">
        <v>521</v>
      </c>
      <c r="H1499" s="20"/>
      <c r="I1499" s="20" t="s">
        <v>595</v>
      </c>
      <c r="J1499" s="20"/>
      <c r="K1499" s="20"/>
      <c r="L1499" s="20"/>
      <c r="M1499" s="20"/>
    </row>
    <row r="1500" s="1" customFormat="1" ht="26.05" customHeight="1" spans="1:13">
      <c r="A1500" s="20" t="s">
        <v>523</v>
      </c>
      <c r="B1500" s="13">
        <v>2.37</v>
      </c>
      <c r="C1500" s="13"/>
      <c r="D1500" s="13"/>
      <c r="E1500" s="13"/>
      <c r="F1500" s="13"/>
      <c r="G1500" s="20" t="s">
        <v>524</v>
      </c>
      <c r="H1500" s="20"/>
      <c r="I1500" s="13"/>
      <c r="J1500" s="13"/>
      <c r="K1500" s="13"/>
      <c r="L1500" s="13"/>
      <c r="M1500" s="13"/>
    </row>
    <row r="1501" s="1" customFormat="1" ht="26.05" customHeight="1" spans="1:13">
      <c r="A1501" s="20"/>
      <c r="B1501" s="13"/>
      <c r="C1501" s="13"/>
      <c r="D1501" s="13"/>
      <c r="E1501" s="13"/>
      <c r="F1501" s="13"/>
      <c r="G1501" s="20" t="s">
        <v>525</v>
      </c>
      <c r="H1501" s="20"/>
      <c r="I1501" s="13">
        <v>2.37</v>
      </c>
      <c r="J1501" s="13"/>
      <c r="K1501" s="13"/>
      <c r="L1501" s="13"/>
      <c r="M1501" s="13"/>
    </row>
    <row r="1502" s="1" customFormat="1" ht="81.45" customHeight="1" spans="1:13">
      <c r="A1502" s="20" t="s">
        <v>526</v>
      </c>
      <c r="B1502" s="22" t="s">
        <v>740</v>
      </c>
      <c r="C1502" s="22"/>
      <c r="D1502" s="22"/>
      <c r="E1502" s="22"/>
      <c r="F1502" s="22"/>
      <c r="G1502" s="22"/>
      <c r="H1502" s="22"/>
      <c r="I1502" s="22"/>
      <c r="J1502" s="22"/>
      <c r="K1502" s="22"/>
      <c r="L1502" s="22"/>
      <c r="M1502" s="22"/>
    </row>
    <row r="1503" s="1" customFormat="1" ht="81.45" customHeight="1" spans="1:13">
      <c r="A1503" s="20" t="s">
        <v>465</v>
      </c>
      <c r="B1503" s="22" t="s">
        <v>481</v>
      </c>
      <c r="C1503" s="22"/>
      <c r="D1503" s="22"/>
      <c r="E1503" s="22"/>
      <c r="F1503" s="22"/>
      <c r="G1503" s="22"/>
      <c r="H1503" s="22"/>
      <c r="I1503" s="22"/>
      <c r="J1503" s="22"/>
      <c r="K1503" s="22"/>
      <c r="L1503" s="22"/>
      <c r="M1503" s="22"/>
    </row>
    <row r="1504" s="1" customFormat="1" ht="81.45" customHeight="1" spans="1:13">
      <c r="A1504" s="20" t="s">
        <v>467</v>
      </c>
      <c r="B1504" s="22" t="s">
        <v>1126</v>
      </c>
      <c r="C1504" s="22"/>
      <c r="D1504" s="22"/>
      <c r="E1504" s="22"/>
      <c r="F1504" s="22"/>
      <c r="G1504" s="22"/>
      <c r="H1504" s="22"/>
      <c r="I1504" s="22"/>
      <c r="J1504" s="22"/>
      <c r="K1504" s="22"/>
      <c r="L1504" s="22"/>
      <c r="M1504" s="22"/>
    </row>
    <row r="1505" s="1" customFormat="1" ht="26.05" customHeight="1" spans="1:13">
      <c r="A1505" s="20" t="s">
        <v>419</v>
      </c>
      <c r="B1505" s="20" t="s">
        <v>420</v>
      </c>
      <c r="C1505" s="20" t="s">
        <v>421</v>
      </c>
      <c r="D1505" s="20" t="s">
        <v>530</v>
      </c>
      <c r="E1505" s="20"/>
      <c r="F1505" s="20" t="s">
        <v>423</v>
      </c>
      <c r="G1505" s="20"/>
      <c r="H1505" s="20" t="s">
        <v>424</v>
      </c>
      <c r="I1505" s="20"/>
      <c r="J1505" s="20" t="s">
        <v>425</v>
      </c>
      <c r="K1505" s="20"/>
      <c r="L1505" s="20" t="s">
        <v>426</v>
      </c>
      <c r="M1505" s="20" t="s">
        <v>427</v>
      </c>
    </row>
    <row r="1506" s="1" customFormat="1" ht="19.55" customHeight="1" spans="1:13">
      <c r="A1506" s="20"/>
      <c r="B1506" s="22" t="s">
        <v>444</v>
      </c>
      <c r="C1506" s="22" t="s">
        <v>531</v>
      </c>
      <c r="D1506" s="22" t="s">
        <v>1127</v>
      </c>
      <c r="E1506" s="22"/>
      <c r="F1506" s="20" t="s">
        <v>453</v>
      </c>
      <c r="G1506" s="20"/>
      <c r="H1506" s="20" t="s">
        <v>442</v>
      </c>
      <c r="I1506" s="20"/>
      <c r="J1506" s="20" t="s">
        <v>438</v>
      </c>
      <c r="K1506" s="20"/>
      <c r="L1506" s="20" t="s">
        <v>454</v>
      </c>
      <c r="M1506" s="20" t="s">
        <v>447</v>
      </c>
    </row>
    <row r="1507" s="1" customFormat="1" ht="19.55" customHeight="1" spans="1:13">
      <c r="A1507" s="20"/>
      <c r="B1507" s="22" t="s">
        <v>444</v>
      </c>
      <c r="C1507" s="22" t="s">
        <v>561</v>
      </c>
      <c r="D1507" s="22" t="s">
        <v>1128</v>
      </c>
      <c r="E1507" s="22"/>
      <c r="F1507" s="20" t="s">
        <v>471</v>
      </c>
      <c r="G1507" s="20"/>
      <c r="H1507" s="20" t="s">
        <v>442</v>
      </c>
      <c r="I1507" s="20"/>
      <c r="J1507" s="20" t="s">
        <v>438</v>
      </c>
      <c r="K1507" s="20"/>
      <c r="L1507" s="20" t="s">
        <v>454</v>
      </c>
      <c r="M1507" s="20" t="s">
        <v>447</v>
      </c>
    </row>
    <row r="1508" s="1" customFormat="1" ht="19.55" customHeight="1" spans="1:13">
      <c r="A1508" s="20"/>
      <c r="B1508" s="22" t="s">
        <v>428</v>
      </c>
      <c r="C1508" s="22" t="s">
        <v>662</v>
      </c>
      <c r="D1508" s="22" t="s">
        <v>1129</v>
      </c>
      <c r="E1508" s="22"/>
      <c r="F1508" s="20" t="s">
        <v>453</v>
      </c>
      <c r="G1508" s="20"/>
      <c r="H1508" s="20" t="s">
        <v>442</v>
      </c>
      <c r="I1508" s="20"/>
      <c r="J1508" s="20" t="s">
        <v>433</v>
      </c>
      <c r="K1508" s="20"/>
      <c r="L1508" s="20" t="s">
        <v>454</v>
      </c>
      <c r="M1508" s="20" t="s">
        <v>447</v>
      </c>
    </row>
    <row r="1509" s="1" customFormat="1" ht="19.55" customHeight="1" spans="1:13">
      <c r="A1509" s="20"/>
      <c r="B1509" s="22" t="s">
        <v>428</v>
      </c>
      <c r="C1509" s="22" t="s">
        <v>440</v>
      </c>
      <c r="D1509" s="22" t="s">
        <v>1130</v>
      </c>
      <c r="E1509" s="22"/>
      <c r="F1509" s="20" t="s">
        <v>453</v>
      </c>
      <c r="G1509" s="20"/>
      <c r="H1509" s="20" t="s">
        <v>442</v>
      </c>
      <c r="I1509" s="20"/>
      <c r="J1509" s="20" t="s">
        <v>433</v>
      </c>
      <c r="K1509" s="20"/>
      <c r="L1509" s="20" t="s">
        <v>454</v>
      </c>
      <c r="M1509" s="20" t="s">
        <v>447</v>
      </c>
    </row>
    <row r="1510" s="1" customFormat="1" ht="19.55" customHeight="1" spans="1:13">
      <c r="A1510" s="20"/>
      <c r="B1510" s="22" t="s">
        <v>428</v>
      </c>
      <c r="C1510" s="22" t="s">
        <v>440</v>
      </c>
      <c r="D1510" s="22" t="s">
        <v>748</v>
      </c>
      <c r="E1510" s="22"/>
      <c r="F1510" s="20" t="s">
        <v>471</v>
      </c>
      <c r="G1510" s="20"/>
      <c r="H1510" s="20" t="s">
        <v>442</v>
      </c>
      <c r="I1510" s="20"/>
      <c r="J1510" s="20" t="s">
        <v>433</v>
      </c>
      <c r="K1510" s="20"/>
      <c r="L1510" s="20" t="s">
        <v>454</v>
      </c>
      <c r="M1510" s="20" t="s">
        <v>435</v>
      </c>
    </row>
    <row r="1511" s="1" customFormat="1" ht="48.3" customHeight="1" spans="1:13">
      <c r="A1511" s="17" t="s">
        <v>516</v>
      </c>
      <c r="B1511" s="17"/>
      <c r="C1511" s="17"/>
      <c r="D1511" s="17"/>
      <c r="E1511" s="17"/>
      <c r="F1511" s="17"/>
      <c r="G1511" s="17"/>
      <c r="H1511" s="17"/>
      <c r="I1511" s="17"/>
      <c r="J1511" s="17"/>
      <c r="K1511" s="17"/>
      <c r="L1511" s="17"/>
      <c r="M1511" s="17"/>
    </row>
    <row r="1512" s="1" customFormat="1" ht="25.85" customHeight="1" spans="1:13">
      <c r="A1512" s="18" t="s">
        <v>457</v>
      </c>
      <c r="B1512" s="19" t="s">
        <v>1131</v>
      </c>
      <c r="C1512" s="19"/>
      <c r="D1512" s="19"/>
      <c r="E1512" s="19"/>
      <c r="F1512" s="19"/>
      <c r="G1512" s="19"/>
      <c r="H1512" s="19"/>
      <c r="I1512" s="19"/>
      <c r="J1512" s="19"/>
      <c r="K1512" s="23" t="s">
        <v>2</v>
      </c>
      <c r="L1512" s="23"/>
      <c r="M1512" s="23"/>
    </row>
    <row r="1513" s="1" customFormat="1" ht="26.05" customHeight="1" spans="1:13">
      <c r="A1513" s="20" t="s">
        <v>518</v>
      </c>
      <c r="B1513" s="21" t="s">
        <v>648</v>
      </c>
      <c r="C1513" s="21"/>
      <c r="D1513" s="21"/>
      <c r="E1513" s="21"/>
      <c r="F1513" s="21"/>
      <c r="G1513" s="20" t="s">
        <v>461</v>
      </c>
      <c r="H1513" s="20"/>
      <c r="I1513" s="20" t="s">
        <v>414</v>
      </c>
      <c r="J1513" s="20"/>
      <c r="K1513" s="20"/>
      <c r="L1513" s="20"/>
      <c r="M1513" s="20"/>
    </row>
    <row r="1514" s="1" customFormat="1" ht="26.05" customHeight="1" spans="1:13">
      <c r="A1514" s="20" t="s">
        <v>520</v>
      </c>
      <c r="B1514" s="20">
        <v>10</v>
      </c>
      <c r="C1514" s="20"/>
      <c r="D1514" s="20"/>
      <c r="E1514" s="20"/>
      <c r="F1514" s="20"/>
      <c r="G1514" s="20" t="s">
        <v>521</v>
      </c>
      <c r="H1514" s="20"/>
      <c r="I1514" s="20" t="s">
        <v>522</v>
      </c>
      <c r="J1514" s="20"/>
      <c r="K1514" s="20"/>
      <c r="L1514" s="20"/>
      <c r="M1514" s="20"/>
    </row>
    <row r="1515" s="1" customFormat="1" ht="26.05" customHeight="1" spans="1:13">
      <c r="A1515" s="20" t="s">
        <v>523</v>
      </c>
      <c r="B1515" s="13">
        <v>9.1</v>
      </c>
      <c r="C1515" s="13"/>
      <c r="D1515" s="13"/>
      <c r="E1515" s="13"/>
      <c r="F1515" s="13"/>
      <c r="G1515" s="20" t="s">
        <v>524</v>
      </c>
      <c r="H1515" s="20"/>
      <c r="I1515" s="13">
        <v>9.1</v>
      </c>
      <c r="J1515" s="13"/>
      <c r="K1515" s="13"/>
      <c r="L1515" s="13"/>
      <c r="M1515" s="13"/>
    </row>
    <row r="1516" s="1" customFormat="1" ht="26.05" customHeight="1" spans="1:13">
      <c r="A1516" s="20"/>
      <c r="B1516" s="13"/>
      <c r="C1516" s="13"/>
      <c r="D1516" s="13"/>
      <c r="E1516" s="13"/>
      <c r="F1516" s="13"/>
      <c r="G1516" s="20" t="s">
        <v>525</v>
      </c>
      <c r="H1516" s="20"/>
      <c r="I1516" s="13"/>
      <c r="J1516" s="13"/>
      <c r="K1516" s="13"/>
      <c r="L1516" s="13"/>
      <c r="M1516" s="13"/>
    </row>
    <row r="1517" s="1" customFormat="1" ht="81.45" customHeight="1" spans="1:13">
      <c r="A1517" s="20" t="s">
        <v>526</v>
      </c>
      <c r="B1517" s="22" t="s">
        <v>649</v>
      </c>
      <c r="C1517" s="22"/>
      <c r="D1517" s="22"/>
      <c r="E1517" s="22"/>
      <c r="F1517" s="22"/>
      <c r="G1517" s="22"/>
      <c r="H1517" s="22"/>
      <c r="I1517" s="22"/>
      <c r="J1517" s="22"/>
      <c r="K1517" s="22"/>
      <c r="L1517" s="22"/>
      <c r="M1517" s="22"/>
    </row>
    <row r="1518" s="1" customFormat="1" ht="81.45" customHeight="1" spans="1:13">
      <c r="A1518" s="20" t="s">
        <v>465</v>
      </c>
      <c r="B1518" s="22" t="s">
        <v>566</v>
      </c>
      <c r="C1518" s="22"/>
      <c r="D1518" s="22"/>
      <c r="E1518" s="22"/>
      <c r="F1518" s="22"/>
      <c r="G1518" s="22"/>
      <c r="H1518" s="22"/>
      <c r="I1518" s="22"/>
      <c r="J1518" s="22"/>
      <c r="K1518" s="22"/>
      <c r="L1518" s="22"/>
      <c r="M1518" s="22"/>
    </row>
    <row r="1519" s="1" customFormat="1" ht="81.45" customHeight="1" spans="1:13">
      <c r="A1519" s="20" t="s">
        <v>467</v>
      </c>
      <c r="B1519" s="22" t="s">
        <v>1132</v>
      </c>
      <c r="C1519" s="22"/>
      <c r="D1519" s="22"/>
      <c r="E1519" s="22"/>
      <c r="F1519" s="22"/>
      <c r="G1519" s="22"/>
      <c r="H1519" s="22"/>
      <c r="I1519" s="22"/>
      <c r="J1519" s="22"/>
      <c r="K1519" s="22"/>
      <c r="L1519" s="22"/>
      <c r="M1519" s="22"/>
    </row>
    <row r="1520" s="1" customFormat="1" ht="26.05" customHeight="1" spans="1:13">
      <c r="A1520" s="20" t="s">
        <v>419</v>
      </c>
      <c r="B1520" s="20" t="s">
        <v>420</v>
      </c>
      <c r="C1520" s="20" t="s">
        <v>421</v>
      </c>
      <c r="D1520" s="20" t="s">
        <v>530</v>
      </c>
      <c r="E1520" s="20"/>
      <c r="F1520" s="20" t="s">
        <v>423</v>
      </c>
      <c r="G1520" s="20"/>
      <c r="H1520" s="20" t="s">
        <v>424</v>
      </c>
      <c r="I1520" s="20"/>
      <c r="J1520" s="20" t="s">
        <v>425</v>
      </c>
      <c r="K1520" s="20"/>
      <c r="L1520" s="20" t="s">
        <v>426</v>
      </c>
      <c r="M1520" s="20" t="s">
        <v>427</v>
      </c>
    </row>
    <row r="1521" s="1" customFormat="1" ht="19.55" customHeight="1" spans="1:13">
      <c r="A1521" s="20"/>
      <c r="B1521" s="22" t="s">
        <v>428</v>
      </c>
      <c r="C1521" s="22" t="s">
        <v>662</v>
      </c>
      <c r="D1521" s="22" t="s">
        <v>1133</v>
      </c>
      <c r="E1521" s="22"/>
      <c r="F1521" s="20" t="s">
        <v>471</v>
      </c>
      <c r="G1521" s="20"/>
      <c r="H1521" s="20" t="s">
        <v>442</v>
      </c>
      <c r="I1521" s="20"/>
      <c r="J1521" s="20" t="s">
        <v>438</v>
      </c>
      <c r="K1521" s="20"/>
      <c r="L1521" s="20" t="s">
        <v>454</v>
      </c>
      <c r="M1521" s="20" t="s">
        <v>435</v>
      </c>
    </row>
    <row r="1522" s="1" customFormat="1" ht="19.55" customHeight="1" spans="1:13">
      <c r="A1522" s="20"/>
      <c r="B1522" s="22" t="s">
        <v>428</v>
      </c>
      <c r="C1522" s="22" t="s">
        <v>429</v>
      </c>
      <c r="D1522" s="22" t="s">
        <v>1134</v>
      </c>
      <c r="E1522" s="22"/>
      <c r="F1522" s="20" t="s">
        <v>471</v>
      </c>
      <c r="G1522" s="20"/>
      <c r="H1522" s="20" t="s">
        <v>575</v>
      </c>
      <c r="I1522" s="20"/>
      <c r="J1522" s="20" t="s">
        <v>438</v>
      </c>
      <c r="K1522" s="20"/>
      <c r="L1522" s="20" t="s">
        <v>515</v>
      </c>
      <c r="M1522" s="20" t="s">
        <v>435</v>
      </c>
    </row>
    <row r="1523" s="1" customFormat="1" ht="25" customHeight="1" spans="1:13">
      <c r="A1523" s="20"/>
      <c r="B1523" s="22" t="s">
        <v>444</v>
      </c>
      <c r="C1523" s="22" t="s">
        <v>561</v>
      </c>
      <c r="D1523" s="22" t="s">
        <v>1135</v>
      </c>
      <c r="E1523" s="22"/>
      <c r="F1523" s="20" t="s">
        <v>453</v>
      </c>
      <c r="G1523" s="20"/>
      <c r="H1523" s="20" t="s">
        <v>442</v>
      </c>
      <c r="I1523" s="20"/>
      <c r="J1523" s="20" t="s">
        <v>438</v>
      </c>
      <c r="K1523" s="20"/>
      <c r="L1523" s="20" t="s">
        <v>454</v>
      </c>
      <c r="M1523" s="20" t="s">
        <v>447</v>
      </c>
    </row>
    <row r="1524" s="1" customFormat="1" ht="19.55" customHeight="1" spans="1:13">
      <c r="A1524" s="20"/>
      <c r="B1524" s="22" t="s">
        <v>444</v>
      </c>
      <c r="C1524" s="22" t="s">
        <v>531</v>
      </c>
      <c r="D1524" s="22" t="s">
        <v>1136</v>
      </c>
      <c r="E1524" s="22"/>
      <c r="F1524" s="20" t="s">
        <v>453</v>
      </c>
      <c r="G1524" s="20"/>
      <c r="H1524" s="20" t="s">
        <v>442</v>
      </c>
      <c r="I1524" s="20"/>
      <c r="J1524" s="20" t="s">
        <v>438</v>
      </c>
      <c r="K1524" s="20"/>
      <c r="L1524" s="20" t="s">
        <v>454</v>
      </c>
      <c r="M1524" s="20" t="s">
        <v>447</v>
      </c>
    </row>
    <row r="1525" s="1" customFormat="1" ht="25" customHeight="1" spans="1:13">
      <c r="A1525" s="20"/>
      <c r="B1525" s="22" t="s">
        <v>546</v>
      </c>
      <c r="C1525" s="22" t="s">
        <v>696</v>
      </c>
      <c r="D1525" s="22" t="s">
        <v>1137</v>
      </c>
      <c r="E1525" s="22"/>
      <c r="F1525" s="20" t="s">
        <v>453</v>
      </c>
      <c r="G1525" s="20"/>
      <c r="H1525" s="20" t="s">
        <v>442</v>
      </c>
      <c r="I1525" s="20"/>
      <c r="J1525" s="20" t="s">
        <v>438</v>
      </c>
      <c r="K1525" s="20"/>
      <c r="L1525" s="20" t="s">
        <v>454</v>
      </c>
      <c r="M1525" s="20" t="s">
        <v>447</v>
      </c>
    </row>
    <row r="1526" s="1" customFormat="1" ht="48.3" customHeight="1" spans="1:13">
      <c r="A1526" s="17" t="s">
        <v>516</v>
      </c>
      <c r="B1526" s="17"/>
      <c r="C1526" s="17"/>
      <c r="D1526" s="17"/>
      <c r="E1526" s="17"/>
      <c r="F1526" s="17"/>
      <c r="G1526" s="17"/>
      <c r="H1526" s="17"/>
      <c r="I1526" s="17"/>
      <c r="J1526" s="17"/>
      <c r="K1526" s="17"/>
      <c r="L1526" s="17"/>
      <c r="M1526" s="17"/>
    </row>
    <row r="1527" s="1" customFormat="1" ht="25.85" customHeight="1" spans="1:13">
      <c r="A1527" s="18" t="s">
        <v>457</v>
      </c>
      <c r="B1527" s="19" t="s">
        <v>1131</v>
      </c>
      <c r="C1527" s="19"/>
      <c r="D1527" s="19"/>
      <c r="E1527" s="19"/>
      <c r="F1527" s="19"/>
      <c r="G1527" s="19"/>
      <c r="H1527" s="19"/>
      <c r="I1527" s="19"/>
      <c r="J1527" s="19"/>
      <c r="K1527" s="23" t="s">
        <v>2</v>
      </c>
      <c r="L1527" s="23"/>
      <c r="M1527" s="23"/>
    </row>
    <row r="1528" s="1" customFormat="1" ht="26.05" customHeight="1" spans="1:13">
      <c r="A1528" s="20" t="s">
        <v>518</v>
      </c>
      <c r="B1528" s="21" t="s">
        <v>654</v>
      </c>
      <c r="C1528" s="21"/>
      <c r="D1528" s="21"/>
      <c r="E1528" s="21"/>
      <c r="F1528" s="21"/>
      <c r="G1528" s="20" t="s">
        <v>461</v>
      </c>
      <c r="H1528" s="20"/>
      <c r="I1528" s="20" t="s">
        <v>414</v>
      </c>
      <c r="J1528" s="20"/>
      <c r="K1528" s="20"/>
      <c r="L1528" s="20"/>
      <c r="M1528" s="20"/>
    </row>
    <row r="1529" s="1" customFormat="1" ht="26.05" customHeight="1" spans="1:13">
      <c r="A1529" s="20" t="s">
        <v>520</v>
      </c>
      <c r="B1529" s="20">
        <v>10</v>
      </c>
      <c r="C1529" s="20"/>
      <c r="D1529" s="20"/>
      <c r="E1529" s="20"/>
      <c r="F1529" s="20"/>
      <c r="G1529" s="20" t="s">
        <v>521</v>
      </c>
      <c r="H1529" s="20"/>
      <c r="I1529" s="20" t="s">
        <v>522</v>
      </c>
      <c r="J1529" s="20"/>
      <c r="K1529" s="20"/>
      <c r="L1529" s="20"/>
      <c r="M1529" s="20"/>
    </row>
    <row r="1530" s="1" customFormat="1" ht="26.05" customHeight="1" spans="1:13">
      <c r="A1530" s="20" t="s">
        <v>523</v>
      </c>
      <c r="B1530" s="13">
        <v>12</v>
      </c>
      <c r="C1530" s="13"/>
      <c r="D1530" s="13"/>
      <c r="E1530" s="13"/>
      <c r="F1530" s="13"/>
      <c r="G1530" s="20" t="s">
        <v>524</v>
      </c>
      <c r="H1530" s="20"/>
      <c r="I1530" s="13">
        <v>12</v>
      </c>
      <c r="J1530" s="13"/>
      <c r="K1530" s="13"/>
      <c r="L1530" s="13"/>
      <c r="M1530" s="13"/>
    </row>
    <row r="1531" s="1" customFormat="1" ht="26.05" customHeight="1" spans="1:13">
      <c r="A1531" s="20"/>
      <c r="B1531" s="13"/>
      <c r="C1531" s="13"/>
      <c r="D1531" s="13"/>
      <c r="E1531" s="13"/>
      <c r="F1531" s="13"/>
      <c r="G1531" s="20" t="s">
        <v>525</v>
      </c>
      <c r="H1531" s="20"/>
      <c r="I1531" s="13"/>
      <c r="J1531" s="13"/>
      <c r="K1531" s="13"/>
      <c r="L1531" s="13"/>
      <c r="M1531" s="13"/>
    </row>
    <row r="1532" s="1" customFormat="1" ht="81.45" customHeight="1" spans="1:13">
      <c r="A1532" s="20" t="s">
        <v>526</v>
      </c>
      <c r="B1532" s="22" t="s">
        <v>1138</v>
      </c>
      <c r="C1532" s="22"/>
      <c r="D1532" s="22"/>
      <c r="E1532" s="22"/>
      <c r="F1532" s="22"/>
      <c r="G1532" s="22"/>
      <c r="H1532" s="22"/>
      <c r="I1532" s="22"/>
      <c r="J1532" s="22"/>
      <c r="K1532" s="22"/>
      <c r="L1532" s="22"/>
      <c r="M1532" s="22"/>
    </row>
    <row r="1533" s="1" customFormat="1" ht="81.45" customHeight="1" spans="1:13">
      <c r="A1533" s="20" t="s">
        <v>465</v>
      </c>
      <c r="B1533" s="22" t="s">
        <v>544</v>
      </c>
      <c r="C1533" s="22"/>
      <c r="D1533" s="22"/>
      <c r="E1533" s="22"/>
      <c r="F1533" s="22"/>
      <c r="G1533" s="22"/>
      <c r="H1533" s="22"/>
      <c r="I1533" s="22"/>
      <c r="J1533" s="22"/>
      <c r="K1533" s="22"/>
      <c r="L1533" s="22"/>
      <c r="M1533" s="22"/>
    </row>
    <row r="1534" s="1" customFormat="1" ht="81.45" customHeight="1" spans="1:13">
      <c r="A1534" s="20" t="s">
        <v>467</v>
      </c>
      <c r="B1534" s="22" t="s">
        <v>1139</v>
      </c>
      <c r="C1534" s="22"/>
      <c r="D1534" s="22"/>
      <c r="E1534" s="22"/>
      <c r="F1534" s="22"/>
      <c r="G1534" s="22"/>
      <c r="H1534" s="22"/>
      <c r="I1534" s="22"/>
      <c r="J1534" s="22"/>
      <c r="K1534" s="22"/>
      <c r="L1534" s="22"/>
      <c r="M1534" s="22"/>
    </row>
    <row r="1535" s="1" customFormat="1" ht="26.05" customHeight="1" spans="1:13">
      <c r="A1535" s="20" t="s">
        <v>419</v>
      </c>
      <c r="B1535" s="20" t="s">
        <v>420</v>
      </c>
      <c r="C1535" s="20" t="s">
        <v>421</v>
      </c>
      <c r="D1535" s="20" t="s">
        <v>530</v>
      </c>
      <c r="E1535" s="20"/>
      <c r="F1535" s="20" t="s">
        <v>423</v>
      </c>
      <c r="G1535" s="20"/>
      <c r="H1535" s="20" t="s">
        <v>424</v>
      </c>
      <c r="I1535" s="20"/>
      <c r="J1535" s="20" t="s">
        <v>425</v>
      </c>
      <c r="K1535" s="20"/>
      <c r="L1535" s="20" t="s">
        <v>426</v>
      </c>
      <c r="M1535" s="20" t="s">
        <v>427</v>
      </c>
    </row>
    <row r="1536" s="1" customFormat="1" ht="19.55" customHeight="1" spans="1:13">
      <c r="A1536" s="20"/>
      <c r="B1536" s="22" t="s">
        <v>428</v>
      </c>
      <c r="C1536" s="22" t="s">
        <v>440</v>
      </c>
      <c r="D1536" s="22" t="s">
        <v>1140</v>
      </c>
      <c r="E1536" s="22"/>
      <c r="F1536" s="20" t="s">
        <v>453</v>
      </c>
      <c r="G1536" s="20"/>
      <c r="H1536" s="20" t="s">
        <v>442</v>
      </c>
      <c r="I1536" s="20"/>
      <c r="J1536" s="20" t="s">
        <v>438</v>
      </c>
      <c r="K1536" s="20"/>
      <c r="L1536" s="20" t="s">
        <v>454</v>
      </c>
      <c r="M1536" s="20" t="s">
        <v>447</v>
      </c>
    </row>
    <row r="1537" s="1" customFormat="1" ht="25" customHeight="1" spans="1:13">
      <c r="A1537" s="20"/>
      <c r="B1537" s="22" t="s">
        <v>546</v>
      </c>
      <c r="C1537" s="22" t="s">
        <v>569</v>
      </c>
      <c r="D1537" s="22" t="s">
        <v>1141</v>
      </c>
      <c r="E1537" s="22"/>
      <c r="F1537" s="20" t="s">
        <v>431</v>
      </c>
      <c r="G1537" s="20"/>
      <c r="H1537" s="20" t="s">
        <v>442</v>
      </c>
      <c r="I1537" s="20"/>
      <c r="J1537" s="20" t="s">
        <v>438</v>
      </c>
      <c r="K1537" s="20"/>
      <c r="L1537" s="20" t="s">
        <v>454</v>
      </c>
      <c r="M1537" s="20" t="s">
        <v>447</v>
      </c>
    </row>
    <row r="1538" s="1" customFormat="1" ht="19.55" customHeight="1" spans="1:13">
      <c r="A1538" s="20"/>
      <c r="B1538" s="22" t="s">
        <v>444</v>
      </c>
      <c r="C1538" s="22" t="s">
        <v>561</v>
      </c>
      <c r="D1538" s="22" t="s">
        <v>724</v>
      </c>
      <c r="E1538" s="22"/>
      <c r="F1538" s="20" t="s">
        <v>431</v>
      </c>
      <c r="G1538" s="20"/>
      <c r="H1538" s="20" t="s">
        <v>549</v>
      </c>
      <c r="I1538" s="20"/>
      <c r="J1538" s="20" t="s">
        <v>478</v>
      </c>
      <c r="K1538" s="20"/>
      <c r="L1538" s="20" t="s">
        <v>1142</v>
      </c>
      <c r="M1538" s="20" t="s">
        <v>435</v>
      </c>
    </row>
    <row r="1539" s="1" customFormat="1" ht="19.55" customHeight="1" spans="1:13">
      <c r="A1539" s="20"/>
      <c r="B1539" s="22" t="s">
        <v>428</v>
      </c>
      <c r="C1539" s="22" t="s">
        <v>429</v>
      </c>
      <c r="D1539" s="22" t="s">
        <v>1143</v>
      </c>
      <c r="E1539" s="22"/>
      <c r="F1539" s="20" t="s">
        <v>471</v>
      </c>
      <c r="G1539" s="20"/>
      <c r="H1539" s="20" t="s">
        <v>575</v>
      </c>
      <c r="I1539" s="20"/>
      <c r="J1539" s="20" t="s">
        <v>438</v>
      </c>
      <c r="K1539" s="20"/>
      <c r="L1539" s="20" t="s">
        <v>1144</v>
      </c>
      <c r="M1539" s="20" t="s">
        <v>435</v>
      </c>
    </row>
    <row r="1540" s="1" customFormat="1" ht="19.55" customHeight="1" spans="1:13">
      <c r="A1540" s="20"/>
      <c r="B1540" s="22" t="s">
        <v>444</v>
      </c>
      <c r="C1540" s="22" t="s">
        <v>531</v>
      </c>
      <c r="D1540" s="22" t="s">
        <v>719</v>
      </c>
      <c r="E1540" s="22"/>
      <c r="F1540" s="20" t="s">
        <v>453</v>
      </c>
      <c r="G1540" s="20"/>
      <c r="H1540" s="20" t="s">
        <v>442</v>
      </c>
      <c r="I1540" s="20"/>
      <c r="J1540" s="20" t="s">
        <v>438</v>
      </c>
      <c r="K1540" s="20"/>
      <c r="L1540" s="20" t="s">
        <v>454</v>
      </c>
      <c r="M1540" s="20" t="s">
        <v>447</v>
      </c>
    </row>
    <row r="1541" s="1" customFormat="1" ht="48.3" customHeight="1" spans="1:13">
      <c r="A1541" s="17" t="s">
        <v>516</v>
      </c>
      <c r="B1541" s="17"/>
      <c r="C1541" s="17"/>
      <c r="D1541" s="17"/>
      <c r="E1541" s="17"/>
      <c r="F1541" s="17"/>
      <c r="G1541" s="17"/>
      <c r="H1541" s="17"/>
      <c r="I1541" s="17"/>
      <c r="J1541" s="17"/>
      <c r="K1541" s="17"/>
      <c r="L1541" s="17"/>
      <c r="M1541" s="17"/>
    </row>
    <row r="1542" s="1" customFormat="1" ht="25.85" customHeight="1" spans="1:13">
      <c r="A1542" s="18" t="s">
        <v>457</v>
      </c>
      <c r="B1542" s="19" t="s">
        <v>1131</v>
      </c>
      <c r="C1542" s="19"/>
      <c r="D1542" s="19"/>
      <c r="E1542" s="19"/>
      <c r="F1542" s="19"/>
      <c r="G1542" s="19"/>
      <c r="H1542" s="19"/>
      <c r="I1542" s="19"/>
      <c r="J1542" s="19"/>
      <c r="K1542" s="23" t="s">
        <v>2</v>
      </c>
      <c r="L1542" s="23"/>
      <c r="M1542" s="23"/>
    </row>
    <row r="1543" s="1" customFormat="1" ht="26.05" customHeight="1" spans="1:13">
      <c r="A1543" s="20" t="s">
        <v>518</v>
      </c>
      <c r="B1543" s="21" t="s">
        <v>664</v>
      </c>
      <c r="C1543" s="21"/>
      <c r="D1543" s="21"/>
      <c r="E1543" s="21"/>
      <c r="F1543" s="21"/>
      <c r="G1543" s="20" t="s">
        <v>461</v>
      </c>
      <c r="H1543" s="20"/>
      <c r="I1543" s="20" t="s">
        <v>414</v>
      </c>
      <c r="J1543" s="20"/>
      <c r="K1543" s="20"/>
      <c r="L1543" s="20"/>
      <c r="M1543" s="20"/>
    </row>
    <row r="1544" s="1" customFormat="1" ht="26.05" customHeight="1" spans="1:13">
      <c r="A1544" s="20" t="s">
        <v>520</v>
      </c>
      <c r="B1544" s="20">
        <v>10</v>
      </c>
      <c r="C1544" s="20"/>
      <c r="D1544" s="20"/>
      <c r="E1544" s="20"/>
      <c r="F1544" s="20"/>
      <c r="G1544" s="20" t="s">
        <v>521</v>
      </c>
      <c r="H1544" s="20"/>
      <c r="I1544" s="20" t="s">
        <v>595</v>
      </c>
      <c r="J1544" s="20"/>
      <c r="K1544" s="20"/>
      <c r="L1544" s="20"/>
      <c r="M1544" s="20"/>
    </row>
    <row r="1545" s="1" customFormat="1" ht="26.05" customHeight="1" spans="1:13">
      <c r="A1545" s="20" t="s">
        <v>523</v>
      </c>
      <c r="B1545" s="13">
        <v>1.2</v>
      </c>
      <c r="C1545" s="13"/>
      <c r="D1545" s="13"/>
      <c r="E1545" s="13"/>
      <c r="F1545" s="13"/>
      <c r="G1545" s="20" t="s">
        <v>524</v>
      </c>
      <c r="H1545" s="20"/>
      <c r="I1545" s="13"/>
      <c r="J1545" s="13"/>
      <c r="K1545" s="13"/>
      <c r="L1545" s="13"/>
      <c r="M1545" s="13"/>
    </row>
    <row r="1546" s="1" customFormat="1" ht="26.05" customHeight="1" spans="1:13">
      <c r="A1546" s="20"/>
      <c r="B1546" s="13"/>
      <c r="C1546" s="13"/>
      <c r="D1546" s="13"/>
      <c r="E1546" s="13"/>
      <c r="F1546" s="13"/>
      <c r="G1546" s="20" t="s">
        <v>525</v>
      </c>
      <c r="H1546" s="20"/>
      <c r="I1546" s="13">
        <v>1.2</v>
      </c>
      <c r="J1546" s="13"/>
      <c r="K1546" s="13"/>
      <c r="L1546" s="13"/>
      <c r="M1546" s="13"/>
    </row>
    <row r="1547" s="1" customFormat="1" ht="81.45" customHeight="1" spans="1:13">
      <c r="A1547" s="20" t="s">
        <v>526</v>
      </c>
      <c r="B1547" s="22" t="s">
        <v>665</v>
      </c>
      <c r="C1547" s="22"/>
      <c r="D1547" s="22"/>
      <c r="E1547" s="22"/>
      <c r="F1547" s="22"/>
      <c r="G1547" s="22"/>
      <c r="H1547" s="22"/>
      <c r="I1547" s="22"/>
      <c r="J1547" s="22"/>
      <c r="K1547" s="22"/>
      <c r="L1547" s="22"/>
      <c r="M1547" s="22"/>
    </row>
    <row r="1548" s="1" customFormat="1" ht="81.45" customHeight="1" spans="1:13">
      <c r="A1548" s="20" t="s">
        <v>465</v>
      </c>
      <c r="B1548" s="22" t="s">
        <v>496</v>
      </c>
      <c r="C1548" s="22"/>
      <c r="D1548" s="22"/>
      <c r="E1548" s="22"/>
      <c r="F1548" s="22"/>
      <c r="G1548" s="22"/>
      <c r="H1548" s="22"/>
      <c r="I1548" s="22"/>
      <c r="J1548" s="22"/>
      <c r="K1548" s="22"/>
      <c r="L1548" s="22"/>
      <c r="M1548" s="22"/>
    </row>
    <row r="1549" s="1" customFormat="1" ht="81.45" customHeight="1" spans="1:13">
      <c r="A1549" s="20" t="s">
        <v>467</v>
      </c>
      <c r="B1549" s="22" t="s">
        <v>1145</v>
      </c>
      <c r="C1549" s="22"/>
      <c r="D1549" s="22"/>
      <c r="E1549" s="22"/>
      <c r="F1549" s="22"/>
      <c r="G1549" s="22"/>
      <c r="H1549" s="22"/>
      <c r="I1549" s="22"/>
      <c r="J1549" s="22"/>
      <c r="K1549" s="22"/>
      <c r="L1549" s="22"/>
      <c r="M1549" s="22"/>
    </row>
    <row r="1550" s="1" customFormat="1" ht="26.05" customHeight="1" spans="1:13">
      <c r="A1550" s="20" t="s">
        <v>419</v>
      </c>
      <c r="B1550" s="20" t="s">
        <v>420</v>
      </c>
      <c r="C1550" s="20" t="s">
        <v>421</v>
      </c>
      <c r="D1550" s="20" t="s">
        <v>530</v>
      </c>
      <c r="E1550" s="20"/>
      <c r="F1550" s="20" t="s">
        <v>423</v>
      </c>
      <c r="G1550" s="20"/>
      <c r="H1550" s="20" t="s">
        <v>424</v>
      </c>
      <c r="I1550" s="20"/>
      <c r="J1550" s="20" t="s">
        <v>425</v>
      </c>
      <c r="K1550" s="20"/>
      <c r="L1550" s="20" t="s">
        <v>426</v>
      </c>
      <c r="M1550" s="20" t="s">
        <v>427</v>
      </c>
    </row>
    <row r="1551" s="1" customFormat="1" ht="25" customHeight="1" spans="1:13">
      <c r="A1551" s="20"/>
      <c r="B1551" s="22" t="s">
        <v>534</v>
      </c>
      <c r="C1551" s="22" t="s">
        <v>553</v>
      </c>
      <c r="D1551" s="22" t="s">
        <v>1146</v>
      </c>
      <c r="E1551" s="22"/>
      <c r="F1551" s="20" t="s">
        <v>453</v>
      </c>
      <c r="G1551" s="20"/>
      <c r="H1551" s="20" t="s">
        <v>442</v>
      </c>
      <c r="I1551" s="20"/>
      <c r="J1551" s="20" t="s">
        <v>438</v>
      </c>
      <c r="K1551" s="20"/>
      <c r="L1551" s="20" t="s">
        <v>454</v>
      </c>
      <c r="M1551" s="20" t="s">
        <v>447</v>
      </c>
    </row>
    <row r="1552" s="1" customFormat="1" ht="25" customHeight="1" spans="1:13">
      <c r="A1552" s="20"/>
      <c r="B1552" s="22" t="s">
        <v>444</v>
      </c>
      <c r="C1552" s="22" t="s">
        <v>726</v>
      </c>
      <c r="D1552" s="22" t="s">
        <v>1147</v>
      </c>
      <c r="E1552" s="22"/>
      <c r="F1552" s="20" t="s">
        <v>453</v>
      </c>
      <c r="G1552" s="20"/>
      <c r="H1552" s="20" t="s">
        <v>442</v>
      </c>
      <c r="I1552" s="20"/>
      <c r="J1552" s="20" t="s">
        <v>438</v>
      </c>
      <c r="K1552" s="20"/>
      <c r="L1552" s="20" t="s">
        <v>454</v>
      </c>
      <c r="M1552" s="20" t="s">
        <v>447</v>
      </c>
    </row>
    <row r="1553" s="1" customFormat="1" ht="19.55" customHeight="1" spans="1:13">
      <c r="A1553" s="20"/>
      <c r="B1553" s="22" t="s">
        <v>444</v>
      </c>
      <c r="C1553" s="22" t="s">
        <v>531</v>
      </c>
      <c r="D1553" s="22" t="s">
        <v>1148</v>
      </c>
      <c r="E1553" s="22"/>
      <c r="F1553" s="20" t="s">
        <v>471</v>
      </c>
      <c r="G1553" s="20"/>
      <c r="H1553" s="20" t="s">
        <v>442</v>
      </c>
      <c r="I1553" s="20"/>
      <c r="J1553" s="20" t="s">
        <v>438</v>
      </c>
      <c r="K1553" s="20"/>
      <c r="L1553" s="20" t="s">
        <v>454</v>
      </c>
      <c r="M1553" s="20" t="s">
        <v>435</v>
      </c>
    </row>
    <row r="1554" s="1" customFormat="1" ht="19.55" customHeight="1" spans="1:13">
      <c r="A1554" s="20"/>
      <c r="B1554" s="22" t="s">
        <v>428</v>
      </c>
      <c r="C1554" s="22" t="s">
        <v>662</v>
      </c>
      <c r="D1554" s="22" t="s">
        <v>1149</v>
      </c>
      <c r="E1554" s="22"/>
      <c r="F1554" s="20" t="s">
        <v>453</v>
      </c>
      <c r="G1554" s="20"/>
      <c r="H1554" s="20" t="s">
        <v>442</v>
      </c>
      <c r="I1554" s="20"/>
      <c r="J1554" s="20" t="s">
        <v>438</v>
      </c>
      <c r="K1554" s="20"/>
      <c r="L1554" s="20" t="s">
        <v>454</v>
      </c>
      <c r="M1554" s="20" t="s">
        <v>447</v>
      </c>
    </row>
    <row r="1555" s="1" customFormat="1" ht="19.55" customHeight="1" spans="1:13">
      <c r="A1555" s="20"/>
      <c r="B1555" s="22" t="s">
        <v>428</v>
      </c>
      <c r="C1555" s="22" t="s">
        <v>429</v>
      </c>
      <c r="D1555" s="22" t="s">
        <v>1150</v>
      </c>
      <c r="E1555" s="22"/>
      <c r="F1555" s="20" t="s">
        <v>471</v>
      </c>
      <c r="G1555" s="20"/>
      <c r="H1555" s="20" t="s">
        <v>575</v>
      </c>
      <c r="I1555" s="20"/>
      <c r="J1555" s="20" t="s">
        <v>438</v>
      </c>
      <c r="K1555" s="20"/>
      <c r="L1555" s="20" t="s">
        <v>238</v>
      </c>
      <c r="M1555" s="20" t="s">
        <v>435</v>
      </c>
    </row>
    <row r="1556" s="1" customFormat="1" ht="48.3" customHeight="1" spans="1:13">
      <c r="A1556" s="17" t="s">
        <v>516</v>
      </c>
      <c r="B1556" s="17"/>
      <c r="C1556" s="17"/>
      <c r="D1556" s="17"/>
      <c r="E1556" s="17"/>
      <c r="F1556" s="17"/>
      <c r="G1556" s="17"/>
      <c r="H1556" s="17"/>
      <c r="I1556" s="17"/>
      <c r="J1556" s="17"/>
      <c r="K1556" s="17"/>
      <c r="L1556" s="17"/>
      <c r="M1556" s="17"/>
    </row>
    <row r="1557" s="1" customFormat="1" ht="25.85" customHeight="1" spans="1:13">
      <c r="A1557" s="18" t="s">
        <v>457</v>
      </c>
      <c r="B1557" s="19" t="s">
        <v>1131</v>
      </c>
      <c r="C1557" s="19"/>
      <c r="D1557" s="19"/>
      <c r="E1557" s="19"/>
      <c r="F1557" s="19"/>
      <c r="G1557" s="19"/>
      <c r="H1557" s="19"/>
      <c r="I1557" s="19"/>
      <c r="J1557" s="19"/>
      <c r="K1557" s="23" t="s">
        <v>2</v>
      </c>
      <c r="L1557" s="23"/>
      <c r="M1557" s="23"/>
    </row>
    <row r="1558" s="1" customFormat="1" ht="26.05" customHeight="1" spans="1:13">
      <c r="A1558" s="20" t="s">
        <v>518</v>
      </c>
      <c r="B1558" s="21" t="s">
        <v>640</v>
      </c>
      <c r="C1558" s="21"/>
      <c r="D1558" s="21"/>
      <c r="E1558" s="21"/>
      <c r="F1558" s="21"/>
      <c r="G1558" s="20" t="s">
        <v>461</v>
      </c>
      <c r="H1558" s="20"/>
      <c r="I1558" s="20" t="s">
        <v>414</v>
      </c>
      <c r="J1558" s="20"/>
      <c r="K1558" s="20"/>
      <c r="L1558" s="20"/>
      <c r="M1558" s="20"/>
    </row>
    <row r="1559" s="1" customFormat="1" ht="26.05" customHeight="1" spans="1:13">
      <c r="A1559" s="20" t="s">
        <v>520</v>
      </c>
      <c r="B1559" s="20">
        <v>10</v>
      </c>
      <c r="C1559" s="20"/>
      <c r="D1559" s="20"/>
      <c r="E1559" s="20"/>
      <c r="F1559" s="20"/>
      <c r="G1559" s="20" t="s">
        <v>521</v>
      </c>
      <c r="H1559" s="20"/>
      <c r="I1559" s="20" t="s">
        <v>595</v>
      </c>
      <c r="J1559" s="20"/>
      <c r="K1559" s="20"/>
      <c r="L1559" s="20"/>
      <c r="M1559" s="20"/>
    </row>
    <row r="1560" s="1" customFormat="1" ht="26.05" customHeight="1" spans="1:13">
      <c r="A1560" s="20" t="s">
        <v>523</v>
      </c>
      <c r="B1560" s="13">
        <v>2.12</v>
      </c>
      <c r="C1560" s="13"/>
      <c r="D1560" s="13"/>
      <c r="E1560" s="13"/>
      <c r="F1560" s="13"/>
      <c r="G1560" s="20" t="s">
        <v>524</v>
      </c>
      <c r="H1560" s="20"/>
      <c r="I1560" s="13"/>
      <c r="J1560" s="13"/>
      <c r="K1560" s="13"/>
      <c r="L1560" s="13"/>
      <c r="M1560" s="13"/>
    </row>
    <row r="1561" s="1" customFormat="1" ht="26.05" customHeight="1" spans="1:13">
      <c r="A1561" s="20"/>
      <c r="B1561" s="13"/>
      <c r="C1561" s="13"/>
      <c r="D1561" s="13"/>
      <c r="E1561" s="13"/>
      <c r="F1561" s="13"/>
      <c r="G1561" s="20" t="s">
        <v>525</v>
      </c>
      <c r="H1561" s="20"/>
      <c r="I1561" s="13">
        <v>2.12</v>
      </c>
      <c r="J1561" s="13"/>
      <c r="K1561" s="13"/>
      <c r="L1561" s="13"/>
      <c r="M1561" s="13"/>
    </row>
    <row r="1562" s="1" customFormat="1" ht="81.45" customHeight="1" spans="1:13">
      <c r="A1562" s="20" t="s">
        <v>526</v>
      </c>
      <c r="B1562" s="22" t="s">
        <v>641</v>
      </c>
      <c r="C1562" s="22"/>
      <c r="D1562" s="22"/>
      <c r="E1562" s="22"/>
      <c r="F1562" s="22"/>
      <c r="G1562" s="22"/>
      <c r="H1562" s="22"/>
      <c r="I1562" s="22"/>
      <c r="J1562" s="22"/>
      <c r="K1562" s="22"/>
      <c r="L1562" s="22"/>
      <c r="M1562" s="22"/>
    </row>
    <row r="1563" s="1" customFormat="1" ht="81.45" customHeight="1" spans="1:13">
      <c r="A1563" s="20" t="s">
        <v>465</v>
      </c>
      <c r="B1563" s="22" t="s">
        <v>481</v>
      </c>
      <c r="C1563" s="22"/>
      <c r="D1563" s="22"/>
      <c r="E1563" s="22"/>
      <c r="F1563" s="22"/>
      <c r="G1563" s="22"/>
      <c r="H1563" s="22"/>
      <c r="I1563" s="22"/>
      <c r="J1563" s="22"/>
      <c r="K1563" s="22"/>
      <c r="L1563" s="22"/>
      <c r="M1563" s="22"/>
    </row>
    <row r="1564" s="1" customFormat="1" ht="81.45" customHeight="1" spans="1:13">
      <c r="A1564" s="20" t="s">
        <v>467</v>
      </c>
      <c r="B1564" s="22" t="s">
        <v>1151</v>
      </c>
      <c r="C1564" s="22"/>
      <c r="D1564" s="22"/>
      <c r="E1564" s="22"/>
      <c r="F1564" s="22"/>
      <c r="G1564" s="22"/>
      <c r="H1564" s="22"/>
      <c r="I1564" s="22"/>
      <c r="J1564" s="22"/>
      <c r="K1564" s="22"/>
      <c r="L1564" s="22"/>
      <c r="M1564" s="22"/>
    </row>
    <row r="1565" s="1" customFormat="1" ht="26.05" customHeight="1" spans="1:13">
      <c r="A1565" s="20" t="s">
        <v>419</v>
      </c>
      <c r="B1565" s="20" t="s">
        <v>420</v>
      </c>
      <c r="C1565" s="20" t="s">
        <v>421</v>
      </c>
      <c r="D1565" s="20" t="s">
        <v>530</v>
      </c>
      <c r="E1565" s="20"/>
      <c r="F1565" s="20" t="s">
        <v>423</v>
      </c>
      <c r="G1565" s="20"/>
      <c r="H1565" s="20" t="s">
        <v>424</v>
      </c>
      <c r="I1565" s="20"/>
      <c r="J1565" s="20" t="s">
        <v>425</v>
      </c>
      <c r="K1565" s="20"/>
      <c r="L1565" s="20" t="s">
        <v>426</v>
      </c>
      <c r="M1565" s="20" t="s">
        <v>427</v>
      </c>
    </row>
    <row r="1566" s="1" customFormat="1" ht="19.55" customHeight="1" spans="1:13">
      <c r="A1566" s="20"/>
      <c r="B1566" s="22" t="s">
        <v>428</v>
      </c>
      <c r="C1566" s="22" t="s">
        <v>429</v>
      </c>
      <c r="D1566" s="22" t="s">
        <v>1152</v>
      </c>
      <c r="E1566" s="22"/>
      <c r="F1566" s="20" t="s">
        <v>471</v>
      </c>
      <c r="G1566" s="20"/>
      <c r="H1566" s="20" t="s">
        <v>485</v>
      </c>
      <c r="I1566" s="20"/>
      <c r="J1566" s="20" t="s">
        <v>438</v>
      </c>
      <c r="K1566" s="20"/>
      <c r="L1566" s="20" t="s">
        <v>548</v>
      </c>
      <c r="M1566" s="20" t="s">
        <v>435</v>
      </c>
    </row>
    <row r="1567" s="1" customFormat="1" ht="25" customHeight="1" spans="1:13">
      <c r="A1567" s="20"/>
      <c r="B1567" s="22" t="s">
        <v>534</v>
      </c>
      <c r="C1567" s="22" t="s">
        <v>553</v>
      </c>
      <c r="D1567" s="22" t="s">
        <v>737</v>
      </c>
      <c r="E1567" s="22"/>
      <c r="F1567" s="20" t="s">
        <v>453</v>
      </c>
      <c r="G1567" s="20"/>
      <c r="H1567" s="20" t="s">
        <v>442</v>
      </c>
      <c r="I1567" s="20"/>
      <c r="J1567" s="20" t="s">
        <v>438</v>
      </c>
      <c r="K1567" s="20"/>
      <c r="L1567" s="20" t="s">
        <v>454</v>
      </c>
      <c r="M1567" s="20" t="s">
        <v>447</v>
      </c>
    </row>
    <row r="1568" s="1" customFormat="1" ht="25" customHeight="1" spans="1:13">
      <c r="A1568" s="20"/>
      <c r="B1568" s="22" t="s">
        <v>444</v>
      </c>
      <c r="C1568" s="22" t="s">
        <v>726</v>
      </c>
      <c r="D1568" s="22" t="s">
        <v>1153</v>
      </c>
      <c r="E1568" s="22"/>
      <c r="F1568" s="20" t="s">
        <v>453</v>
      </c>
      <c r="G1568" s="20"/>
      <c r="H1568" s="20" t="s">
        <v>442</v>
      </c>
      <c r="I1568" s="20"/>
      <c r="J1568" s="20" t="s">
        <v>438</v>
      </c>
      <c r="K1568" s="20"/>
      <c r="L1568" s="20" t="s">
        <v>454</v>
      </c>
      <c r="M1568" s="20" t="s">
        <v>447</v>
      </c>
    </row>
    <row r="1569" s="1" customFormat="1" ht="19.55" customHeight="1" spans="1:13">
      <c r="A1569" s="20"/>
      <c r="B1569" s="22" t="s">
        <v>428</v>
      </c>
      <c r="C1569" s="22" t="s">
        <v>662</v>
      </c>
      <c r="D1569" s="22" t="s">
        <v>838</v>
      </c>
      <c r="E1569" s="22"/>
      <c r="F1569" s="20" t="s">
        <v>453</v>
      </c>
      <c r="G1569" s="20"/>
      <c r="H1569" s="20" t="s">
        <v>442</v>
      </c>
      <c r="I1569" s="20"/>
      <c r="J1569" s="20" t="s">
        <v>438</v>
      </c>
      <c r="K1569" s="20"/>
      <c r="L1569" s="20" t="s">
        <v>454</v>
      </c>
      <c r="M1569" s="20" t="s">
        <v>447</v>
      </c>
    </row>
    <row r="1570" s="1" customFormat="1" ht="19.55" customHeight="1" spans="1:13">
      <c r="A1570" s="20"/>
      <c r="B1570" s="22" t="s">
        <v>444</v>
      </c>
      <c r="C1570" s="22" t="s">
        <v>531</v>
      </c>
      <c r="D1570" s="22" t="s">
        <v>837</v>
      </c>
      <c r="E1570" s="22"/>
      <c r="F1570" s="20" t="s">
        <v>471</v>
      </c>
      <c r="G1570" s="20"/>
      <c r="H1570" s="20" t="s">
        <v>442</v>
      </c>
      <c r="I1570" s="20"/>
      <c r="J1570" s="20" t="s">
        <v>438</v>
      </c>
      <c r="K1570" s="20"/>
      <c r="L1570" s="20" t="s">
        <v>454</v>
      </c>
      <c r="M1570" s="20" t="s">
        <v>435</v>
      </c>
    </row>
    <row r="1571" s="1" customFormat="1" ht="48.3" customHeight="1" spans="1:13">
      <c r="A1571" s="17" t="s">
        <v>516</v>
      </c>
      <c r="B1571" s="17"/>
      <c r="C1571" s="17"/>
      <c r="D1571" s="17"/>
      <c r="E1571" s="17"/>
      <c r="F1571" s="17"/>
      <c r="G1571" s="17"/>
      <c r="H1571" s="17"/>
      <c r="I1571" s="17"/>
      <c r="J1571" s="17"/>
      <c r="K1571" s="17"/>
      <c r="L1571" s="17"/>
      <c r="M1571" s="17"/>
    </row>
    <row r="1572" s="1" customFormat="1" ht="25.85" customHeight="1" spans="1:13">
      <c r="A1572" s="18" t="s">
        <v>457</v>
      </c>
      <c r="B1572" s="19" t="s">
        <v>1131</v>
      </c>
      <c r="C1572" s="19"/>
      <c r="D1572" s="19"/>
      <c r="E1572" s="19"/>
      <c r="F1572" s="19"/>
      <c r="G1572" s="19"/>
      <c r="H1572" s="19"/>
      <c r="I1572" s="19"/>
      <c r="J1572" s="19"/>
      <c r="K1572" s="23" t="s">
        <v>2</v>
      </c>
      <c r="L1572" s="23"/>
      <c r="M1572" s="23"/>
    </row>
    <row r="1573" s="1" customFormat="1" ht="26.05" customHeight="1" spans="1:13">
      <c r="A1573" s="20" t="s">
        <v>518</v>
      </c>
      <c r="B1573" s="21" t="s">
        <v>564</v>
      </c>
      <c r="C1573" s="21"/>
      <c r="D1573" s="21"/>
      <c r="E1573" s="21"/>
      <c r="F1573" s="21"/>
      <c r="G1573" s="20" t="s">
        <v>461</v>
      </c>
      <c r="H1573" s="20"/>
      <c r="I1573" s="20" t="s">
        <v>414</v>
      </c>
      <c r="J1573" s="20"/>
      <c r="K1573" s="20"/>
      <c r="L1573" s="20"/>
      <c r="M1573" s="20"/>
    </row>
    <row r="1574" s="1" customFormat="1" ht="26.05" customHeight="1" spans="1:13">
      <c r="A1574" s="20" t="s">
        <v>520</v>
      </c>
      <c r="B1574" s="20">
        <v>10</v>
      </c>
      <c r="C1574" s="20"/>
      <c r="D1574" s="20"/>
      <c r="E1574" s="20"/>
      <c r="F1574" s="20"/>
      <c r="G1574" s="20" t="s">
        <v>521</v>
      </c>
      <c r="H1574" s="20"/>
      <c r="I1574" s="20" t="s">
        <v>522</v>
      </c>
      <c r="J1574" s="20"/>
      <c r="K1574" s="20"/>
      <c r="L1574" s="20"/>
      <c r="M1574" s="20"/>
    </row>
    <row r="1575" s="1" customFormat="1" ht="26.05" customHeight="1" spans="1:13">
      <c r="A1575" s="20" t="s">
        <v>523</v>
      </c>
      <c r="B1575" s="13">
        <v>3.25</v>
      </c>
      <c r="C1575" s="13"/>
      <c r="D1575" s="13"/>
      <c r="E1575" s="13"/>
      <c r="F1575" s="13"/>
      <c r="G1575" s="20" t="s">
        <v>524</v>
      </c>
      <c r="H1575" s="20"/>
      <c r="I1575" s="13">
        <v>3.25</v>
      </c>
      <c r="J1575" s="13"/>
      <c r="K1575" s="13"/>
      <c r="L1575" s="13"/>
      <c r="M1575" s="13"/>
    </row>
    <row r="1576" s="1" customFormat="1" ht="26.05" customHeight="1" spans="1:13">
      <c r="A1576" s="20"/>
      <c r="B1576" s="13"/>
      <c r="C1576" s="13"/>
      <c r="D1576" s="13"/>
      <c r="E1576" s="13"/>
      <c r="F1576" s="13"/>
      <c r="G1576" s="20" t="s">
        <v>525</v>
      </c>
      <c r="H1576" s="20"/>
      <c r="I1576" s="13"/>
      <c r="J1576" s="13"/>
      <c r="K1576" s="13"/>
      <c r="L1576" s="13"/>
      <c r="M1576" s="13"/>
    </row>
    <row r="1577" s="1" customFormat="1" ht="81.45" customHeight="1" spans="1:13">
      <c r="A1577" s="20" t="s">
        <v>526</v>
      </c>
      <c r="B1577" s="22" t="s">
        <v>565</v>
      </c>
      <c r="C1577" s="22"/>
      <c r="D1577" s="22"/>
      <c r="E1577" s="22"/>
      <c r="F1577" s="22"/>
      <c r="G1577" s="22"/>
      <c r="H1577" s="22"/>
      <c r="I1577" s="22"/>
      <c r="J1577" s="22"/>
      <c r="K1577" s="22"/>
      <c r="L1577" s="22"/>
      <c r="M1577" s="22"/>
    </row>
    <row r="1578" s="1" customFormat="1" ht="81.45" customHeight="1" spans="1:13">
      <c r="A1578" s="20" t="s">
        <v>465</v>
      </c>
      <c r="B1578" s="22" t="s">
        <v>566</v>
      </c>
      <c r="C1578" s="22"/>
      <c r="D1578" s="22"/>
      <c r="E1578" s="22"/>
      <c r="F1578" s="22"/>
      <c r="G1578" s="22"/>
      <c r="H1578" s="22"/>
      <c r="I1578" s="22"/>
      <c r="J1578" s="22"/>
      <c r="K1578" s="22"/>
      <c r="L1578" s="22"/>
      <c r="M1578" s="22"/>
    </row>
    <row r="1579" s="1" customFormat="1" ht="81.45" customHeight="1" spans="1:13">
      <c r="A1579" s="20" t="s">
        <v>467</v>
      </c>
      <c r="B1579" s="22" t="s">
        <v>1154</v>
      </c>
      <c r="C1579" s="22"/>
      <c r="D1579" s="22"/>
      <c r="E1579" s="22"/>
      <c r="F1579" s="22"/>
      <c r="G1579" s="22"/>
      <c r="H1579" s="22"/>
      <c r="I1579" s="22"/>
      <c r="J1579" s="22"/>
      <c r="K1579" s="22"/>
      <c r="L1579" s="22"/>
      <c r="M1579" s="22"/>
    </row>
    <row r="1580" s="1" customFormat="1" ht="26.05" customHeight="1" spans="1:13">
      <c r="A1580" s="20" t="s">
        <v>419</v>
      </c>
      <c r="B1580" s="20" t="s">
        <v>420</v>
      </c>
      <c r="C1580" s="20" t="s">
        <v>421</v>
      </c>
      <c r="D1580" s="20" t="s">
        <v>530</v>
      </c>
      <c r="E1580" s="20"/>
      <c r="F1580" s="20" t="s">
        <v>423</v>
      </c>
      <c r="G1580" s="20"/>
      <c r="H1580" s="20" t="s">
        <v>424</v>
      </c>
      <c r="I1580" s="20"/>
      <c r="J1580" s="20" t="s">
        <v>425</v>
      </c>
      <c r="K1580" s="20"/>
      <c r="L1580" s="20" t="s">
        <v>426</v>
      </c>
      <c r="M1580" s="20" t="s">
        <v>427</v>
      </c>
    </row>
    <row r="1581" s="1" customFormat="1" ht="19.55" customHeight="1" spans="1:13">
      <c r="A1581" s="20"/>
      <c r="B1581" s="22" t="s">
        <v>428</v>
      </c>
      <c r="C1581" s="22" t="s">
        <v>611</v>
      </c>
      <c r="D1581" s="22" t="s">
        <v>768</v>
      </c>
      <c r="E1581" s="22"/>
      <c r="F1581" s="20" t="s">
        <v>453</v>
      </c>
      <c r="G1581" s="20"/>
      <c r="H1581" s="20" t="s">
        <v>442</v>
      </c>
      <c r="I1581" s="20"/>
      <c r="J1581" s="20" t="s">
        <v>438</v>
      </c>
      <c r="K1581" s="20"/>
      <c r="L1581" s="20" t="s">
        <v>454</v>
      </c>
      <c r="M1581" s="20" t="s">
        <v>447</v>
      </c>
    </row>
    <row r="1582" s="1" customFormat="1" ht="19.55" customHeight="1" spans="1:13">
      <c r="A1582" s="20"/>
      <c r="B1582" s="22" t="s">
        <v>444</v>
      </c>
      <c r="C1582" s="22" t="s">
        <v>561</v>
      </c>
      <c r="D1582" s="22" t="s">
        <v>1030</v>
      </c>
      <c r="E1582" s="22"/>
      <c r="F1582" s="20" t="s">
        <v>453</v>
      </c>
      <c r="G1582" s="20"/>
      <c r="H1582" s="20" t="s">
        <v>442</v>
      </c>
      <c r="I1582" s="20"/>
      <c r="J1582" s="20" t="s">
        <v>438</v>
      </c>
      <c r="K1582" s="20"/>
      <c r="L1582" s="20" t="s">
        <v>454</v>
      </c>
      <c r="M1582" s="20" t="s">
        <v>447</v>
      </c>
    </row>
    <row r="1583" s="1" customFormat="1" ht="19.55" customHeight="1" spans="1:13">
      <c r="A1583" s="20"/>
      <c r="B1583" s="22" t="s">
        <v>444</v>
      </c>
      <c r="C1583" s="22" t="s">
        <v>531</v>
      </c>
      <c r="D1583" s="22" t="s">
        <v>1031</v>
      </c>
      <c r="E1583" s="22"/>
      <c r="F1583" s="20" t="s">
        <v>431</v>
      </c>
      <c r="G1583" s="20"/>
      <c r="H1583" s="20" t="s">
        <v>442</v>
      </c>
      <c r="I1583" s="20"/>
      <c r="J1583" s="20" t="s">
        <v>438</v>
      </c>
      <c r="K1583" s="20"/>
      <c r="L1583" s="20" t="s">
        <v>454</v>
      </c>
      <c r="M1583" s="20" t="s">
        <v>435</v>
      </c>
    </row>
    <row r="1584" s="1" customFormat="1" ht="19.55" customHeight="1" spans="1:13">
      <c r="A1584" s="20"/>
      <c r="B1584" s="22" t="s">
        <v>546</v>
      </c>
      <c r="C1584" s="22" t="s">
        <v>569</v>
      </c>
      <c r="D1584" s="22" t="s">
        <v>1032</v>
      </c>
      <c r="E1584" s="22"/>
      <c r="F1584" s="20" t="s">
        <v>453</v>
      </c>
      <c r="G1584" s="20"/>
      <c r="H1584" s="20" t="s">
        <v>442</v>
      </c>
      <c r="I1584" s="20"/>
      <c r="J1584" s="20" t="s">
        <v>438</v>
      </c>
      <c r="K1584" s="20"/>
      <c r="L1584" s="20" t="s">
        <v>454</v>
      </c>
      <c r="M1584" s="20" t="s">
        <v>447</v>
      </c>
    </row>
    <row r="1585" s="1" customFormat="1" ht="19.55" customHeight="1" spans="1:13">
      <c r="A1585" s="20"/>
      <c r="B1585" s="22" t="s">
        <v>428</v>
      </c>
      <c r="C1585" s="22" t="s">
        <v>429</v>
      </c>
      <c r="D1585" s="22" t="s">
        <v>1033</v>
      </c>
      <c r="E1585" s="22"/>
      <c r="F1585" s="20" t="s">
        <v>548</v>
      </c>
      <c r="G1585" s="20"/>
      <c r="H1585" s="20" t="s">
        <v>575</v>
      </c>
      <c r="I1585" s="20"/>
      <c r="J1585" s="20" t="s">
        <v>438</v>
      </c>
      <c r="K1585" s="20"/>
      <c r="L1585" s="20" t="s">
        <v>1115</v>
      </c>
      <c r="M1585" s="20" t="s">
        <v>435</v>
      </c>
    </row>
    <row r="1586" s="1" customFormat="1" ht="48.3" customHeight="1" spans="1:13">
      <c r="A1586" s="17" t="s">
        <v>516</v>
      </c>
      <c r="B1586" s="17"/>
      <c r="C1586" s="17"/>
      <c r="D1586" s="17"/>
      <c r="E1586" s="17"/>
      <c r="F1586" s="17"/>
      <c r="G1586" s="17"/>
      <c r="H1586" s="17"/>
      <c r="I1586" s="17"/>
      <c r="J1586" s="17"/>
      <c r="K1586" s="17"/>
      <c r="L1586" s="17"/>
      <c r="M1586" s="17"/>
    </row>
    <row r="1587" s="1" customFormat="1" ht="25.85" customHeight="1" spans="1:13">
      <c r="A1587" s="18" t="s">
        <v>457</v>
      </c>
      <c r="B1587" s="19" t="s">
        <v>1131</v>
      </c>
      <c r="C1587" s="19"/>
      <c r="D1587" s="19"/>
      <c r="E1587" s="19"/>
      <c r="F1587" s="19"/>
      <c r="G1587" s="19"/>
      <c r="H1587" s="19"/>
      <c r="I1587" s="19"/>
      <c r="J1587" s="19"/>
      <c r="K1587" s="23" t="s">
        <v>2</v>
      </c>
      <c r="L1587" s="23"/>
      <c r="M1587" s="23"/>
    </row>
    <row r="1588" s="1" customFormat="1" ht="26.05" customHeight="1" spans="1:13">
      <c r="A1588" s="20" t="s">
        <v>518</v>
      </c>
      <c r="B1588" s="21" t="s">
        <v>739</v>
      </c>
      <c r="C1588" s="21"/>
      <c r="D1588" s="21"/>
      <c r="E1588" s="21"/>
      <c r="F1588" s="21"/>
      <c r="G1588" s="20" t="s">
        <v>461</v>
      </c>
      <c r="H1588" s="20"/>
      <c r="I1588" s="20" t="s">
        <v>414</v>
      </c>
      <c r="J1588" s="20"/>
      <c r="K1588" s="20"/>
      <c r="L1588" s="20"/>
      <c r="M1588" s="20"/>
    </row>
    <row r="1589" s="1" customFormat="1" ht="26.05" customHeight="1" spans="1:13">
      <c r="A1589" s="20" t="s">
        <v>520</v>
      </c>
      <c r="B1589" s="20">
        <v>10</v>
      </c>
      <c r="C1589" s="20"/>
      <c r="D1589" s="20"/>
      <c r="E1589" s="20"/>
      <c r="F1589" s="20"/>
      <c r="G1589" s="20" t="s">
        <v>521</v>
      </c>
      <c r="H1589" s="20"/>
      <c r="I1589" s="20" t="s">
        <v>595</v>
      </c>
      <c r="J1589" s="20"/>
      <c r="K1589" s="20"/>
      <c r="L1589" s="20"/>
      <c r="M1589" s="20"/>
    </row>
    <row r="1590" s="1" customFormat="1" ht="26.05" customHeight="1" spans="1:13">
      <c r="A1590" s="20" t="s">
        <v>523</v>
      </c>
      <c r="B1590" s="13">
        <v>2.35</v>
      </c>
      <c r="C1590" s="13"/>
      <c r="D1590" s="13"/>
      <c r="E1590" s="13"/>
      <c r="F1590" s="13"/>
      <c r="G1590" s="20" t="s">
        <v>524</v>
      </c>
      <c r="H1590" s="20"/>
      <c r="I1590" s="13"/>
      <c r="J1590" s="13"/>
      <c r="K1590" s="13"/>
      <c r="L1590" s="13"/>
      <c r="M1590" s="13"/>
    </row>
    <row r="1591" s="1" customFormat="1" ht="26.05" customHeight="1" spans="1:13">
      <c r="A1591" s="20"/>
      <c r="B1591" s="13"/>
      <c r="C1591" s="13"/>
      <c r="D1591" s="13"/>
      <c r="E1591" s="13"/>
      <c r="F1591" s="13"/>
      <c r="G1591" s="20" t="s">
        <v>525</v>
      </c>
      <c r="H1591" s="20"/>
      <c r="I1591" s="13">
        <v>2.35</v>
      </c>
      <c r="J1591" s="13"/>
      <c r="K1591" s="13"/>
      <c r="L1591" s="13"/>
      <c r="M1591" s="13"/>
    </row>
    <row r="1592" s="1" customFormat="1" ht="81.45" customHeight="1" spans="1:13">
      <c r="A1592" s="20" t="s">
        <v>526</v>
      </c>
      <c r="B1592" s="22" t="s">
        <v>740</v>
      </c>
      <c r="C1592" s="22"/>
      <c r="D1592" s="22"/>
      <c r="E1592" s="22"/>
      <c r="F1592" s="22"/>
      <c r="G1592" s="22"/>
      <c r="H1592" s="22"/>
      <c r="I1592" s="22"/>
      <c r="J1592" s="22"/>
      <c r="K1592" s="22"/>
      <c r="L1592" s="22"/>
      <c r="M1592" s="22"/>
    </row>
    <row r="1593" s="1" customFormat="1" ht="81.45" customHeight="1" spans="1:13">
      <c r="A1593" s="20" t="s">
        <v>465</v>
      </c>
      <c r="B1593" s="22" t="s">
        <v>481</v>
      </c>
      <c r="C1593" s="22"/>
      <c r="D1593" s="22"/>
      <c r="E1593" s="22"/>
      <c r="F1593" s="22"/>
      <c r="G1593" s="22"/>
      <c r="H1593" s="22"/>
      <c r="I1593" s="22"/>
      <c r="J1593" s="22"/>
      <c r="K1593" s="22"/>
      <c r="L1593" s="22"/>
      <c r="M1593" s="22"/>
    </row>
    <row r="1594" s="1" customFormat="1" ht="81.45" customHeight="1" spans="1:13">
      <c r="A1594" s="20" t="s">
        <v>467</v>
      </c>
      <c r="B1594" s="22" t="s">
        <v>1155</v>
      </c>
      <c r="C1594" s="22"/>
      <c r="D1594" s="22"/>
      <c r="E1594" s="22"/>
      <c r="F1594" s="22"/>
      <c r="G1594" s="22"/>
      <c r="H1594" s="22"/>
      <c r="I1594" s="22"/>
      <c r="J1594" s="22"/>
      <c r="K1594" s="22"/>
      <c r="L1594" s="22"/>
      <c r="M1594" s="22"/>
    </row>
    <row r="1595" s="1" customFormat="1" ht="26.05" customHeight="1" spans="1:13">
      <c r="A1595" s="20" t="s">
        <v>419</v>
      </c>
      <c r="B1595" s="20" t="s">
        <v>420</v>
      </c>
      <c r="C1595" s="20" t="s">
        <v>421</v>
      </c>
      <c r="D1595" s="20" t="s">
        <v>530</v>
      </c>
      <c r="E1595" s="20"/>
      <c r="F1595" s="20" t="s">
        <v>423</v>
      </c>
      <c r="G1595" s="20"/>
      <c r="H1595" s="20" t="s">
        <v>424</v>
      </c>
      <c r="I1595" s="20"/>
      <c r="J1595" s="20" t="s">
        <v>425</v>
      </c>
      <c r="K1595" s="20"/>
      <c r="L1595" s="20" t="s">
        <v>426</v>
      </c>
      <c r="M1595" s="20" t="s">
        <v>427</v>
      </c>
    </row>
    <row r="1596" s="1" customFormat="1" ht="19.55" customHeight="1" spans="1:13">
      <c r="A1596" s="20"/>
      <c r="B1596" s="22" t="s">
        <v>428</v>
      </c>
      <c r="C1596" s="22" t="s">
        <v>440</v>
      </c>
      <c r="D1596" s="22" t="s">
        <v>853</v>
      </c>
      <c r="E1596" s="22"/>
      <c r="F1596" s="20" t="s">
        <v>453</v>
      </c>
      <c r="G1596" s="20"/>
      <c r="H1596" s="20" t="s">
        <v>442</v>
      </c>
      <c r="I1596" s="20"/>
      <c r="J1596" s="20" t="s">
        <v>438</v>
      </c>
      <c r="K1596" s="20"/>
      <c r="L1596" s="20" t="s">
        <v>454</v>
      </c>
      <c r="M1596" s="20" t="s">
        <v>447</v>
      </c>
    </row>
    <row r="1597" s="1" customFormat="1" ht="25" customHeight="1" spans="1:13">
      <c r="A1597" s="20"/>
      <c r="B1597" s="22" t="s">
        <v>444</v>
      </c>
      <c r="C1597" s="22" t="s">
        <v>531</v>
      </c>
      <c r="D1597" s="22" t="s">
        <v>749</v>
      </c>
      <c r="E1597" s="22"/>
      <c r="F1597" s="20" t="s">
        <v>471</v>
      </c>
      <c r="G1597" s="20"/>
      <c r="H1597" s="20" t="s">
        <v>442</v>
      </c>
      <c r="I1597" s="20"/>
      <c r="J1597" s="20" t="s">
        <v>438</v>
      </c>
      <c r="K1597" s="20"/>
      <c r="L1597" s="20" t="s">
        <v>454</v>
      </c>
      <c r="M1597" s="20" t="s">
        <v>435</v>
      </c>
    </row>
    <row r="1598" s="1" customFormat="1" ht="25" customHeight="1" spans="1:13">
      <c r="A1598" s="20"/>
      <c r="B1598" s="22" t="s">
        <v>546</v>
      </c>
      <c r="C1598" s="22" t="s">
        <v>746</v>
      </c>
      <c r="D1598" s="22" t="s">
        <v>747</v>
      </c>
      <c r="E1598" s="22"/>
      <c r="F1598" s="20" t="s">
        <v>453</v>
      </c>
      <c r="G1598" s="20"/>
      <c r="H1598" s="20" t="s">
        <v>442</v>
      </c>
      <c r="I1598" s="20"/>
      <c r="J1598" s="20" t="s">
        <v>438</v>
      </c>
      <c r="K1598" s="20"/>
      <c r="L1598" s="20" t="s">
        <v>454</v>
      </c>
      <c r="M1598" s="20" t="s">
        <v>447</v>
      </c>
    </row>
    <row r="1599" s="1" customFormat="1" ht="19.55" customHeight="1" spans="1:13">
      <c r="A1599" s="20"/>
      <c r="B1599" s="22" t="s">
        <v>428</v>
      </c>
      <c r="C1599" s="22" t="s">
        <v>429</v>
      </c>
      <c r="D1599" s="22" t="s">
        <v>744</v>
      </c>
      <c r="E1599" s="22"/>
      <c r="F1599" s="20" t="s">
        <v>471</v>
      </c>
      <c r="G1599" s="20"/>
      <c r="H1599" s="20" t="s">
        <v>488</v>
      </c>
      <c r="I1599" s="20"/>
      <c r="J1599" s="20" t="s">
        <v>438</v>
      </c>
      <c r="K1599" s="20"/>
      <c r="L1599" s="20" t="s">
        <v>599</v>
      </c>
      <c r="M1599" s="20" t="s">
        <v>435</v>
      </c>
    </row>
    <row r="1600" s="1" customFormat="1" ht="19.55" customHeight="1" spans="1:13">
      <c r="A1600" s="20"/>
      <c r="B1600" s="22" t="s">
        <v>444</v>
      </c>
      <c r="C1600" s="22" t="s">
        <v>561</v>
      </c>
      <c r="D1600" s="22" t="s">
        <v>854</v>
      </c>
      <c r="E1600" s="22"/>
      <c r="F1600" s="20" t="s">
        <v>453</v>
      </c>
      <c r="G1600" s="20"/>
      <c r="H1600" s="20" t="s">
        <v>575</v>
      </c>
      <c r="I1600" s="20"/>
      <c r="J1600" s="20" t="s">
        <v>438</v>
      </c>
      <c r="K1600" s="20"/>
      <c r="L1600" s="20" t="s">
        <v>540</v>
      </c>
      <c r="M1600" s="20" t="s">
        <v>447</v>
      </c>
    </row>
    <row r="1601" s="1" customFormat="1" ht="48.3" customHeight="1" spans="1:13">
      <c r="A1601" s="17" t="s">
        <v>516</v>
      </c>
      <c r="B1601" s="17"/>
      <c r="C1601" s="17"/>
      <c r="D1601" s="17"/>
      <c r="E1601" s="17"/>
      <c r="F1601" s="17"/>
      <c r="G1601" s="17"/>
      <c r="H1601" s="17"/>
      <c r="I1601" s="17"/>
      <c r="J1601" s="17"/>
      <c r="K1601" s="17"/>
      <c r="L1601" s="17"/>
      <c r="M1601" s="17"/>
    </row>
    <row r="1602" s="1" customFormat="1" ht="25.85" customHeight="1" spans="1:13">
      <c r="A1602" s="18" t="s">
        <v>457</v>
      </c>
      <c r="B1602" s="19" t="s">
        <v>1156</v>
      </c>
      <c r="C1602" s="19"/>
      <c r="D1602" s="19"/>
      <c r="E1602" s="19"/>
      <c r="F1602" s="19"/>
      <c r="G1602" s="19"/>
      <c r="H1602" s="19"/>
      <c r="I1602" s="19"/>
      <c r="J1602" s="19"/>
      <c r="K1602" s="23" t="s">
        <v>2</v>
      </c>
      <c r="L1602" s="23"/>
      <c r="M1602" s="23"/>
    </row>
    <row r="1603" s="1" customFormat="1" ht="26.05" customHeight="1" spans="1:13">
      <c r="A1603" s="20" t="s">
        <v>518</v>
      </c>
      <c r="B1603" s="21" t="s">
        <v>648</v>
      </c>
      <c r="C1603" s="21"/>
      <c r="D1603" s="21"/>
      <c r="E1603" s="21"/>
      <c r="F1603" s="21"/>
      <c r="G1603" s="20" t="s">
        <v>461</v>
      </c>
      <c r="H1603" s="20"/>
      <c r="I1603" s="20" t="s">
        <v>414</v>
      </c>
      <c r="J1603" s="20"/>
      <c r="K1603" s="20"/>
      <c r="L1603" s="20"/>
      <c r="M1603" s="20"/>
    </row>
    <row r="1604" s="1" customFormat="1" ht="26.05" customHeight="1" spans="1:13">
      <c r="A1604" s="20" t="s">
        <v>520</v>
      </c>
      <c r="B1604" s="20">
        <v>10</v>
      </c>
      <c r="C1604" s="20"/>
      <c r="D1604" s="20"/>
      <c r="E1604" s="20"/>
      <c r="F1604" s="20"/>
      <c r="G1604" s="20" t="s">
        <v>521</v>
      </c>
      <c r="H1604" s="20"/>
      <c r="I1604" s="20" t="s">
        <v>522</v>
      </c>
      <c r="J1604" s="20"/>
      <c r="K1604" s="20"/>
      <c r="L1604" s="20"/>
      <c r="M1604" s="20"/>
    </row>
    <row r="1605" s="1" customFormat="1" ht="26.05" customHeight="1" spans="1:13">
      <c r="A1605" s="20" t="s">
        <v>523</v>
      </c>
      <c r="B1605" s="13">
        <v>18.04</v>
      </c>
      <c r="C1605" s="13"/>
      <c r="D1605" s="13"/>
      <c r="E1605" s="13"/>
      <c r="F1605" s="13"/>
      <c r="G1605" s="20" t="s">
        <v>524</v>
      </c>
      <c r="H1605" s="20"/>
      <c r="I1605" s="13">
        <v>18.04</v>
      </c>
      <c r="J1605" s="13"/>
      <c r="K1605" s="13"/>
      <c r="L1605" s="13"/>
      <c r="M1605" s="13"/>
    </row>
    <row r="1606" s="1" customFormat="1" ht="26.05" customHeight="1" spans="1:13">
      <c r="A1606" s="20"/>
      <c r="B1606" s="13"/>
      <c r="C1606" s="13"/>
      <c r="D1606" s="13"/>
      <c r="E1606" s="13"/>
      <c r="F1606" s="13"/>
      <c r="G1606" s="20" t="s">
        <v>525</v>
      </c>
      <c r="H1606" s="20"/>
      <c r="I1606" s="13"/>
      <c r="J1606" s="13"/>
      <c r="K1606" s="13"/>
      <c r="L1606" s="13"/>
      <c r="M1606" s="13"/>
    </row>
    <row r="1607" s="1" customFormat="1" ht="81.45" customHeight="1" spans="1:13">
      <c r="A1607" s="20" t="s">
        <v>526</v>
      </c>
      <c r="B1607" s="22" t="s">
        <v>649</v>
      </c>
      <c r="C1607" s="22"/>
      <c r="D1607" s="22"/>
      <c r="E1607" s="22"/>
      <c r="F1607" s="22"/>
      <c r="G1607" s="22"/>
      <c r="H1607" s="22"/>
      <c r="I1607" s="22"/>
      <c r="J1607" s="22"/>
      <c r="K1607" s="22"/>
      <c r="L1607" s="22"/>
      <c r="M1607" s="22"/>
    </row>
    <row r="1608" s="1" customFormat="1" ht="81.45" customHeight="1" spans="1:13">
      <c r="A1608" s="20" t="s">
        <v>465</v>
      </c>
      <c r="B1608" s="22" t="s">
        <v>566</v>
      </c>
      <c r="C1608" s="22"/>
      <c r="D1608" s="22"/>
      <c r="E1608" s="22"/>
      <c r="F1608" s="22"/>
      <c r="G1608" s="22"/>
      <c r="H1608" s="22"/>
      <c r="I1608" s="22"/>
      <c r="J1608" s="22"/>
      <c r="K1608" s="22"/>
      <c r="L1608" s="22"/>
      <c r="M1608" s="22"/>
    </row>
    <row r="1609" s="1" customFormat="1" ht="81.45" customHeight="1" spans="1:13">
      <c r="A1609" s="20" t="s">
        <v>467</v>
      </c>
      <c r="B1609" s="22" t="s">
        <v>1157</v>
      </c>
      <c r="C1609" s="22"/>
      <c r="D1609" s="22"/>
      <c r="E1609" s="22"/>
      <c r="F1609" s="22"/>
      <c r="G1609" s="22"/>
      <c r="H1609" s="22"/>
      <c r="I1609" s="22"/>
      <c r="J1609" s="22"/>
      <c r="K1609" s="22"/>
      <c r="L1609" s="22"/>
      <c r="M1609" s="22"/>
    </row>
    <row r="1610" s="1" customFormat="1" ht="26.05" customHeight="1" spans="1:13">
      <c r="A1610" s="20" t="s">
        <v>419</v>
      </c>
      <c r="B1610" s="20" t="s">
        <v>420</v>
      </c>
      <c r="C1610" s="20" t="s">
        <v>421</v>
      </c>
      <c r="D1610" s="20" t="s">
        <v>530</v>
      </c>
      <c r="E1610" s="20"/>
      <c r="F1610" s="20" t="s">
        <v>423</v>
      </c>
      <c r="G1610" s="20"/>
      <c r="H1610" s="20" t="s">
        <v>424</v>
      </c>
      <c r="I1610" s="20"/>
      <c r="J1610" s="20" t="s">
        <v>425</v>
      </c>
      <c r="K1610" s="20"/>
      <c r="L1610" s="20" t="s">
        <v>426</v>
      </c>
      <c r="M1610" s="20" t="s">
        <v>427</v>
      </c>
    </row>
    <row r="1611" s="1" customFormat="1" ht="19.55" customHeight="1" spans="1:13">
      <c r="A1611" s="20"/>
      <c r="B1611" s="22" t="s">
        <v>444</v>
      </c>
      <c r="C1611" s="22" t="s">
        <v>531</v>
      </c>
      <c r="D1611" s="22" t="s">
        <v>1158</v>
      </c>
      <c r="E1611" s="22"/>
      <c r="F1611" s="20" t="s">
        <v>453</v>
      </c>
      <c r="G1611" s="20"/>
      <c r="H1611" s="20" t="s">
        <v>442</v>
      </c>
      <c r="I1611" s="20"/>
      <c r="J1611" s="20" t="s">
        <v>438</v>
      </c>
      <c r="K1611" s="20"/>
      <c r="L1611" s="20" t="s">
        <v>851</v>
      </c>
      <c r="M1611" s="20" t="s">
        <v>447</v>
      </c>
    </row>
    <row r="1612" s="1" customFormat="1" ht="19.55" customHeight="1" spans="1:13">
      <c r="A1612" s="20"/>
      <c r="B1612" s="22" t="s">
        <v>444</v>
      </c>
      <c r="C1612" s="22" t="s">
        <v>561</v>
      </c>
      <c r="D1612" s="22" t="s">
        <v>1159</v>
      </c>
      <c r="E1612" s="22"/>
      <c r="F1612" s="20" t="s">
        <v>431</v>
      </c>
      <c r="G1612" s="20"/>
      <c r="H1612" s="20" t="s">
        <v>1087</v>
      </c>
      <c r="I1612" s="20"/>
      <c r="J1612" s="20" t="s">
        <v>433</v>
      </c>
      <c r="K1612" s="20"/>
      <c r="L1612" s="20" t="s">
        <v>515</v>
      </c>
      <c r="M1612" s="20" t="s">
        <v>447</v>
      </c>
    </row>
    <row r="1613" s="1" customFormat="1" ht="19.55" customHeight="1" spans="1:13">
      <c r="A1613" s="20"/>
      <c r="B1613" s="22" t="s">
        <v>428</v>
      </c>
      <c r="C1613" s="22" t="s">
        <v>429</v>
      </c>
      <c r="D1613" s="22" t="s">
        <v>1160</v>
      </c>
      <c r="E1613" s="22"/>
      <c r="F1613" s="20" t="s">
        <v>631</v>
      </c>
      <c r="G1613" s="20"/>
      <c r="H1613" s="20" t="s">
        <v>442</v>
      </c>
      <c r="I1613" s="20"/>
      <c r="J1613" s="20" t="s">
        <v>438</v>
      </c>
      <c r="K1613" s="20"/>
      <c r="L1613" s="20" t="s">
        <v>454</v>
      </c>
      <c r="M1613" s="20" t="s">
        <v>435</v>
      </c>
    </row>
    <row r="1614" s="1" customFormat="1" ht="48.3" customHeight="1" spans="1:13">
      <c r="A1614" s="17" t="s">
        <v>516</v>
      </c>
      <c r="B1614" s="17"/>
      <c r="C1614" s="17"/>
      <c r="D1614" s="17"/>
      <c r="E1614" s="17"/>
      <c r="F1614" s="17"/>
      <c r="G1614" s="17"/>
      <c r="H1614" s="17"/>
      <c r="I1614" s="17"/>
      <c r="J1614" s="17"/>
      <c r="K1614" s="17"/>
      <c r="L1614" s="17"/>
      <c r="M1614" s="17"/>
    </row>
    <row r="1615" s="1" customFormat="1" ht="25.85" customHeight="1" spans="1:13">
      <c r="A1615" s="18" t="s">
        <v>457</v>
      </c>
      <c r="B1615" s="19" t="s">
        <v>1156</v>
      </c>
      <c r="C1615" s="19"/>
      <c r="D1615" s="19"/>
      <c r="E1615" s="19"/>
      <c r="F1615" s="19"/>
      <c r="G1615" s="19"/>
      <c r="H1615" s="19"/>
      <c r="I1615" s="19"/>
      <c r="J1615" s="19"/>
      <c r="K1615" s="23" t="s">
        <v>2</v>
      </c>
      <c r="L1615" s="23"/>
      <c r="M1615" s="23"/>
    </row>
    <row r="1616" s="1" customFormat="1" ht="26.05" customHeight="1" spans="1:13">
      <c r="A1616" s="20" t="s">
        <v>518</v>
      </c>
      <c r="B1616" s="21" t="s">
        <v>664</v>
      </c>
      <c r="C1616" s="21"/>
      <c r="D1616" s="21"/>
      <c r="E1616" s="21"/>
      <c r="F1616" s="21"/>
      <c r="G1616" s="20" t="s">
        <v>461</v>
      </c>
      <c r="H1616" s="20"/>
      <c r="I1616" s="20" t="s">
        <v>414</v>
      </c>
      <c r="J1616" s="20"/>
      <c r="K1616" s="20"/>
      <c r="L1616" s="20"/>
      <c r="M1616" s="20"/>
    </row>
    <row r="1617" s="1" customFormat="1" ht="26.05" customHeight="1" spans="1:13">
      <c r="A1617" s="20" t="s">
        <v>520</v>
      </c>
      <c r="B1617" s="20">
        <v>10</v>
      </c>
      <c r="C1617" s="20"/>
      <c r="D1617" s="20"/>
      <c r="E1617" s="20"/>
      <c r="F1617" s="20"/>
      <c r="G1617" s="20" t="s">
        <v>521</v>
      </c>
      <c r="H1617" s="20"/>
      <c r="I1617" s="20" t="s">
        <v>595</v>
      </c>
      <c r="J1617" s="20"/>
      <c r="K1617" s="20"/>
      <c r="L1617" s="20"/>
      <c r="M1617" s="20"/>
    </row>
    <row r="1618" s="1" customFormat="1" ht="26.05" customHeight="1" spans="1:13">
      <c r="A1618" s="20" t="s">
        <v>523</v>
      </c>
      <c r="B1618" s="13">
        <v>1.35</v>
      </c>
      <c r="C1618" s="13"/>
      <c r="D1618" s="13"/>
      <c r="E1618" s="13"/>
      <c r="F1618" s="13"/>
      <c r="G1618" s="20" t="s">
        <v>524</v>
      </c>
      <c r="H1618" s="20"/>
      <c r="I1618" s="13"/>
      <c r="J1618" s="13"/>
      <c r="K1618" s="13"/>
      <c r="L1618" s="13"/>
      <c r="M1618" s="13"/>
    </row>
    <row r="1619" s="1" customFormat="1" ht="26.05" customHeight="1" spans="1:13">
      <c r="A1619" s="20"/>
      <c r="B1619" s="13"/>
      <c r="C1619" s="13"/>
      <c r="D1619" s="13"/>
      <c r="E1619" s="13"/>
      <c r="F1619" s="13"/>
      <c r="G1619" s="20" t="s">
        <v>525</v>
      </c>
      <c r="H1619" s="20"/>
      <c r="I1619" s="13">
        <v>1.35</v>
      </c>
      <c r="J1619" s="13"/>
      <c r="K1619" s="13"/>
      <c r="L1619" s="13"/>
      <c r="M1619" s="13"/>
    </row>
    <row r="1620" s="1" customFormat="1" ht="81.45" customHeight="1" spans="1:13">
      <c r="A1620" s="20" t="s">
        <v>526</v>
      </c>
      <c r="B1620" s="22" t="s">
        <v>665</v>
      </c>
      <c r="C1620" s="22"/>
      <c r="D1620" s="22"/>
      <c r="E1620" s="22"/>
      <c r="F1620" s="22"/>
      <c r="G1620" s="22"/>
      <c r="H1620" s="22"/>
      <c r="I1620" s="22"/>
      <c r="J1620" s="22"/>
      <c r="K1620" s="22"/>
      <c r="L1620" s="22"/>
      <c r="M1620" s="22"/>
    </row>
    <row r="1621" s="1" customFormat="1" ht="81.45" customHeight="1" spans="1:13">
      <c r="A1621" s="20" t="s">
        <v>465</v>
      </c>
      <c r="B1621" s="22" t="s">
        <v>496</v>
      </c>
      <c r="C1621" s="22"/>
      <c r="D1621" s="22"/>
      <c r="E1621" s="22"/>
      <c r="F1621" s="22"/>
      <c r="G1621" s="22"/>
      <c r="H1621" s="22"/>
      <c r="I1621" s="22"/>
      <c r="J1621" s="22"/>
      <c r="K1621" s="22"/>
      <c r="L1621" s="22"/>
      <c r="M1621" s="22"/>
    </row>
    <row r="1622" s="1" customFormat="1" ht="81.45" customHeight="1" spans="1:13">
      <c r="A1622" s="20" t="s">
        <v>467</v>
      </c>
      <c r="B1622" s="22" t="s">
        <v>1161</v>
      </c>
      <c r="C1622" s="22"/>
      <c r="D1622" s="22"/>
      <c r="E1622" s="22"/>
      <c r="F1622" s="22"/>
      <c r="G1622" s="22"/>
      <c r="H1622" s="22"/>
      <c r="I1622" s="22"/>
      <c r="J1622" s="22"/>
      <c r="K1622" s="22"/>
      <c r="L1622" s="22"/>
      <c r="M1622" s="22"/>
    </row>
    <row r="1623" s="1" customFormat="1" ht="26.05" customHeight="1" spans="1:13">
      <c r="A1623" s="20" t="s">
        <v>419</v>
      </c>
      <c r="B1623" s="20" t="s">
        <v>420</v>
      </c>
      <c r="C1623" s="20" t="s">
        <v>421</v>
      </c>
      <c r="D1623" s="20" t="s">
        <v>530</v>
      </c>
      <c r="E1623" s="20"/>
      <c r="F1623" s="20" t="s">
        <v>423</v>
      </c>
      <c r="G1623" s="20"/>
      <c r="H1623" s="20" t="s">
        <v>424</v>
      </c>
      <c r="I1623" s="20"/>
      <c r="J1623" s="20" t="s">
        <v>425</v>
      </c>
      <c r="K1623" s="20"/>
      <c r="L1623" s="20" t="s">
        <v>426</v>
      </c>
      <c r="M1623" s="20" t="s">
        <v>427</v>
      </c>
    </row>
    <row r="1624" s="1" customFormat="1" ht="19.55" customHeight="1" spans="1:13">
      <c r="A1624" s="20"/>
      <c r="B1624" s="22" t="s">
        <v>428</v>
      </c>
      <c r="C1624" s="22" t="s">
        <v>429</v>
      </c>
      <c r="D1624" s="22" t="s">
        <v>600</v>
      </c>
      <c r="E1624" s="22"/>
      <c r="F1624" s="20" t="s">
        <v>631</v>
      </c>
      <c r="G1624" s="20"/>
      <c r="H1624" s="20" t="s">
        <v>575</v>
      </c>
      <c r="I1624" s="20"/>
      <c r="J1624" s="20" t="s">
        <v>433</v>
      </c>
      <c r="K1624" s="20"/>
      <c r="L1624" s="20" t="s">
        <v>1084</v>
      </c>
      <c r="M1624" s="20" t="s">
        <v>435</v>
      </c>
    </row>
    <row r="1625" s="1" customFormat="1" ht="19.55" customHeight="1" spans="1:13">
      <c r="A1625" s="20"/>
      <c r="B1625" s="22" t="s">
        <v>444</v>
      </c>
      <c r="C1625" s="22" t="s">
        <v>531</v>
      </c>
      <c r="D1625" s="22" t="s">
        <v>837</v>
      </c>
      <c r="E1625" s="22"/>
      <c r="F1625" s="20" t="s">
        <v>431</v>
      </c>
      <c r="G1625" s="20"/>
      <c r="H1625" s="20" t="s">
        <v>442</v>
      </c>
      <c r="I1625" s="20"/>
      <c r="J1625" s="20" t="s">
        <v>433</v>
      </c>
      <c r="K1625" s="20"/>
      <c r="L1625" s="20" t="s">
        <v>454</v>
      </c>
      <c r="M1625" s="20" t="s">
        <v>435</v>
      </c>
    </row>
    <row r="1626" s="1" customFormat="1" ht="19.55" customHeight="1" spans="1:13">
      <c r="A1626" s="20"/>
      <c r="B1626" s="22" t="s">
        <v>444</v>
      </c>
      <c r="C1626" s="22" t="s">
        <v>561</v>
      </c>
      <c r="D1626" s="22" t="s">
        <v>1162</v>
      </c>
      <c r="E1626" s="22"/>
      <c r="F1626" s="20" t="s">
        <v>453</v>
      </c>
      <c r="G1626" s="20"/>
      <c r="H1626" s="20" t="s">
        <v>586</v>
      </c>
      <c r="I1626" s="20"/>
      <c r="J1626" s="20" t="s">
        <v>438</v>
      </c>
      <c r="K1626" s="20"/>
      <c r="L1626" s="20" t="s">
        <v>552</v>
      </c>
      <c r="M1626" s="20" t="s">
        <v>447</v>
      </c>
    </row>
    <row r="1627" s="1" customFormat="1" ht="48.3" customHeight="1" spans="1:13">
      <c r="A1627" s="17" t="s">
        <v>516</v>
      </c>
      <c r="B1627" s="17"/>
      <c r="C1627" s="17"/>
      <c r="D1627" s="17"/>
      <c r="E1627" s="17"/>
      <c r="F1627" s="17"/>
      <c r="G1627" s="17"/>
      <c r="H1627" s="17"/>
      <c r="I1627" s="17"/>
      <c r="J1627" s="17"/>
      <c r="K1627" s="17"/>
      <c r="L1627" s="17"/>
      <c r="M1627" s="17"/>
    </row>
    <row r="1628" s="1" customFormat="1" ht="25.85" customHeight="1" spans="1:13">
      <c r="A1628" s="18" t="s">
        <v>457</v>
      </c>
      <c r="B1628" s="19" t="s">
        <v>1156</v>
      </c>
      <c r="C1628" s="19"/>
      <c r="D1628" s="19"/>
      <c r="E1628" s="19"/>
      <c r="F1628" s="19"/>
      <c r="G1628" s="19"/>
      <c r="H1628" s="19"/>
      <c r="I1628" s="19"/>
      <c r="J1628" s="19"/>
      <c r="K1628" s="23" t="s">
        <v>2</v>
      </c>
      <c r="L1628" s="23"/>
      <c r="M1628" s="23"/>
    </row>
    <row r="1629" s="1" customFormat="1" ht="26.05" customHeight="1" spans="1:13">
      <c r="A1629" s="20" t="s">
        <v>518</v>
      </c>
      <c r="B1629" s="21" t="s">
        <v>640</v>
      </c>
      <c r="C1629" s="21"/>
      <c r="D1629" s="21"/>
      <c r="E1629" s="21"/>
      <c r="F1629" s="21"/>
      <c r="G1629" s="20" t="s">
        <v>461</v>
      </c>
      <c r="H1629" s="20"/>
      <c r="I1629" s="20" t="s">
        <v>414</v>
      </c>
      <c r="J1629" s="20"/>
      <c r="K1629" s="20"/>
      <c r="L1629" s="20"/>
      <c r="M1629" s="20"/>
    </row>
    <row r="1630" s="1" customFormat="1" ht="26.05" customHeight="1" spans="1:13">
      <c r="A1630" s="20" t="s">
        <v>520</v>
      </c>
      <c r="B1630" s="20">
        <v>10</v>
      </c>
      <c r="C1630" s="20"/>
      <c r="D1630" s="20"/>
      <c r="E1630" s="20"/>
      <c r="F1630" s="20"/>
      <c r="G1630" s="20" t="s">
        <v>521</v>
      </c>
      <c r="H1630" s="20"/>
      <c r="I1630" s="20" t="s">
        <v>595</v>
      </c>
      <c r="J1630" s="20"/>
      <c r="K1630" s="20"/>
      <c r="L1630" s="20"/>
      <c r="M1630" s="20"/>
    </row>
    <row r="1631" s="1" customFormat="1" ht="26.05" customHeight="1" spans="1:13">
      <c r="A1631" s="20" t="s">
        <v>523</v>
      </c>
      <c r="B1631" s="13">
        <v>7.83</v>
      </c>
      <c r="C1631" s="13"/>
      <c r="D1631" s="13"/>
      <c r="E1631" s="13"/>
      <c r="F1631" s="13"/>
      <c r="G1631" s="20" t="s">
        <v>524</v>
      </c>
      <c r="H1631" s="20"/>
      <c r="I1631" s="13"/>
      <c r="J1631" s="13"/>
      <c r="K1631" s="13"/>
      <c r="L1631" s="13"/>
      <c r="M1631" s="13"/>
    </row>
    <row r="1632" s="1" customFormat="1" ht="26.05" customHeight="1" spans="1:13">
      <c r="A1632" s="20"/>
      <c r="B1632" s="13"/>
      <c r="C1632" s="13"/>
      <c r="D1632" s="13"/>
      <c r="E1632" s="13"/>
      <c r="F1632" s="13"/>
      <c r="G1632" s="20" t="s">
        <v>525</v>
      </c>
      <c r="H1632" s="20"/>
      <c r="I1632" s="13">
        <v>7.83</v>
      </c>
      <c r="J1632" s="13"/>
      <c r="K1632" s="13"/>
      <c r="L1632" s="13"/>
      <c r="M1632" s="13"/>
    </row>
    <row r="1633" s="1" customFormat="1" ht="81.45" customHeight="1" spans="1:13">
      <c r="A1633" s="20" t="s">
        <v>526</v>
      </c>
      <c r="B1633" s="22" t="s">
        <v>641</v>
      </c>
      <c r="C1633" s="22"/>
      <c r="D1633" s="22"/>
      <c r="E1633" s="22"/>
      <c r="F1633" s="22"/>
      <c r="G1633" s="22"/>
      <c r="H1633" s="22"/>
      <c r="I1633" s="22"/>
      <c r="J1633" s="22"/>
      <c r="K1633" s="22"/>
      <c r="L1633" s="22"/>
      <c r="M1633" s="22"/>
    </row>
    <row r="1634" s="1" customFormat="1" ht="81.45" customHeight="1" spans="1:13">
      <c r="A1634" s="20" t="s">
        <v>465</v>
      </c>
      <c r="B1634" s="22" t="s">
        <v>481</v>
      </c>
      <c r="C1634" s="22"/>
      <c r="D1634" s="22"/>
      <c r="E1634" s="22"/>
      <c r="F1634" s="22"/>
      <c r="G1634" s="22"/>
      <c r="H1634" s="22"/>
      <c r="I1634" s="22"/>
      <c r="J1634" s="22"/>
      <c r="K1634" s="22"/>
      <c r="L1634" s="22"/>
      <c r="M1634" s="22"/>
    </row>
    <row r="1635" s="1" customFormat="1" ht="81.45" customHeight="1" spans="1:13">
      <c r="A1635" s="20" t="s">
        <v>467</v>
      </c>
      <c r="B1635" s="22" t="s">
        <v>1163</v>
      </c>
      <c r="C1635" s="22"/>
      <c r="D1635" s="22"/>
      <c r="E1635" s="22"/>
      <c r="F1635" s="22"/>
      <c r="G1635" s="22"/>
      <c r="H1635" s="22"/>
      <c r="I1635" s="22"/>
      <c r="J1635" s="22"/>
      <c r="K1635" s="22"/>
      <c r="L1635" s="22"/>
      <c r="M1635" s="22"/>
    </row>
    <row r="1636" s="1" customFormat="1" ht="26.05" customHeight="1" spans="1:13">
      <c r="A1636" s="20" t="s">
        <v>419</v>
      </c>
      <c r="B1636" s="20" t="s">
        <v>420</v>
      </c>
      <c r="C1636" s="20" t="s">
        <v>421</v>
      </c>
      <c r="D1636" s="20" t="s">
        <v>530</v>
      </c>
      <c r="E1636" s="20"/>
      <c r="F1636" s="20" t="s">
        <v>423</v>
      </c>
      <c r="G1636" s="20"/>
      <c r="H1636" s="20" t="s">
        <v>424</v>
      </c>
      <c r="I1636" s="20"/>
      <c r="J1636" s="20" t="s">
        <v>425</v>
      </c>
      <c r="K1636" s="20"/>
      <c r="L1636" s="20" t="s">
        <v>426</v>
      </c>
      <c r="M1636" s="20" t="s">
        <v>427</v>
      </c>
    </row>
    <row r="1637" s="1" customFormat="1" ht="25" customHeight="1" spans="1:13">
      <c r="A1637" s="20"/>
      <c r="B1637" s="22" t="s">
        <v>534</v>
      </c>
      <c r="C1637" s="22" t="s">
        <v>553</v>
      </c>
      <c r="D1637" s="22" t="s">
        <v>1164</v>
      </c>
      <c r="E1637" s="22"/>
      <c r="F1637" s="20" t="s">
        <v>453</v>
      </c>
      <c r="G1637" s="20"/>
      <c r="H1637" s="20" t="s">
        <v>442</v>
      </c>
      <c r="I1637" s="20"/>
      <c r="J1637" s="20" t="s">
        <v>438</v>
      </c>
      <c r="K1637" s="20"/>
      <c r="L1637" s="20" t="s">
        <v>474</v>
      </c>
      <c r="M1637" s="20" t="s">
        <v>447</v>
      </c>
    </row>
    <row r="1638" s="1" customFormat="1" ht="19.55" customHeight="1" spans="1:13">
      <c r="A1638" s="20"/>
      <c r="B1638" s="22" t="s">
        <v>428</v>
      </c>
      <c r="C1638" s="22" t="s">
        <v>429</v>
      </c>
      <c r="D1638" s="22" t="s">
        <v>927</v>
      </c>
      <c r="E1638" s="22"/>
      <c r="F1638" s="20" t="s">
        <v>631</v>
      </c>
      <c r="G1638" s="20"/>
      <c r="H1638" s="20" t="s">
        <v>485</v>
      </c>
      <c r="I1638" s="20"/>
      <c r="J1638" s="20" t="s">
        <v>438</v>
      </c>
      <c r="K1638" s="20"/>
      <c r="L1638" s="20" t="s">
        <v>1165</v>
      </c>
      <c r="M1638" s="20" t="s">
        <v>435</v>
      </c>
    </row>
    <row r="1639" s="1" customFormat="1" ht="19.55" customHeight="1" spans="1:13">
      <c r="A1639" s="20"/>
      <c r="B1639" s="22" t="s">
        <v>444</v>
      </c>
      <c r="C1639" s="22" t="s">
        <v>531</v>
      </c>
      <c r="D1639" s="22" t="s">
        <v>837</v>
      </c>
      <c r="E1639" s="22"/>
      <c r="F1639" s="20" t="s">
        <v>431</v>
      </c>
      <c r="G1639" s="20"/>
      <c r="H1639" s="20" t="s">
        <v>442</v>
      </c>
      <c r="I1639" s="20"/>
      <c r="J1639" s="20" t="s">
        <v>433</v>
      </c>
      <c r="K1639" s="20"/>
      <c r="L1639" s="20" t="s">
        <v>454</v>
      </c>
      <c r="M1639" s="20" t="s">
        <v>435</v>
      </c>
    </row>
    <row r="1640" s="1" customFormat="1" ht="48.3" customHeight="1" spans="1:13">
      <c r="A1640" s="17" t="s">
        <v>516</v>
      </c>
      <c r="B1640" s="17"/>
      <c r="C1640" s="17"/>
      <c r="D1640" s="17"/>
      <c r="E1640" s="17"/>
      <c r="F1640" s="17"/>
      <c r="G1640" s="17"/>
      <c r="H1640" s="17"/>
      <c r="I1640" s="17"/>
      <c r="J1640" s="17"/>
      <c r="K1640" s="17"/>
      <c r="L1640" s="17"/>
      <c r="M1640" s="17"/>
    </row>
    <row r="1641" s="1" customFormat="1" ht="25.85" customHeight="1" spans="1:13">
      <c r="A1641" s="18" t="s">
        <v>457</v>
      </c>
      <c r="B1641" s="19" t="s">
        <v>1156</v>
      </c>
      <c r="C1641" s="19"/>
      <c r="D1641" s="19"/>
      <c r="E1641" s="19"/>
      <c r="F1641" s="19"/>
      <c r="G1641" s="19"/>
      <c r="H1641" s="19"/>
      <c r="I1641" s="19"/>
      <c r="J1641" s="19"/>
      <c r="K1641" s="23" t="s">
        <v>2</v>
      </c>
      <c r="L1641" s="23"/>
      <c r="M1641" s="23"/>
    </row>
    <row r="1642" s="1" customFormat="1" ht="26.05" customHeight="1" spans="1:13">
      <c r="A1642" s="20" t="s">
        <v>518</v>
      </c>
      <c r="B1642" s="21" t="s">
        <v>564</v>
      </c>
      <c r="C1642" s="21"/>
      <c r="D1642" s="21"/>
      <c r="E1642" s="21"/>
      <c r="F1642" s="21"/>
      <c r="G1642" s="20" t="s">
        <v>461</v>
      </c>
      <c r="H1642" s="20"/>
      <c r="I1642" s="20" t="s">
        <v>414</v>
      </c>
      <c r="J1642" s="20"/>
      <c r="K1642" s="20"/>
      <c r="L1642" s="20"/>
      <c r="M1642" s="20"/>
    </row>
    <row r="1643" s="1" customFormat="1" ht="26.05" customHeight="1" spans="1:13">
      <c r="A1643" s="20" t="s">
        <v>520</v>
      </c>
      <c r="B1643" s="20">
        <v>10</v>
      </c>
      <c r="C1643" s="20"/>
      <c r="D1643" s="20"/>
      <c r="E1643" s="20"/>
      <c r="F1643" s="20"/>
      <c r="G1643" s="20" t="s">
        <v>521</v>
      </c>
      <c r="H1643" s="20"/>
      <c r="I1643" s="20" t="s">
        <v>522</v>
      </c>
      <c r="J1643" s="20"/>
      <c r="K1643" s="20"/>
      <c r="L1643" s="20"/>
      <c r="M1643" s="20"/>
    </row>
    <row r="1644" s="1" customFormat="1" ht="26.05" customHeight="1" spans="1:13">
      <c r="A1644" s="20" t="s">
        <v>523</v>
      </c>
      <c r="B1644" s="13">
        <v>6.5</v>
      </c>
      <c r="C1644" s="13"/>
      <c r="D1644" s="13"/>
      <c r="E1644" s="13"/>
      <c r="F1644" s="13"/>
      <c r="G1644" s="20" t="s">
        <v>524</v>
      </c>
      <c r="H1644" s="20"/>
      <c r="I1644" s="13">
        <v>6.5</v>
      </c>
      <c r="J1644" s="13"/>
      <c r="K1644" s="13"/>
      <c r="L1644" s="13"/>
      <c r="M1644" s="13"/>
    </row>
    <row r="1645" s="1" customFormat="1" ht="26.05" customHeight="1" spans="1:13">
      <c r="A1645" s="20"/>
      <c r="B1645" s="13"/>
      <c r="C1645" s="13"/>
      <c r="D1645" s="13"/>
      <c r="E1645" s="13"/>
      <c r="F1645" s="13"/>
      <c r="G1645" s="20" t="s">
        <v>525</v>
      </c>
      <c r="H1645" s="20"/>
      <c r="I1645" s="13"/>
      <c r="J1645" s="13"/>
      <c r="K1645" s="13"/>
      <c r="L1645" s="13"/>
      <c r="M1645" s="13"/>
    </row>
    <row r="1646" s="1" customFormat="1" ht="81.45" customHeight="1" spans="1:13">
      <c r="A1646" s="20" t="s">
        <v>526</v>
      </c>
      <c r="B1646" s="22" t="s">
        <v>565</v>
      </c>
      <c r="C1646" s="22"/>
      <c r="D1646" s="22"/>
      <c r="E1646" s="22"/>
      <c r="F1646" s="22"/>
      <c r="G1646" s="22"/>
      <c r="H1646" s="22"/>
      <c r="I1646" s="22"/>
      <c r="J1646" s="22"/>
      <c r="K1646" s="22"/>
      <c r="L1646" s="22"/>
      <c r="M1646" s="22"/>
    </row>
    <row r="1647" s="1" customFormat="1" ht="81.45" customHeight="1" spans="1:13">
      <c r="A1647" s="20" t="s">
        <v>465</v>
      </c>
      <c r="B1647" s="22" t="s">
        <v>566</v>
      </c>
      <c r="C1647" s="22"/>
      <c r="D1647" s="22"/>
      <c r="E1647" s="22"/>
      <c r="F1647" s="22"/>
      <c r="G1647" s="22"/>
      <c r="H1647" s="22"/>
      <c r="I1647" s="22"/>
      <c r="J1647" s="22"/>
      <c r="K1647" s="22"/>
      <c r="L1647" s="22"/>
      <c r="M1647" s="22"/>
    </row>
    <row r="1648" s="1" customFormat="1" ht="81.45" customHeight="1" spans="1:13">
      <c r="A1648" s="20" t="s">
        <v>467</v>
      </c>
      <c r="B1648" s="22" t="s">
        <v>1166</v>
      </c>
      <c r="C1648" s="22"/>
      <c r="D1648" s="22"/>
      <c r="E1648" s="22"/>
      <c r="F1648" s="22"/>
      <c r="G1648" s="22"/>
      <c r="H1648" s="22"/>
      <c r="I1648" s="22"/>
      <c r="J1648" s="22"/>
      <c r="K1648" s="22"/>
      <c r="L1648" s="22"/>
      <c r="M1648" s="22"/>
    </row>
    <row r="1649" s="1" customFormat="1" ht="26.05" customHeight="1" spans="1:13">
      <c r="A1649" s="20" t="s">
        <v>419</v>
      </c>
      <c r="B1649" s="20" t="s">
        <v>420</v>
      </c>
      <c r="C1649" s="20" t="s">
        <v>421</v>
      </c>
      <c r="D1649" s="20" t="s">
        <v>530</v>
      </c>
      <c r="E1649" s="20"/>
      <c r="F1649" s="20" t="s">
        <v>423</v>
      </c>
      <c r="G1649" s="20"/>
      <c r="H1649" s="20" t="s">
        <v>424</v>
      </c>
      <c r="I1649" s="20"/>
      <c r="J1649" s="20" t="s">
        <v>425</v>
      </c>
      <c r="K1649" s="20"/>
      <c r="L1649" s="20" t="s">
        <v>426</v>
      </c>
      <c r="M1649" s="20" t="s">
        <v>427</v>
      </c>
    </row>
    <row r="1650" s="1" customFormat="1" ht="19.55" customHeight="1" spans="1:13">
      <c r="A1650" s="20"/>
      <c r="B1650" s="22" t="s">
        <v>428</v>
      </c>
      <c r="C1650" s="22" t="s">
        <v>429</v>
      </c>
      <c r="D1650" s="22" t="s">
        <v>1167</v>
      </c>
      <c r="E1650" s="22"/>
      <c r="F1650" s="20" t="s">
        <v>631</v>
      </c>
      <c r="G1650" s="20"/>
      <c r="H1650" s="20" t="s">
        <v>549</v>
      </c>
      <c r="I1650" s="20"/>
      <c r="J1650" s="20" t="s">
        <v>433</v>
      </c>
      <c r="K1650" s="20"/>
      <c r="L1650" s="20" t="s">
        <v>1168</v>
      </c>
      <c r="M1650" s="20" t="s">
        <v>435</v>
      </c>
    </row>
    <row r="1651" s="1" customFormat="1" ht="25" customHeight="1" spans="1:13">
      <c r="A1651" s="20"/>
      <c r="B1651" s="22" t="s">
        <v>444</v>
      </c>
      <c r="C1651" s="22" t="s">
        <v>638</v>
      </c>
      <c r="D1651" s="22" t="s">
        <v>1169</v>
      </c>
      <c r="E1651" s="22"/>
      <c r="F1651" s="20" t="s">
        <v>431</v>
      </c>
      <c r="G1651" s="20"/>
      <c r="H1651" s="20" t="s">
        <v>442</v>
      </c>
      <c r="I1651" s="20"/>
      <c r="J1651" s="20" t="s">
        <v>438</v>
      </c>
      <c r="K1651" s="20"/>
      <c r="L1651" s="20" t="s">
        <v>453</v>
      </c>
      <c r="M1651" s="20" t="s">
        <v>447</v>
      </c>
    </row>
    <row r="1652" s="1" customFormat="1" ht="19.55" customHeight="1" spans="1:13">
      <c r="A1652" s="20"/>
      <c r="B1652" s="22" t="s">
        <v>444</v>
      </c>
      <c r="C1652" s="22" t="s">
        <v>531</v>
      </c>
      <c r="D1652" s="22" t="s">
        <v>1170</v>
      </c>
      <c r="E1652" s="22"/>
      <c r="F1652" s="20" t="s">
        <v>453</v>
      </c>
      <c r="G1652" s="20"/>
      <c r="H1652" s="20" t="s">
        <v>442</v>
      </c>
      <c r="I1652" s="20"/>
      <c r="J1652" s="20" t="s">
        <v>433</v>
      </c>
      <c r="K1652" s="20"/>
      <c r="L1652" s="20" t="s">
        <v>454</v>
      </c>
      <c r="M1652" s="20" t="s">
        <v>447</v>
      </c>
    </row>
    <row r="1653" s="1" customFormat="1" ht="48.3" customHeight="1" spans="1:13">
      <c r="A1653" s="17" t="s">
        <v>516</v>
      </c>
      <c r="B1653" s="17"/>
      <c r="C1653" s="17"/>
      <c r="D1653" s="17"/>
      <c r="E1653" s="17"/>
      <c r="F1653" s="17"/>
      <c r="G1653" s="17"/>
      <c r="H1653" s="17"/>
      <c r="I1653" s="17"/>
      <c r="J1653" s="17"/>
      <c r="K1653" s="17"/>
      <c r="L1653" s="17"/>
      <c r="M1653" s="17"/>
    </row>
    <row r="1654" s="1" customFormat="1" ht="25.85" customHeight="1" spans="1:13">
      <c r="A1654" s="18" t="s">
        <v>457</v>
      </c>
      <c r="B1654" s="19" t="s">
        <v>1156</v>
      </c>
      <c r="C1654" s="19"/>
      <c r="D1654" s="19"/>
      <c r="E1654" s="19"/>
      <c r="F1654" s="19"/>
      <c r="G1654" s="19"/>
      <c r="H1654" s="19"/>
      <c r="I1654" s="19"/>
      <c r="J1654" s="19"/>
      <c r="K1654" s="23" t="s">
        <v>2</v>
      </c>
      <c r="L1654" s="23"/>
      <c r="M1654" s="23"/>
    </row>
    <row r="1655" s="1" customFormat="1" ht="26.05" customHeight="1" spans="1:13">
      <c r="A1655" s="20" t="s">
        <v>518</v>
      </c>
      <c r="B1655" s="21" t="s">
        <v>739</v>
      </c>
      <c r="C1655" s="21"/>
      <c r="D1655" s="21"/>
      <c r="E1655" s="21"/>
      <c r="F1655" s="21"/>
      <c r="G1655" s="20" t="s">
        <v>461</v>
      </c>
      <c r="H1655" s="20"/>
      <c r="I1655" s="20" t="s">
        <v>414</v>
      </c>
      <c r="J1655" s="20"/>
      <c r="K1655" s="20"/>
      <c r="L1655" s="20"/>
      <c r="M1655" s="20"/>
    </row>
    <row r="1656" s="1" customFormat="1" ht="26.05" customHeight="1" spans="1:13">
      <c r="A1656" s="20" t="s">
        <v>520</v>
      </c>
      <c r="B1656" s="20">
        <v>10</v>
      </c>
      <c r="C1656" s="20"/>
      <c r="D1656" s="20"/>
      <c r="E1656" s="20"/>
      <c r="F1656" s="20"/>
      <c r="G1656" s="20" t="s">
        <v>521</v>
      </c>
      <c r="H1656" s="20"/>
      <c r="I1656" s="20" t="s">
        <v>595</v>
      </c>
      <c r="J1656" s="20"/>
      <c r="K1656" s="20"/>
      <c r="L1656" s="20"/>
      <c r="M1656" s="20"/>
    </row>
    <row r="1657" s="1" customFormat="1" ht="26.05" customHeight="1" spans="1:13">
      <c r="A1657" s="20" t="s">
        <v>523</v>
      </c>
      <c r="B1657" s="13">
        <v>4.41</v>
      </c>
      <c r="C1657" s="13"/>
      <c r="D1657" s="13"/>
      <c r="E1657" s="13"/>
      <c r="F1657" s="13"/>
      <c r="G1657" s="20" t="s">
        <v>524</v>
      </c>
      <c r="H1657" s="20"/>
      <c r="I1657" s="13"/>
      <c r="J1657" s="13"/>
      <c r="K1657" s="13"/>
      <c r="L1657" s="13"/>
      <c r="M1657" s="13"/>
    </row>
    <row r="1658" s="1" customFormat="1" ht="26.05" customHeight="1" spans="1:13">
      <c r="A1658" s="20"/>
      <c r="B1658" s="13"/>
      <c r="C1658" s="13"/>
      <c r="D1658" s="13"/>
      <c r="E1658" s="13"/>
      <c r="F1658" s="13"/>
      <c r="G1658" s="20" t="s">
        <v>525</v>
      </c>
      <c r="H1658" s="20"/>
      <c r="I1658" s="13">
        <v>4.41</v>
      </c>
      <c r="J1658" s="13"/>
      <c r="K1658" s="13"/>
      <c r="L1658" s="13"/>
      <c r="M1658" s="13"/>
    </row>
    <row r="1659" s="1" customFormat="1" ht="81.45" customHeight="1" spans="1:13">
      <c r="A1659" s="20" t="s">
        <v>526</v>
      </c>
      <c r="B1659" s="22" t="s">
        <v>740</v>
      </c>
      <c r="C1659" s="22"/>
      <c r="D1659" s="22"/>
      <c r="E1659" s="22"/>
      <c r="F1659" s="22"/>
      <c r="G1659" s="22"/>
      <c r="H1659" s="22"/>
      <c r="I1659" s="22"/>
      <c r="J1659" s="22"/>
      <c r="K1659" s="22"/>
      <c r="L1659" s="22"/>
      <c r="M1659" s="22"/>
    </row>
    <row r="1660" s="1" customFormat="1" ht="81.45" customHeight="1" spans="1:13">
      <c r="A1660" s="20" t="s">
        <v>465</v>
      </c>
      <c r="B1660" s="22" t="s">
        <v>481</v>
      </c>
      <c r="C1660" s="22"/>
      <c r="D1660" s="22"/>
      <c r="E1660" s="22"/>
      <c r="F1660" s="22"/>
      <c r="G1660" s="22"/>
      <c r="H1660" s="22"/>
      <c r="I1660" s="22"/>
      <c r="J1660" s="22"/>
      <c r="K1660" s="22"/>
      <c r="L1660" s="22"/>
      <c r="M1660" s="22"/>
    </row>
    <row r="1661" s="1" customFormat="1" ht="81.45" customHeight="1" spans="1:13">
      <c r="A1661" s="20" t="s">
        <v>467</v>
      </c>
      <c r="B1661" s="22" t="s">
        <v>1171</v>
      </c>
      <c r="C1661" s="22"/>
      <c r="D1661" s="22"/>
      <c r="E1661" s="22"/>
      <c r="F1661" s="22"/>
      <c r="G1661" s="22"/>
      <c r="H1661" s="22"/>
      <c r="I1661" s="22"/>
      <c r="J1661" s="22"/>
      <c r="K1661" s="22"/>
      <c r="L1661" s="22"/>
      <c r="M1661" s="22"/>
    </row>
    <row r="1662" s="1" customFormat="1" ht="26.05" customHeight="1" spans="1:13">
      <c r="A1662" s="20" t="s">
        <v>419</v>
      </c>
      <c r="B1662" s="20" t="s">
        <v>420</v>
      </c>
      <c r="C1662" s="20" t="s">
        <v>421</v>
      </c>
      <c r="D1662" s="20" t="s">
        <v>530</v>
      </c>
      <c r="E1662" s="20"/>
      <c r="F1662" s="20" t="s">
        <v>423</v>
      </c>
      <c r="G1662" s="20"/>
      <c r="H1662" s="20" t="s">
        <v>424</v>
      </c>
      <c r="I1662" s="20"/>
      <c r="J1662" s="20" t="s">
        <v>425</v>
      </c>
      <c r="K1662" s="20"/>
      <c r="L1662" s="20" t="s">
        <v>426</v>
      </c>
      <c r="M1662" s="20" t="s">
        <v>427</v>
      </c>
    </row>
    <row r="1663" s="1" customFormat="1" ht="25" customHeight="1" spans="1:13">
      <c r="A1663" s="20"/>
      <c r="B1663" s="22" t="s">
        <v>534</v>
      </c>
      <c r="C1663" s="22" t="s">
        <v>535</v>
      </c>
      <c r="D1663" s="22" t="s">
        <v>629</v>
      </c>
      <c r="E1663" s="22"/>
      <c r="F1663" s="20" t="s">
        <v>453</v>
      </c>
      <c r="G1663" s="20"/>
      <c r="H1663" s="20" t="s">
        <v>442</v>
      </c>
      <c r="I1663" s="20"/>
      <c r="J1663" s="20" t="s">
        <v>433</v>
      </c>
      <c r="K1663" s="20"/>
      <c r="L1663" s="20" t="s">
        <v>474</v>
      </c>
      <c r="M1663" s="20" t="s">
        <v>447</v>
      </c>
    </row>
    <row r="1664" s="1" customFormat="1" ht="19.55" customHeight="1" spans="1:13">
      <c r="A1664" s="20"/>
      <c r="B1664" s="22" t="s">
        <v>444</v>
      </c>
      <c r="C1664" s="22" t="s">
        <v>531</v>
      </c>
      <c r="D1664" s="22" t="s">
        <v>742</v>
      </c>
      <c r="E1664" s="22"/>
      <c r="F1664" s="20" t="s">
        <v>431</v>
      </c>
      <c r="G1664" s="20"/>
      <c r="H1664" s="20" t="s">
        <v>500</v>
      </c>
      <c r="I1664" s="20"/>
      <c r="J1664" s="20" t="s">
        <v>433</v>
      </c>
      <c r="K1664" s="20"/>
      <c r="L1664" s="20" t="s">
        <v>659</v>
      </c>
      <c r="M1664" s="20" t="s">
        <v>447</v>
      </c>
    </row>
    <row r="1665" s="1" customFormat="1" ht="19.55" customHeight="1" spans="1:13">
      <c r="A1665" s="20"/>
      <c r="B1665" s="22" t="s">
        <v>428</v>
      </c>
      <c r="C1665" s="22" t="s">
        <v>440</v>
      </c>
      <c r="D1665" s="22" t="s">
        <v>748</v>
      </c>
      <c r="E1665" s="22"/>
      <c r="F1665" s="20" t="s">
        <v>631</v>
      </c>
      <c r="G1665" s="20"/>
      <c r="H1665" s="20" t="s">
        <v>442</v>
      </c>
      <c r="I1665" s="20"/>
      <c r="J1665" s="20" t="s">
        <v>433</v>
      </c>
      <c r="K1665" s="20"/>
      <c r="L1665" s="20" t="s">
        <v>454</v>
      </c>
      <c r="M1665" s="20" t="s">
        <v>435</v>
      </c>
    </row>
    <row r="1666" s="1" customFormat="1" ht="48.3" customHeight="1" spans="1:13">
      <c r="A1666" s="17" t="s">
        <v>516</v>
      </c>
      <c r="B1666" s="17"/>
      <c r="C1666" s="17"/>
      <c r="D1666" s="17"/>
      <c r="E1666" s="17"/>
      <c r="F1666" s="17"/>
      <c r="G1666" s="17"/>
      <c r="H1666" s="17"/>
      <c r="I1666" s="17"/>
      <c r="J1666" s="17"/>
      <c r="K1666" s="17"/>
      <c r="L1666" s="17"/>
      <c r="M1666" s="17"/>
    </row>
    <row r="1667" s="1" customFormat="1" ht="25.85" customHeight="1" spans="1:13">
      <c r="A1667" s="18" t="s">
        <v>457</v>
      </c>
      <c r="B1667" s="19" t="s">
        <v>1172</v>
      </c>
      <c r="C1667" s="19"/>
      <c r="D1667" s="19"/>
      <c r="E1667" s="19"/>
      <c r="F1667" s="19"/>
      <c r="G1667" s="19"/>
      <c r="H1667" s="19"/>
      <c r="I1667" s="19"/>
      <c r="J1667" s="19"/>
      <c r="K1667" s="23" t="s">
        <v>2</v>
      </c>
      <c r="L1667" s="23"/>
      <c r="M1667" s="23"/>
    </row>
    <row r="1668" s="1" customFormat="1" ht="26.05" customHeight="1" spans="1:13">
      <c r="A1668" s="20" t="s">
        <v>518</v>
      </c>
      <c r="B1668" s="21" t="s">
        <v>654</v>
      </c>
      <c r="C1668" s="21"/>
      <c r="D1668" s="21"/>
      <c r="E1668" s="21"/>
      <c r="F1668" s="21"/>
      <c r="G1668" s="20" t="s">
        <v>461</v>
      </c>
      <c r="H1668" s="20"/>
      <c r="I1668" s="20" t="s">
        <v>414</v>
      </c>
      <c r="J1668" s="20"/>
      <c r="K1668" s="20"/>
      <c r="L1668" s="20"/>
      <c r="M1668" s="20"/>
    </row>
    <row r="1669" s="1" customFormat="1" ht="26.05" customHeight="1" spans="1:13">
      <c r="A1669" s="20" t="s">
        <v>520</v>
      </c>
      <c r="B1669" s="20">
        <v>10</v>
      </c>
      <c r="C1669" s="20"/>
      <c r="D1669" s="20"/>
      <c r="E1669" s="20"/>
      <c r="F1669" s="20"/>
      <c r="G1669" s="20" t="s">
        <v>521</v>
      </c>
      <c r="H1669" s="20"/>
      <c r="I1669" s="20" t="s">
        <v>522</v>
      </c>
      <c r="J1669" s="20"/>
      <c r="K1669" s="20"/>
      <c r="L1669" s="20"/>
      <c r="M1669" s="20"/>
    </row>
    <row r="1670" s="1" customFormat="1" ht="26.05" customHeight="1" spans="1:13">
      <c r="A1670" s="20" t="s">
        <v>523</v>
      </c>
      <c r="B1670" s="13">
        <v>30</v>
      </c>
      <c r="C1670" s="13"/>
      <c r="D1670" s="13"/>
      <c r="E1670" s="13"/>
      <c r="F1670" s="13"/>
      <c r="G1670" s="20" t="s">
        <v>524</v>
      </c>
      <c r="H1670" s="20"/>
      <c r="I1670" s="13">
        <v>30</v>
      </c>
      <c r="J1670" s="13"/>
      <c r="K1670" s="13"/>
      <c r="L1670" s="13"/>
      <c r="M1670" s="13"/>
    </row>
    <row r="1671" s="1" customFormat="1" ht="26.05" customHeight="1" spans="1:13">
      <c r="A1671" s="20"/>
      <c r="B1671" s="13"/>
      <c r="C1671" s="13"/>
      <c r="D1671" s="13"/>
      <c r="E1671" s="13"/>
      <c r="F1671" s="13"/>
      <c r="G1671" s="20" t="s">
        <v>525</v>
      </c>
      <c r="H1671" s="20"/>
      <c r="I1671" s="13"/>
      <c r="J1671" s="13"/>
      <c r="K1671" s="13"/>
      <c r="L1671" s="13"/>
      <c r="M1671" s="13"/>
    </row>
    <row r="1672" s="1" customFormat="1" ht="81.45" customHeight="1" spans="1:13">
      <c r="A1672" s="20" t="s">
        <v>526</v>
      </c>
      <c r="B1672" s="22" t="s">
        <v>678</v>
      </c>
      <c r="C1672" s="22"/>
      <c r="D1672" s="22"/>
      <c r="E1672" s="22"/>
      <c r="F1672" s="22"/>
      <c r="G1672" s="22"/>
      <c r="H1672" s="22"/>
      <c r="I1672" s="22"/>
      <c r="J1672" s="22"/>
      <c r="K1672" s="22"/>
      <c r="L1672" s="22"/>
      <c r="M1672" s="22"/>
    </row>
    <row r="1673" s="1" customFormat="1" ht="81.45" customHeight="1" spans="1:13">
      <c r="A1673" s="20" t="s">
        <v>465</v>
      </c>
      <c r="B1673" s="22" t="s">
        <v>544</v>
      </c>
      <c r="C1673" s="22"/>
      <c r="D1673" s="22"/>
      <c r="E1673" s="22"/>
      <c r="F1673" s="22"/>
      <c r="G1673" s="22"/>
      <c r="H1673" s="22"/>
      <c r="I1673" s="22"/>
      <c r="J1673" s="22"/>
      <c r="K1673" s="22"/>
      <c r="L1673" s="22"/>
      <c r="M1673" s="22"/>
    </row>
    <row r="1674" s="1" customFormat="1" ht="81.45" customHeight="1" spans="1:13">
      <c r="A1674" s="20" t="s">
        <v>467</v>
      </c>
      <c r="B1674" s="22" t="s">
        <v>656</v>
      </c>
      <c r="C1674" s="22"/>
      <c r="D1674" s="22"/>
      <c r="E1674" s="22"/>
      <c r="F1674" s="22"/>
      <c r="G1674" s="22"/>
      <c r="H1674" s="22"/>
      <c r="I1674" s="22"/>
      <c r="J1674" s="22"/>
      <c r="K1674" s="22"/>
      <c r="L1674" s="22"/>
      <c r="M1674" s="22"/>
    </row>
    <row r="1675" s="1" customFormat="1" ht="26.05" customHeight="1" spans="1:13">
      <c r="A1675" s="20" t="s">
        <v>419</v>
      </c>
      <c r="B1675" s="20" t="s">
        <v>420</v>
      </c>
      <c r="C1675" s="20" t="s">
        <v>421</v>
      </c>
      <c r="D1675" s="20" t="s">
        <v>530</v>
      </c>
      <c r="E1675" s="20"/>
      <c r="F1675" s="20" t="s">
        <v>423</v>
      </c>
      <c r="G1675" s="20"/>
      <c r="H1675" s="20" t="s">
        <v>424</v>
      </c>
      <c r="I1675" s="20"/>
      <c r="J1675" s="20" t="s">
        <v>425</v>
      </c>
      <c r="K1675" s="20"/>
      <c r="L1675" s="20" t="s">
        <v>426</v>
      </c>
      <c r="M1675" s="20" t="s">
        <v>427</v>
      </c>
    </row>
    <row r="1676" s="1" customFormat="1" ht="19.55" customHeight="1" spans="1:13">
      <c r="A1676" s="20"/>
      <c r="B1676" s="22" t="s">
        <v>444</v>
      </c>
      <c r="C1676" s="22" t="s">
        <v>561</v>
      </c>
      <c r="D1676" s="22" t="s">
        <v>940</v>
      </c>
      <c r="E1676" s="22"/>
      <c r="F1676" s="20" t="s">
        <v>431</v>
      </c>
      <c r="G1676" s="20"/>
      <c r="H1676" s="20" t="s">
        <v>442</v>
      </c>
      <c r="I1676" s="20"/>
      <c r="J1676" s="20" t="s">
        <v>438</v>
      </c>
      <c r="K1676" s="20"/>
      <c r="L1676" s="20" t="s">
        <v>454</v>
      </c>
      <c r="M1676" s="20" t="s">
        <v>447</v>
      </c>
    </row>
    <row r="1677" s="1" customFormat="1" ht="19.55" customHeight="1" spans="1:13">
      <c r="A1677" s="20"/>
      <c r="B1677" s="22" t="s">
        <v>428</v>
      </c>
      <c r="C1677" s="22" t="s">
        <v>429</v>
      </c>
      <c r="D1677" s="22" t="s">
        <v>658</v>
      </c>
      <c r="E1677" s="22"/>
      <c r="F1677" s="20" t="s">
        <v>548</v>
      </c>
      <c r="G1677" s="20"/>
      <c r="H1677" s="20" t="s">
        <v>549</v>
      </c>
      <c r="I1677" s="20"/>
      <c r="J1677" s="20" t="s">
        <v>438</v>
      </c>
      <c r="K1677" s="20"/>
      <c r="L1677" s="20" t="s">
        <v>1173</v>
      </c>
      <c r="M1677" s="20" t="s">
        <v>435</v>
      </c>
    </row>
    <row r="1678" s="1" customFormat="1" ht="25" customHeight="1" spans="1:13">
      <c r="A1678" s="20"/>
      <c r="B1678" s="22" t="s">
        <v>428</v>
      </c>
      <c r="C1678" s="22" t="s">
        <v>611</v>
      </c>
      <c r="D1678" s="22" t="s">
        <v>1174</v>
      </c>
      <c r="E1678" s="22"/>
      <c r="F1678" s="20" t="s">
        <v>453</v>
      </c>
      <c r="G1678" s="20"/>
      <c r="H1678" s="20" t="s">
        <v>442</v>
      </c>
      <c r="I1678" s="20"/>
      <c r="J1678" s="20" t="s">
        <v>438</v>
      </c>
      <c r="K1678" s="20"/>
      <c r="L1678" s="20" t="s">
        <v>924</v>
      </c>
      <c r="M1678" s="20" t="s">
        <v>447</v>
      </c>
    </row>
    <row r="1679" s="1" customFormat="1" ht="25" customHeight="1" spans="1:13">
      <c r="A1679" s="20"/>
      <c r="B1679" s="22" t="s">
        <v>534</v>
      </c>
      <c r="C1679" s="22" t="s">
        <v>535</v>
      </c>
      <c r="D1679" s="22" t="s">
        <v>629</v>
      </c>
      <c r="E1679" s="22"/>
      <c r="F1679" s="20" t="s">
        <v>453</v>
      </c>
      <c r="G1679" s="20"/>
      <c r="H1679" s="20" t="s">
        <v>442</v>
      </c>
      <c r="I1679" s="20"/>
      <c r="J1679" s="20" t="s">
        <v>438</v>
      </c>
      <c r="K1679" s="20"/>
      <c r="L1679" s="20" t="s">
        <v>454</v>
      </c>
      <c r="M1679" s="20" t="s">
        <v>447</v>
      </c>
    </row>
    <row r="1680" s="1" customFormat="1" ht="19.55" customHeight="1" spans="1:13">
      <c r="A1680" s="20"/>
      <c r="B1680" s="22" t="s">
        <v>444</v>
      </c>
      <c r="C1680" s="22" t="s">
        <v>531</v>
      </c>
      <c r="D1680" s="22" t="s">
        <v>1175</v>
      </c>
      <c r="E1680" s="22"/>
      <c r="F1680" s="20" t="s">
        <v>453</v>
      </c>
      <c r="G1680" s="20"/>
      <c r="H1680" s="20" t="s">
        <v>442</v>
      </c>
      <c r="I1680" s="20"/>
      <c r="J1680" s="20" t="s">
        <v>438</v>
      </c>
      <c r="K1680" s="20"/>
      <c r="L1680" s="20" t="s">
        <v>454</v>
      </c>
      <c r="M1680" s="20" t="s">
        <v>447</v>
      </c>
    </row>
    <row r="1681" s="1" customFormat="1" ht="48.3" customHeight="1" spans="1:13">
      <c r="A1681" s="17" t="s">
        <v>516</v>
      </c>
      <c r="B1681" s="17"/>
      <c r="C1681" s="17"/>
      <c r="D1681" s="17"/>
      <c r="E1681" s="17"/>
      <c r="F1681" s="17"/>
      <c r="G1681" s="17"/>
      <c r="H1681" s="17"/>
      <c r="I1681" s="17"/>
      <c r="J1681" s="17"/>
      <c r="K1681" s="17"/>
      <c r="L1681" s="17"/>
      <c r="M1681" s="17"/>
    </row>
    <row r="1682" s="1" customFormat="1" ht="25.85" customHeight="1" spans="1:13">
      <c r="A1682" s="18" t="s">
        <v>457</v>
      </c>
      <c r="B1682" s="19" t="s">
        <v>1172</v>
      </c>
      <c r="C1682" s="19"/>
      <c r="D1682" s="19"/>
      <c r="E1682" s="19"/>
      <c r="F1682" s="19"/>
      <c r="G1682" s="19"/>
      <c r="H1682" s="19"/>
      <c r="I1682" s="19"/>
      <c r="J1682" s="19"/>
      <c r="K1682" s="23" t="s">
        <v>2</v>
      </c>
      <c r="L1682" s="23"/>
      <c r="M1682" s="23"/>
    </row>
    <row r="1683" s="1" customFormat="1" ht="26.05" customHeight="1" spans="1:13">
      <c r="A1683" s="20" t="s">
        <v>518</v>
      </c>
      <c r="B1683" s="21" t="s">
        <v>664</v>
      </c>
      <c r="C1683" s="21"/>
      <c r="D1683" s="21"/>
      <c r="E1683" s="21"/>
      <c r="F1683" s="21"/>
      <c r="G1683" s="20" t="s">
        <v>461</v>
      </c>
      <c r="H1683" s="20"/>
      <c r="I1683" s="20" t="s">
        <v>414</v>
      </c>
      <c r="J1683" s="20"/>
      <c r="K1683" s="20"/>
      <c r="L1683" s="20"/>
      <c r="M1683" s="20"/>
    </row>
    <row r="1684" s="1" customFormat="1" ht="26.05" customHeight="1" spans="1:13">
      <c r="A1684" s="20" t="s">
        <v>520</v>
      </c>
      <c r="B1684" s="20">
        <v>10</v>
      </c>
      <c r="C1684" s="20"/>
      <c r="D1684" s="20"/>
      <c r="E1684" s="20"/>
      <c r="F1684" s="20"/>
      <c r="G1684" s="20" t="s">
        <v>521</v>
      </c>
      <c r="H1684" s="20"/>
      <c r="I1684" s="20" t="s">
        <v>595</v>
      </c>
      <c r="J1684" s="20"/>
      <c r="K1684" s="20"/>
      <c r="L1684" s="20"/>
      <c r="M1684" s="20"/>
    </row>
    <row r="1685" s="1" customFormat="1" ht="26.05" customHeight="1" spans="1:13">
      <c r="A1685" s="20" t="s">
        <v>523</v>
      </c>
      <c r="B1685" s="13">
        <v>1.51</v>
      </c>
      <c r="C1685" s="13"/>
      <c r="D1685" s="13"/>
      <c r="E1685" s="13"/>
      <c r="F1685" s="13"/>
      <c r="G1685" s="20" t="s">
        <v>524</v>
      </c>
      <c r="H1685" s="20"/>
      <c r="I1685" s="13"/>
      <c r="J1685" s="13"/>
      <c r="K1685" s="13"/>
      <c r="L1685" s="13"/>
      <c r="M1685" s="13"/>
    </row>
    <row r="1686" s="1" customFormat="1" ht="26.05" customHeight="1" spans="1:13">
      <c r="A1686" s="20"/>
      <c r="B1686" s="13"/>
      <c r="C1686" s="13"/>
      <c r="D1686" s="13"/>
      <c r="E1686" s="13"/>
      <c r="F1686" s="13"/>
      <c r="G1686" s="20" t="s">
        <v>525</v>
      </c>
      <c r="H1686" s="20"/>
      <c r="I1686" s="13">
        <v>1.51</v>
      </c>
      <c r="J1686" s="13"/>
      <c r="K1686" s="13"/>
      <c r="L1686" s="13"/>
      <c r="M1686" s="13"/>
    </row>
    <row r="1687" s="1" customFormat="1" ht="81.45" customHeight="1" spans="1:13">
      <c r="A1687" s="20" t="s">
        <v>526</v>
      </c>
      <c r="B1687" s="22" t="s">
        <v>665</v>
      </c>
      <c r="C1687" s="22"/>
      <c r="D1687" s="22"/>
      <c r="E1687" s="22"/>
      <c r="F1687" s="22"/>
      <c r="G1687" s="22"/>
      <c r="H1687" s="22"/>
      <c r="I1687" s="22"/>
      <c r="J1687" s="22"/>
      <c r="K1687" s="22"/>
      <c r="L1687" s="22"/>
      <c r="M1687" s="22"/>
    </row>
    <row r="1688" s="1" customFormat="1" ht="81.45" customHeight="1" spans="1:13">
      <c r="A1688" s="20" t="s">
        <v>465</v>
      </c>
      <c r="B1688" s="22" t="s">
        <v>496</v>
      </c>
      <c r="C1688" s="22"/>
      <c r="D1688" s="22"/>
      <c r="E1688" s="22"/>
      <c r="F1688" s="22"/>
      <c r="G1688" s="22"/>
      <c r="H1688" s="22"/>
      <c r="I1688" s="22"/>
      <c r="J1688" s="22"/>
      <c r="K1688" s="22"/>
      <c r="L1688" s="22"/>
      <c r="M1688" s="22"/>
    </row>
    <row r="1689" s="1" customFormat="1" ht="81.45" customHeight="1" spans="1:13">
      <c r="A1689" s="20" t="s">
        <v>467</v>
      </c>
      <c r="B1689" s="22" t="s">
        <v>1176</v>
      </c>
      <c r="C1689" s="22"/>
      <c r="D1689" s="22"/>
      <c r="E1689" s="22"/>
      <c r="F1689" s="22"/>
      <c r="G1689" s="22"/>
      <c r="H1689" s="22"/>
      <c r="I1689" s="22"/>
      <c r="J1689" s="22"/>
      <c r="K1689" s="22"/>
      <c r="L1689" s="22"/>
      <c r="M1689" s="22"/>
    </row>
    <row r="1690" s="1" customFormat="1" ht="26.05" customHeight="1" spans="1:13">
      <c r="A1690" s="20" t="s">
        <v>419</v>
      </c>
      <c r="B1690" s="20" t="s">
        <v>420</v>
      </c>
      <c r="C1690" s="20" t="s">
        <v>421</v>
      </c>
      <c r="D1690" s="20" t="s">
        <v>530</v>
      </c>
      <c r="E1690" s="20"/>
      <c r="F1690" s="20" t="s">
        <v>423</v>
      </c>
      <c r="G1690" s="20"/>
      <c r="H1690" s="20" t="s">
        <v>424</v>
      </c>
      <c r="I1690" s="20"/>
      <c r="J1690" s="20" t="s">
        <v>425</v>
      </c>
      <c r="K1690" s="20"/>
      <c r="L1690" s="20" t="s">
        <v>426</v>
      </c>
      <c r="M1690" s="20" t="s">
        <v>427</v>
      </c>
    </row>
    <row r="1691" s="1" customFormat="1" ht="19.55" customHeight="1" spans="1:13">
      <c r="A1691" s="20"/>
      <c r="B1691" s="22" t="s">
        <v>428</v>
      </c>
      <c r="C1691" s="22" t="s">
        <v>662</v>
      </c>
      <c r="D1691" s="22" t="s">
        <v>1177</v>
      </c>
      <c r="E1691" s="22"/>
      <c r="F1691" s="20" t="s">
        <v>453</v>
      </c>
      <c r="G1691" s="20"/>
      <c r="H1691" s="20" t="s">
        <v>442</v>
      </c>
      <c r="I1691" s="20"/>
      <c r="J1691" s="20" t="s">
        <v>438</v>
      </c>
      <c r="K1691" s="20"/>
      <c r="L1691" s="20" t="s">
        <v>454</v>
      </c>
      <c r="M1691" s="20" t="s">
        <v>447</v>
      </c>
    </row>
    <row r="1692" s="1" customFormat="1" ht="25" customHeight="1" spans="1:13">
      <c r="A1692" s="20"/>
      <c r="B1692" s="22" t="s">
        <v>428</v>
      </c>
      <c r="C1692" s="22" t="s">
        <v>429</v>
      </c>
      <c r="D1692" s="22" t="s">
        <v>1178</v>
      </c>
      <c r="E1692" s="22"/>
      <c r="F1692" s="20" t="s">
        <v>548</v>
      </c>
      <c r="G1692" s="20"/>
      <c r="H1692" s="20" t="s">
        <v>437</v>
      </c>
      <c r="I1692" s="20"/>
      <c r="J1692" s="20" t="s">
        <v>433</v>
      </c>
      <c r="K1692" s="20"/>
      <c r="L1692" s="20" t="s">
        <v>548</v>
      </c>
      <c r="M1692" s="20" t="s">
        <v>435</v>
      </c>
    </row>
    <row r="1693" s="1" customFormat="1" ht="19.55" customHeight="1" spans="1:13">
      <c r="A1693" s="20"/>
      <c r="B1693" s="22" t="s">
        <v>444</v>
      </c>
      <c r="C1693" s="22" t="s">
        <v>531</v>
      </c>
      <c r="D1693" s="22" t="s">
        <v>1179</v>
      </c>
      <c r="E1693" s="22"/>
      <c r="F1693" s="20" t="s">
        <v>431</v>
      </c>
      <c r="G1693" s="20"/>
      <c r="H1693" s="20" t="s">
        <v>442</v>
      </c>
      <c r="I1693" s="20"/>
      <c r="J1693" s="20" t="s">
        <v>438</v>
      </c>
      <c r="K1693" s="20"/>
      <c r="L1693" s="20" t="s">
        <v>454</v>
      </c>
      <c r="M1693" s="20" t="s">
        <v>447</v>
      </c>
    </row>
    <row r="1694" s="1" customFormat="1" ht="25" customHeight="1" spans="1:13">
      <c r="A1694" s="20"/>
      <c r="B1694" s="22" t="s">
        <v>534</v>
      </c>
      <c r="C1694" s="22" t="s">
        <v>535</v>
      </c>
      <c r="D1694" s="22" t="s">
        <v>862</v>
      </c>
      <c r="E1694" s="22"/>
      <c r="F1694" s="20" t="s">
        <v>453</v>
      </c>
      <c r="G1694" s="20"/>
      <c r="H1694" s="20" t="s">
        <v>442</v>
      </c>
      <c r="I1694" s="20"/>
      <c r="J1694" s="20" t="s">
        <v>438</v>
      </c>
      <c r="K1694" s="20"/>
      <c r="L1694" s="20" t="s">
        <v>454</v>
      </c>
      <c r="M1694" s="20" t="s">
        <v>447</v>
      </c>
    </row>
    <row r="1695" s="1" customFormat="1" ht="25" customHeight="1" spans="1:13">
      <c r="A1695" s="20"/>
      <c r="B1695" s="22" t="s">
        <v>444</v>
      </c>
      <c r="C1695" s="22" t="s">
        <v>561</v>
      </c>
      <c r="D1695" s="22" t="s">
        <v>1180</v>
      </c>
      <c r="E1695" s="22"/>
      <c r="F1695" s="20" t="s">
        <v>453</v>
      </c>
      <c r="G1695" s="20"/>
      <c r="H1695" s="20" t="s">
        <v>442</v>
      </c>
      <c r="I1695" s="20"/>
      <c r="J1695" s="20" t="s">
        <v>438</v>
      </c>
      <c r="K1695" s="20"/>
      <c r="L1695" s="20" t="s">
        <v>454</v>
      </c>
      <c r="M1695" s="20" t="s">
        <v>447</v>
      </c>
    </row>
    <row r="1696" s="1" customFormat="1" ht="48.3" customHeight="1" spans="1:13">
      <c r="A1696" s="17" t="s">
        <v>516</v>
      </c>
      <c r="B1696" s="17"/>
      <c r="C1696" s="17"/>
      <c r="D1696" s="17"/>
      <c r="E1696" s="17"/>
      <c r="F1696" s="17"/>
      <c r="G1696" s="17"/>
      <c r="H1696" s="17"/>
      <c r="I1696" s="17"/>
      <c r="J1696" s="17"/>
      <c r="K1696" s="17"/>
      <c r="L1696" s="17"/>
      <c r="M1696" s="17"/>
    </row>
    <row r="1697" s="1" customFormat="1" ht="25.85" customHeight="1" spans="1:13">
      <c r="A1697" s="18" t="s">
        <v>457</v>
      </c>
      <c r="B1697" s="19" t="s">
        <v>1172</v>
      </c>
      <c r="C1697" s="19"/>
      <c r="D1697" s="19"/>
      <c r="E1697" s="19"/>
      <c r="F1697" s="19"/>
      <c r="G1697" s="19"/>
      <c r="H1697" s="19"/>
      <c r="I1697" s="19"/>
      <c r="J1697" s="19"/>
      <c r="K1697" s="23" t="s">
        <v>2</v>
      </c>
      <c r="L1697" s="23"/>
      <c r="M1697" s="23"/>
    </row>
    <row r="1698" s="1" customFormat="1" ht="26.05" customHeight="1" spans="1:13">
      <c r="A1698" s="20" t="s">
        <v>518</v>
      </c>
      <c r="B1698" s="21" t="s">
        <v>640</v>
      </c>
      <c r="C1698" s="21"/>
      <c r="D1698" s="21"/>
      <c r="E1698" s="21"/>
      <c r="F1698" s="21"/>
      <c r="G1698" s="20" t="s">
        <v>461</v>
      </c>
      <c r="H1698" s="20"/>
      <c r="I1698" s="20" t="s">
        <v>414</v>
      </c>
      <c r="J1698" s="20"/>
      <c r="K1698" s="20"/>
      <c r="L1698" s="20"/>
      <c r="M1698" s="20"/>
    </row>
    <row r="1699" s="1" customFormat="1" ht="26.05" customHeight="1" spans="1:13">
      <c r="A1699" s="20" t="s">
        <v>520</v>
      </c>
      <c r="B1699" s="20">
        <v>10</v>
      </c>
      <c r="C1699" s="20"/>
      <c r="D1699" s="20"/>
      <c r="E1699" s="20"/>
      <c r="F1699" s="20"/>
      <c r="G1699" s="20" t="s">
        <v>521</v>
      </c>
      <c r="H1699" s="20"/>
      <c r="I1699" s="20" t="s">
        <v>595</v>
      </c>
      <c r="J1699" s="20"/>
      <c r="K1699" s="20"/>
      <c r="L1699" s="20"/>
      <c r="M1699" s="20"/>
    </row>
    <row r="1700" s="1" customFormat="1" ht="26.05" customHeight="1" spans="1:13">
      <c r="A1700" s="20" t="s">
        <v>523</v>
      </c>
      <c r="B1700" s="13">
        <v>2.17</v>
      </c>
      <c r="C1700" s="13"/>
      <c r="D1700" s="13"/>
      <c r="E1700" s="13"/>
      <c r="F1700" s="13"/>
      <c r="G1700" s="20" t="s">
        <v>524</v>
      </c>
      <c r="H1700" s="20"/>
      <c r="I1700" s="13"/>
      <c r="J1700" s="13"/>
      <c r="K1700" s="13"/>
      <c r="L1700" s="13"/>
      <c r="M1700" s="13"/>
    </row>
    <row r="1701" s="1" customFormat="1" ht="26.05" customHeight="1" spans="1:13">
      <c r="A1701" s="20"/>
      <c r="B1701" s="13"/>
      <c r="C1701" s="13"/>
      <c r="D1701" s="13"/>
      <c r="E1701" s="13"/>
      <c r="F1701" s="13"/>
      <c r="G1701" s="20" t="s">
        <v>525</v>
      </c>
      <c r="H1701" s="20"/>
      <c r="I1701" s="13">
        <v>2.17</v>
      </c>
      <c r="J1701" s="13"/>
      <c r="K1701" s="13"/>
      <c r="L1701" s="13"/>
      <c r="M1701" s="13"/>
    </row>
    <row r="1702" s="1" customFormat="1" ht="81.45" customHeight="1" spans="1:13">
      <c r="A1702" s="20" t="s">
        <v>526</v>
      </c>
      <c r="B1702" s="22" t="s">
        <v>641</v>
      </c>
      <c r="C1702" s="22"/>
      <c r="D1702" s="22"/>
      <c r="E1702" s="22"/>
      <c r="F1702" s="22"/>
      <c r="G1702" s="22"/>
      <c r="H1702" s="22"/>
      <c r="I1702" s="22"/>
      <c r="J1702" s="22"/>
      <c r="K1702" s="22"/>
      <c r="L1702" s="22"/>
      <c r="M1702" s="22"/>
    </row>
    <row r="1703" s="1" customFormat="1" ht="81.45" customHeight="1" spans="1:13">
      <c r="A1703" s="20" t="s">
        <v>465</v>
      </c>
      <c r="B1703" s="22" t="s">
        <v>481</v>
      </c>
      <c r="C1703" s="22"/>
      <c r="D1703" s="22"/>
      <c r="E1703" s="22"/>
      <c r="F1703" s="22"/>
      <c r="G1703" s="22"/>
      <c r="H1703" s="22"/>
      <c r="I1703" s="22"/>
      <c r="J1703" s="22"/>
      <c r="K1703" s="22"/>
      <c r="L1703" s="22"/>
      <c r="M1703" s="22"/>
    </row>
    <row r="1704" s="1" customFormat="1" ht="81.45" customHeight="1" spans="1:13">
      <c r="A1704" s="20" t="s">
        <v>467</v>
      </c>
      <c r="B1704" s="22" t="s">
        <v>1181</v>
      </c>
      <c r="C1704" s="22"/>
      <c r="D1704" s="22"/>
      <c r="E1704" s="22"/>
      <c r="F1704" s="22"/>
      <c r="G1704" s="22"/>
      <c r="H1704" s="22"/>
      <c r="I1704" s="22"/>
      <c r="J1704" s="22"/>
      <c r="K1704" s="22"/>
      <c r="L1704" s="22"/>
      <c r="M1704" s="22"/>
    </row>
    <row r="1705" s="1" customFormat="1" ht="26.05" customHeight="1" spans="1:13">
      <c r="A1705" s="20" t="s">
        <v>419</v>
      </c>
      <c r="B1705" s="20" t="s">
        <v>420</v>
      </c>
      <c r="C1705" s="20" t="s">
        <v>421</v>
      </c>
      <c r="D1705" s="20" t="s">
        <v>530</v>
      </c>
      <c r="E1705" s="20"/>
      <c r="F1705" s="20" t="s">
        <v>423</v>
      </c>
      <c r="G1705" s="20"/>
      <c r="H1705" s="20" t="s">
        <v>424</v>
      </c>
      <c r="I1705" s="20"/>
      <c r="J1705" s="20" t="s">
        <v>425</v>
      </c>
      <c r="K1705" s="20"/>
      <c r="L1705" s="20" t="s">
        <v>426</v>
      </c>
      <c r="M1705" s="20" t="s">
        <v>427</v>
      </c>
    </row>
    <row r="1706" s="1" customFormat="1" ht="19.55" customHeight="1" spans="1:13">
      <c r="A1706" s="20"/>
      <c r="B1706" s="22" t="s">
        <v>444</v>
      </c>
      <c r="C1706" s="22" t="s">
        <v>531</v>
      </c>
      <c r="D1706" s="22" t="s">
        <v>645</v>
      </c>
      <c r="E1706" s="22"/>
      <c r="F1706" s="20" t="s">
        <v>431</v>
      </c>
      <c r="G1706" s="20"/>
      <c r="H1706" s="20" t="s">
        <v>442</v>
      </c>
      <c r="I1706" s="20"/>
      <c r="J1706" s="20" t="s">
        <v>438</v>
      </c>
      <c r="K1706" s="20"/>
      <c r="L1706" s="20" t="s">
        <v>454</v>
      </c>
      <c r="M1706" s="20" t="s">
        <v>447</v>
      </c>
    </row>
    <row r="1707" s="1" customFormat="1" ht="19.55" customHeight="1" spans="1:13">
      <c r="A1707" s="20"/>
      <c r="B1707" s="22" t="s">
        <v>444</v>
      </c>
      <c r="C1707" s="22" t="s">
        <v>561</v>
      </c>
      <c r="D1707" s="22" t="s">
        <v>1182</v>
      </c>
      <c r="E1707" s="22"/>
      <c r="F1707" s="20" t="s">
        <v>453</v>
      </c>
      <c r="G1707" s="20"/>
      <c r="H1707" s="20" t="s">
        <v>442</v>
      </c>
      <c r="I1707" s="20"/>
      <c r="J1707" s="20" t="s">
        <v>438</v>
      </c>
      <c r="K1707" s="20"/>
      <c r="L1707" s="20" t="s">
        <v>454</v>
      </c>
      <c r="M1707" s="20" t="s">
        <v>447</v>
      </c>
    </row>
    <row r="1708" s="1" customFormat="1" ht="19.55" customHeight="1" spans="1:13">
      <c r="A1708" s="20"/>
      <c r="B1708" s="22" t="s">
        <v>428</v>
      </c>
      <c r="C1708" s="22" t="s">
        <v>429</v>
      </c>
      <c r="D1708" s="22" t="s">
        <v>1183</v>
      </c>
      <c r="E1708" s="22"/>
      <c r="F1708" s="20" t="s">
        <v>548</v>
      </c>
      <c r="G1708" s="20"/>
      <c r="H1708" s="20" t="s">
        <v>437</v>
      </c>
      <c r="I1708" s="20"/>
      <c r="J1708" s="20" t="s">
        <v>433</v>
      </c>
      <c r="K1708" s="20"/>
      <c r="L1708" s="20" t="s">
        <v>454</v>
      </c>
      <c r="M1708" s="20" t="s">
        <v>435</v>
      </c>
    </row>
    <row r="1709" s="1" customFormat="1" ht="25" customHeight="1" spans="1:13">
      <c r="A1709" s="20"/>
      <c r="B1709" s="22" t="s">
        <v>534</v>
      </c>
      <c r="C1709" s="22" t="s">
        <v>535</v>
      </c>
      <c r="D1709" s="22" t="s">
        <v>862</v>
      </c>
      <c r="E1709" s="22"/>
      <c r="F1709" s="20" t="s">
        <v>453</v>
      </c>
      <c r="G1709" s="20"/>
      <c r="H1709" s="20" t="s">
        <v>442</v>
      </c>
      <c r="I1709" s="20"/>
      <c r="J1709" s="20" t="s">
        <v>438</v>
      </c>
      <c r="K1709" s="20"/>
      <c r="L1709" s="20" t="s">
        <v>454</v>
      </c>
      <c r="M1709" s="20" t="s">
        <v>447</v>
      </c>
    </row>
    <row r="1710" s="1" customFormat="1" ht="19.55" customHeight="1" spans="1:13">
      <c r="A1710" s="20"/>
      <c r="B1710" s="22" t="s">
        <v>428</v>
      </c>
      <c r="C1710" s="22" t="s">
        <v>662</v>
      </c>
      <c r="D1710" s="22" t="s">
        <v>1177</v>
      </c>
      <c r="E1710" s="22"/>
      <c r="F1710" s="20" t="s">
        <v>453</v>
      </c>
      <c r="G1710" s="20"/>
      <c r="H1710" s="20" t="s">
        <v>442</v>
      </c>
      <c r="I1710" s="20"/>
      <c r="J1710" s="20" t="s">
        <v>438</v>
      </c>
      <c r="K1710" s="20"/>
      <c r="L1710" s="20" t="s">
        <v>454</v>
      </c>
      <c r="M1710" s="20" t="s">
        <v>447</v>
      </c>
    </row>
    <row r="1711" s="1" customFormat="1" ht="48.3" customHeight="1" spans="1:13">
      <c r="A1711" s="17" t="s">
        <v>516</v>
      </c>
      <c r="B1711" s="17"/>
      <c r="C1711" s="17"/>
      <c r="D1711" s="17"/>
      <c r="E1711" s="17"/>
      <c r="F1711" s="17"/>
      <c r="G1711" s="17"/>
      <c r="H1711" s="17"/>
      <c r="I1711" s="17"/>
      <c r="J1711" s="17"/>
      <c r="K1711" s="17"/>
      <c r="L1711" s="17"/>
      <c r="M1711" s="17"/>
    </row>
    <row r="1712" s="1" customFormat="1" ht="25.85" customHeight="1" spans="1:13">
      <c r="A1712" s="18" t="s">
        <v>457</v>
      </c>
      <c r="B1712" s="19" t="s">
        <v>1172</v>
      </c>
      <c r="C1712" s="19"/>
      <c r="D1712" s="19"/>
      <c r="E1712" s="19"/>
      <c r="F1712" s="19"/>
      <c r="G1712" s="19"/>
      <c r="H1712" s="19"/>
      <c r="I1712" s="19"/>
      <c r="J1712" s="19"/>
      <c r="K1712" s="23" t="s">
        <v>2</v>
      </c>
      <c r="L1712" s="23"/>
      <c r="M1712" s="23"/>
    </row>
    <row r="1713" s="1" customFormat="1" ht="26.05" customHeight="1" spans="1:13">
      <c r="A1713" s="20" t="s">
        <v>518</v>
      </c>
      <c r="B1713" s="21" t="s">
        <v>564</v>
      </c>
      <c r="C1713" s="21"/>
      <c r="D1713" s="21"/>
      <c r="E1713" s="21"/>
      <c r="F1713" s="21"/>
      <c r="G1713" s="20" t="s">
        <v>461</v>
      </c>
      <c r="H1713" s="20"/>
      <c r="I1713" s="20" t="s">
        <v>414</v>
      </c>
      <c r="J1713" s="20"/>
      <c r="K1713" s="20"/>
      <c r="L1713" s="20"/>
      <c r="M1713" s="20"/>
    </row>
    <row r="1714" s="1" customFormat="1" ht="26.05" customHeight="1" spans="1:13">
      <c r="A1714" s="20" t="s">
        <v>520</v>
      </c>
      <c r="B1714" s="20">
        <v>10</v>
      </c>
      <c r="C1714" s="20"/>
      <c r="D1714" s="20"/>
      <c r="E1714" s="20"/>
      <c r="F1714" s="20"/>
      <c r="G1714" s="20" t="s">
        <v>521</v>
      </c>
      <c r="H1714" s="20"/>
      <c r="I1714" s="20" t="s">
        <v>522</v>
      </c>
      <c r="J1714" s="20"/>
      <c r="K1714" s="20"/>
      <c r="L1714" s="20"/>
      <c r="M1714" s="20"/>
    </row>
    <row r="1715" s="1" customFormat="1" ht="26.05" customHeight="1" spans="1:13">
      <c r="A1715" s="20" t="s">
        <v>523</v>
      </c>
      <c r="B1715" s="13">
        <v>1.26</v>
      </c>
      <c r="C1715" s="13"/>
      <c r="D1715" s="13"/>
      <c r="E1715" s="13"/>
      <c r="F1715" s="13"/>
      <c r="G1715" s="20" t="s">
        <v>524</v>
      </c>
      <c r="H1715" s="20"/>
      <c r="I1715" s="13">
        <v>1.26</v>
      </c>
      <c r="J1715" s="13"/>
      <c r="K1715" s="13"/>
      <c r="L1715" s="13"/>
      <c r="M1715" s="13"/>
    </row>
    <row r="1716" s="1" customFormat="1" ht="26.05" customHeight="1" spans="1:13">
      <c r="A1716" s="20"/>
      <c r="B1716" s="13"/>
      <c r="C1716" s="13"/>
      <c r="D1716" s="13"/>
      <c r="E1716" s="13"/>
      <c r="F1716" s="13"/>
      <c r="G1716" s="20" t="s">
        <v>525</v>
      </c>
      <c r="H1716" s="20"/>
      <c r="I1716" s="13"/>
      <c r="J1716" s="13"/>
      <c r="K1716" s="13"/>
      <c r="L1716" s="13"/>
      <c r="M1716" s="13"/>
    </row>
    <row r="1717" s="1" customFormat="1" ht="81.45" customHeight="1" spans="1:13">
      <c r="A1717" s="20" t="s">
        <v>526</v>
      </c>
      <c r="B1717" s="22" t="s">
        <v>1184</v>
      </c>
      <c r="C1717" s="22"/>
      <c r="D1717" s="22"/>
      <c r="E1717" s="22"/>
      <c r="F1717" s="22"/>
      <c r="G1717" s="22"/>
      <c r="H1717" s="22"/>
      <c r="I1717" s="22"/>
      <c r="J1717" s="22"/>
      <c r="K1717" s="22"/>
      <c r="L1717" s="22"/>
      <c r="M1717" s="22"/>
    </row>
    <row r="1718" s="1" customFormat="1" ht="81.45" customHeight="1" spans="1:13">
      <c r="A1718" s="20" t="s">
        <v>465</v>
      </c>
      <c r="B1718" s="22" t="s">
        <v>566</v>
      </c>
      <c r="C1718" s="22"/>
      <c r="D1718" s="22"/>
      <c r="E1718" s="22"/>
      <c r="F1718" s="22"/>
      <c r="G1718" s="22"/>
      <c r="H1718" s="22"/>
      <c r="I1718" s="22"/>
      <c r="J1718" s="22"/>
      <c r="K1718" s="22"/>
      <c r="L1718" s="22"/>
      <c r="M1718" s="22"/>
    </row>
    <row r="1719" s="1" customFormat="1" ht="81.45" customHeight="1" spans="1:13">
      <c r="A1719" s="20" t="s">
        <v>467</v>
      </c>
      <c r="B1719" s="22" t="s">
        <v>1184</v>
      </c>
      <c r="C1719" s="22"/>
      <c r="D1719" s="22"/>
      <c r="E1719" s="22"/>
      <c r="F1719" s="22"/>
      <c r="G1719" s="22"/>
      <c r="H1719" s="22"/>
      <c r="I1719" s="22"/>
      <c r="J1719" s="22"/>
      <c r="K1719" s="22"/>
      <c r="L1719" s="22"/>
      <c r="M1719" s="22"/>
    </row>
    <row r="1720" s="1" customFormat="1" ht="26.05" customHeight="1" spans="1:13">
      <c r="A1720" s="20" t="s">
        <v>419</v>
      </c>
      <c r="B1720" s="20" t="s">
        <v>420</v>
      </c>
      <c r="C1720" s="20" t="s">
        <v>421</v>
      </c>
      <c r="D1720" s="20" t="s">
        <v>530</v>
      </c>
      <c r="E1720" s="20"/>
      <c r="F1720" s="20" t="s">
        <v>423</v>
      </c>
      <c r="G1720" s="20"/>
      <c r="H1720" s="20" t="s">
        <v>424</v>
      </c>
      <c r="I1720" s="20"/>
      <c r="J1720" s="20" t="s">
        <v>425</v>
      </c>
      <c r="K1720" s="20"/>
      <c r="L1720" s="20" t="s">
        <v>426</v>
      </c>
      <c r="M1720" s="20" t="s">
        <v>427</v>
      </c>
    </row>
    <row r="1721" s="1" customFormat="1" ht="19.55" customHeight="1" spans="1:13">
      <c r="A1721" s="20"/>
      <c r="B1721" s="22" t="s">
        <v>428</v>
      </c>
      <c r="C1721" s="22" t="s">
        <v>662</v>
      </c>
      <c r="D1721" s="22" t="s">
        <v>1185</v>
      </c>
      <c r="E1721" s="22"/>
      <c r="F1721" s="20" t="s">
        <v>453</v>
      </c>
      <c r="G1721" s="20"/>
      <c r="H1721" s="20" t="s">
        <v>442</v>
      </c>
      <c r="I1721" s="20"/>
      <c r="J1721" s="20" t="s">
        <v>438</v>
      </c>
      <c r="K1721" s="20"/>
      <c r="L1721" s="20" t="s">
        <v>454</v>
      </c>
      <c r="M1721" s="20" t="s">
        <v>447</v>
      </c>
    </row>
    <row r="1722" s="1" customFormat="1" ht="19.55" customHeight="1" spans="1:13">
      <c r="A1722" s="20"/>
      <c r="B1722" s="22" t="s">
        <v>444</v>
      </c>
      <c r="C1722" s="22" t="s">
        <v>561</v>
      </c>
      <c r="D1722" s="22" t="s">
        <v>951</v>
      </c>
      <c r="E1722" s="22"/>
      <c r="F1722" s="20" t="s">
        <v>453</v>
      </c>
      <c r="G1722" s="20"/>
      <c r="H1722" s="20" t="s">
        <v>442</v>
      </c>
      <c r="I1722" s="20"/>
      <c r="J1722" s="20" t="s">
        <v>438</v>
      </c>
      <c r="K1722" s="20"/>
      <c r="L1722" s="20" t="s">
        <v>454</v>
      </c>
      <c r="M1722" s="20" t="s">
        <v>447</v>
      </c>
    </row>
    <row r="1723" s="1" customFormat="1" ht="19.55" customHeight="1" spans="1:13">
      <c r="A1723" s="20"/>
      <c r="B1723" s="22" t="s">
        <v>428</v>
      </c>
      <c r="C1723" s="22" t="s">
        <v>429</v>
      </c>
      <c r="D1723" s="22" t="s">
        <v>572</v>
      </c>
      <c r="E1723" s="22"/>
      <c r="F1723" s="20" t="s">
        <v>548</v>
      </c>
      <c r="G1723" s="20"/>
      <c r="H1723" s="20" t="s">
        <v>549</v>
      </c>
      <c r="I1723" s="20"/>
      <c r="J1723" s="20" t="s">
        <v>433</v>
      </c>
      <c r="K1723" s="20"/>
      <c r="L1723" s="20" t="s">
        <v>1186</v>
      </c>
      <c r="M1723" s="20" t="s">
        <v>435</v>
      </c>
    </row>
    <row r="1724" s="1" customFormat="1" ht="19.55" customHeight="1" spans="1:13">
      <c r="A1724" s="20"/>
      <c r="B1724" s="22" t="s">
        <v>444</v>
      </c>
      <c r="C1724" s="22" t="s">
        <v>531</v>
      </c>
      <c r="D1724" s="22" t="s">
        <v>1187</v>
      </c>
      <c r="E1724" s="22"/>
      <c r="F1724" s="20" t="s">
        <v>431</v>
      </c>
      <c r="G1724" s="20"/>
      <c r="H1724" s="20" t="s">
        <v>442</v>
      </c>
      <c r="I1724" s="20"/>
      <c r="J1724" s="20" t="s">
        <v>438</v>
      </c>
      <c r="K1724" s="20"/>
      <c r="L1724" s="20" t="s">
        <v>454</v>
      </c>
      <c r="M1724" s="20" t="s">
        <v>447</v>
      </c>
    </row>
    <row r="1725" s="1" customFormat="1" ht="25" customHeight="1" spans="1:13">
      <c r="A1725" s="20"/>
      <c r="B1725" s="22" t="s">
        <v>534</v>
      </c>
      <c r="C1725" s="22" t="s">
        <v>535</v>
      </c>
      <c r="D1725" s="22" t="s">
        <v>845</v>
      </c>
      <c r="E1725" s="22"/>
      <c r="F1725" s="20" t="s">
        <v>453</v>
      </c>
      <c r="G1725" s="20"/>
      <c r="H1725" s="20" t="s">
        <v>442</v>
      </c>
      <c r="I1725" s="20"/>
      <c r="J1725" s="20" t="s">
        <v>438</v>
      </c>
      <c r="K1725" s="20"/>
      <c r="L1725" s="20" t="s">
        <v>454</v>
      </c>
      <c r="M1725" s="20" t="s">
        <v>447</v>
      </c>
    </row>
    <row r="1726" s="1" customFormat="1" ht="48.3" customHeight="1" spans="1:13">
      <c r="A1726" s="17" t="s">
        <v>516</v>
      </c>
      <c r="B1726" s="17"/>
      <c r="C1726" s="17"/>
      <c r="D1726" s="17"/>
      <c r="E1726" s="17"/>
      <c r="F1726" s="17"/>
      <c r="G1726" s="17"/>
      <c r="H1726" s="17"/>
      <c r="I1726" s="17"/>
      <c r="J1726" s="17"/>
      <c r="K1726" s="17"/>
      <c r="L1726" s="17"/>
      <c r="M1726" s="17"/>
    </row>
    <row r="1727" s="1" customFormat="1" ht="25.85" customHeight="1" spans="1:13">
      <c r="A1727" s="18" t="s">
        <v>457</v>
      </c>
      <c r="B1727" s="19" t="s">
        <v>1172</v>
      </c>
      <c r="C1727" s="19"/>
      <c r="D1727" s="19"/>
      <c r="E1727" s="19"/>
      <c r="F1727" s="19"/>
      <c r="G1727" s="19"/>
      <c r="H1727" s="19"/>
      <c r="I1727" s="19"/>
      <c r="J1727" s="19"/>
      <c r="K1727" s="23" t="s">
        <v>2</v>
      </c>
      <c r="L1727" s="23"/>
      <c r="M1727" s="23"/>
    </row>
    <row r="1728" s="1" customFormat="1" ht="26.05" customHeight="1" spans="1:13">
      <c r="A1728" s="20" t="s">
        <v>518</v>
      </c>
      <c r="B1728" s="21" t="s">
        <v>739</v>
      </c>
      <c r="C1728" s="21"/>
      <c r="D1728" s="21"/>
      <c r="E1728" s="21"/>
      <c r="F1728" s="21"/>
      <c r="G1728" s="20" t="s">
        <v>461</v>
      </c>
      <c r="H1728" s="20"/>
      <c r="I1728" s="20" t="s">
        <v>414</v>
      </c>
      <c r="J1728" s="20"/>
      <c r="K1728" s="20"/>
      <c r="L1728" s="20"/>
      <c r="M1728" s="20"/>
    </row>
    <row r="1729" s="1" customFormat="1" ht="26.05" customHeight="1" spans="1:13">
      <c r="A1729" s="20" t="s">
        <v>520</v>
      </c>
      <c r="B1729" s="20">
        <v>10</v>
      </c>
      <c r="C1729" s="20"/>
      <c r="D1729" s="20"/>
      <c r="E1729" s="20"/>
      <c r="F1729" s="20"/>
      <c r="G1729" s="20" t="s">
        <v>521</v>
      </c>
      <c r="H1729" s="20"/>
      <c r="I1729" s="20" t="s">
        <v>595</v>
      </c>
      <c r="J1729" s="20"/>
      <c r="K1729" s="20"/>
      <c r="L1729" s="20"/>
      <c r="M1729" s="20"/>
    </row>
    <row r="1730" s="1" customFormat="1" ht="26.05" customHeight="1" spans="1:13">
      <c r="A1730" s="20" t="s">
        <v>523</v>
      </c>
      <c r="B1730" s="13">
        <v>2.59</v>
      </c>
      <c r="C1730" s="13"/>
      <c r="D1730" s="13"/>
      <c r="E1730" s="13"/>
      <c r="F1730" s="13"/>
      <c r="G1730" s="20" t="s">
        <v>524</v>
      </c>
      <c r="H1730" s="20"/>
      <c r="I1730" s="13"/>
      <c r="J1730" s="13"/>
      <c r="K1730" s="13"/>
      <c r="L1730" s="13"/>
      <c r="M1730" s="13"/>
    </row>
    <row r="1731" s="1" customFormat="1" ht="26.05" customHeight="1" spans="1:13">
      <c r="A1731" s="20"/>
      <c r="B1731" s="13"/>
      <c r="C1731" s="13"/>
      <c r="D1731" s="13"/>
      <c r="E1731" s="13"/>
      <c r="F1731" s="13"/>
      <c r="G1731" s="20" t="s">
        <v>525</v>
      </c>
      <c r="H1731" s="20"/>
      <c r="I1731" s="13">
        <v>2.59</v>
      </c>
      <c r="J1731" s="13"/>
      <c r="K1731" s="13"/>
      <c r="L1731" s="13"/>
      <c r="M1731" s="13"/>
    </row>
    <row r="1732" s="1" customFormat="1" ht="81.45" customHeight="1" spans="1:13">
      <c r="A1732" s="20" t="s">
        <v>526</v>
      </c>
      <c r="B1732" s="22" t="s">
        <v>740</v>
      </c>
      <c r="C1732" s="22"/>
      <c r="D1732" s="22"/>
      <c r="E1732" s="22"/>
      <c r="F1732" s="22"/>
      <c r="G1732" s="22"/>
      <c r="H1732" s="22"/>
      <c r="I1732" s="22"/>
      <c r="J1732" s="22"/>
      <c r="K1732" s="22"/>
      <c r="L1732" s="22"/>
      <c r="M1732" s="22"/>
    </row>
    <row r="1733" s="1" customFormat="1" ht="81.45" customHeight="1" spans="1:13">
      <c r="A1733" s="20" t="s">
        <v>465</v>
      </c>
      <c r="B1733" s="22" t="s">
        <v>481</v>
      </c>
      <c r="C1733" s="22"/>
      <c r="D1733" s="22"/>
      <c r="E1733" s="22"/>
      <c r="F1733" s="22"/>
      <c r="G1733" s="22"/>
      <c r="H1733" s="22"/>
      <c r="I1733" s="22"/>
      <c r="J1733" s="22"/>
      <c r="K1733" s="22"/>
      <c r="L1733" s="22"/>
      <c r="M1733" s="22"/>
    </row>
    <row r="1734" s="1" customFormat="1" ht="81.45" customHeight="1" spans="1:13">
      <c r="A1734" s="20" t="s">
        <v>467</v>
      </c>
      <c r="B1734" s="22" t="s">
        <v>1188</v>
      </c>
      <c r="C1734" s="22"/>
      <c r="D1734" s="22"/>
      <c r="E1734" s="22"/>
      <c r="F1734" s="22"/>
      <c r="G1734" s="22"/>
      <c r="H1734" s="22"/>
      <c r="I1734" s="22"/>
      <c r="J1734" s="22"/>
      <c r="K1734" s="22"/>
      <c r="L1734" s="22"/>
      <c r="M1734" s="22"/>
    </row>
    <row r="1735" s="1" customFormat="1" ht="26.05" customHeight="1" spans="1:13">
      <c r="A1735" s="20" t="s">
        <v>419</v>
      </c>
      <c r="B1735" s="20" t="s">
        <v>420</v>
      </c>
      <c r="C1735" s="20" t="s">
        <v>421</v>
      </c>
      <c r="D1735" s="20" t="s">
        <v>530</v>
      </c>
      <c r="E1735" s="20"/>
      <c r="F1735" s="20" t="s">
        <v>423</v>
      </c>
      <c r="G1735" s="20"/>
      <c r="H1735" s="20" t="s">
        <v>424</v>
      </c>
      <c r="I1735" s="20"/>
      <c r="J1735" s="20" t="s">
        <v>425</v>
      </c>
      <c r="K1735" s="20"/>
      <c r="L1735" s="20" t="s">
        <v>426</v>
      </c>
      <c r="M1735" s="20" t="s">
        <v>427</v>
      </c>
    </row>
    <row r="1736" s="1" customFormat="1" ht="25" customHeight="1" spans="1:13">
      <c r="A1736" s="20"/>
      <c r="B1736" s="22" t="s">
        <v>444</v>
      </c>
      <c r="C1736" s="22" t="s">
        <v>561</v>
      </c>
      <c r="D1736" s="22" t="s">
        <v>1189</v>
      </c>
      <c r="E1736" s="22"/>
      <c r="F1736" s="20" t="s">
        <v>453</v>
      </c>
      <c r="G1736" s="20"/>
      <c r="H1736" s="20" t="s">
        <v>442</v>
      </c>
      <c r="I1736" s="20"/>
      <c r="J1736" s="20" t="s">
        <v>438</v>
      </c>
      <c r="K1736" s="20"/>
      <c r="L1736" s="20" t="s">
        <v>454</v>
      </c>
      <c r="M1736" s="20" t="s">
        <v>447</v>
      </c>
    </row>
    <row r="1737" s="1" customFormat="1" ht="19.55" customHeight="1" spans="1:13">
      <c r="A1737" s="20"/>
      <c r="B1737" s="22" t="s">
        <v>444</v>
      </c>
      <c r="C1737" s="22" t="s">
        <v>531</v>
      </c>
      <c r="D1737" s="22" t="s">
        <v>955</v>
      </c>
      <c r="E1737" s="22"/>
      <c r="F1737" s="20" t="s">
        <v>431</v>
      </c>
      <c r="G1737" s="20"/>
      <c r="H1737" s="20" t="s">
        <v>442</v>
      </c>
      <c r="I1737" s="20"/>
      <c r="J1737" s="20" t="s">
        <v>433</v>
      </c>
      <c r="K1737" s="20"/>
      <c r="L1737" s="20" t="s">
        <v>454</v>
      </c>
      <c r="M1737" s="20" t="s">
        <v>447</v>
      </c>
    </row>
    <row r="1738" s="1" customFormat="1" ht="25" customHeight="1" spans="1:13">
      <c r="A1738" s="20"/>
      <c r="B1738" s="22" t="s">
        <v>534</v>
      </c>
      <c r="C1738" s="22" t="s">
        <v>535</v>
      </c>
      <c r="D1738" s="22" t="s">
        <v>1190</v>
      </c>
      <c r="E1738" s="22"/>
      <c r="F1738" s="20" t="s">
        <v>453</v>
      </c>
      <c r="G1738" s="20"/>
      <c r="H1738" s="20" t="s">
        <v>442</v>
      </c>
      <c r="I1738" s="20"/>
      <c r="J1738" s="20" t="s">
        <v>438</v>
      </c>
      <c r="K1738" s="20"/>
      <c r="L1738" s="20" t="s">
        <v>454</v>
      </c>
      <c r="M1738" s="20" t="s">
        <v>447</v>
      </c>
    </row>
    <row r="1739" s="1" customFormat="1" ht="19.55" customHeight="1" spans="1:13">
      <c r="A1739" s="20"/>
      <c r="B1739" s="22" t="s">
        <v>428</v>
      </c>
      <c r="C1739" s="22" t="s">
        <v>429</v>
      </c>
      <c r="D1739" s="22" t="s">
        <v>1191</v>
      </c>
      <c r="E1739" s="22"/>
      <c r="F1739" s="20" t="s">
        <v>453</v>
      </c>
      <c r="G1739" s="20"/>
      <c r="H1739" s="20" t="s">
        <v>959</v>
      </c>
      <c r="I1739" s="20"/>
      <c r="J1739" s="20" t="s">
        <v>438</v>
      </c>
      <c r="K1739" s="20"/>
      <c r="L1739" s="20" t="s">
        <v>515</v>
      </c>
      <c r="M1739" s="20" t="s">
        <v>447</v>
      </c>
    </row>
    <row r="1740" s="1" customFormat="1" ht="19.55" customHeight="1" spans="1:13">
      <c r="A1740" s="20"/>
      <c r="B1740" s="22" t="s">
        <v>428</v>
      </c>
      <c r="C1740" s="22" t="s">
        <v>440</v>
      </c>
      <c r="D1740" s="22" t="s">
        <v>748</v>
      </c>
      <c r="E1740" s="22"/>
      <c r="F1740" s="20" t="s">
        <v>548</v>
      </c>
      <c r="G1740" s="20"/>
      <c r="H1740" s="20" t="s">
        <v>442</v>
      </c>
      <c r="I1740" s="20"/>
      <c r="J1740" s="20" t="s">
        <v>433</v>
      </c>
      <c r="K1740" s="20"/>
      <c r="L1740" s="20" t="s">
        <v>454</v>
      </c>
      <c r="M1740" s="20" t="s">
        <v>435</v>
      </c>
    </row>
    <row r="1741" s="1" customFormat="1" ht="48.3" customHeight="1" spans="1:13">
      <c r="A1741" s="17" t="s">
        <v>516</v>
      </c>
      <c r="B1741" s="17"/>
      <c r="C1741" s="17"/>
      <c r="D1741" s="17"/>
      <c r="E1741" s="17"/>
      <c r="F1741" s="17"/>
      <c r="G1741" s="17"/>
      <c r="H1741" s="17"/>
      <c r="I1741" s="17"/>
      <c r="J1741" s="17"/>
      <c r="K1741" s="17"/>
      <c r="L1741" s="17"/>
      <c r="M1741" s="17"/>
    </row>
    <row r="1742" s="1" customFormat="1" ht="25.85" customHeight="1" spans="1:13">
      <c r="A1742" s="18" t="s">
        <v>457</v>
      </c>
      <c r="B1742" s="19" t="s">
        <v>1192</v>
      </c>
      <c r="C1742" s="19"/>
      <c r="D1742" s="19"/>
      <c r="E1742" s="19"/>
      <c r="F1742" s="19"/>
      <c r="G1742" s="19"/>
      <c r="H1742" s="19"/>
      <c r="I1742" s="19"/>
      <c r="J1742" s="19"/>
      <c r="K1742" s="23" t="s">
        <v>2</v>
      </c>
      <c r="L1742" s="23"/>
      <c r="M1742" s="23"/>
    </row>
    <row r="1743" s="1" customFormat="1" ht="26.05" customHeight="1" spans="1:13">
      <c r="A1743" s="20" t="s">
        <v>518</v>
      </c>
      <c r="B1743" s="21" t="s">
        <v>654</v>
      </c>
      <c r="C1743" s="21"/>
      <c r="D1743" s="21"/>
      <c r="E1743" s="21"/>
      <c r="F1743" s="21"/>
      <c r="G1743" s="20" t="s">
        <v>461</v>
      </c>
      <c r="H1743" s="20"/>
      <c r="I1743" s="20" t="s">
        <v>414</v>
      </c>
      <c r="J1743" s="20"/>
      <c r="K1743" s="20"/>
      <c r="L1743" s="20"/>
      <c r="M1743" s="20"/>
    </row>
    <row r="1744" s="1" customFormat="1" ht="26.05" customHeight="1" spans="1:13">
      <c r="A1744" s="20" t="s">
        <v>520</v>
      </c>
      <c r="B1744" s="20">
        <v>10</v>
      </c>
      <c r="C1744" s="20"/>
      <c r="D1744" s="20"/>
      <c r="E1744" s="20"/>
      <c r="F1744" s="20"/>
      <c r="G1744" s="20" t="s">
        <v>521</v>
      </c>
      <c r="H1744" s="20"/>
      <c r="I1744" s="20" t="s">
        <v>522</v>
      </c>
      <c r="J1744" s="20"/>
      <c r="K1744" s="20"/>
      <c r="L1744" s="20"/>
      <c r="M1744" s="20"/>
    </row>
    <row r="1745" s="1" customFormat="1" ht="26.05" customHeight="1" spans="1:13">
      <c r="A1745" s="20" t="s">
        <v>523</v>
      </c>
      <c r="B1745" s="13">
        <v>39</v>
      </c>
      <c r="C1745" s="13"/>
      <c r="D1745" s="13"/>
      <c r="E1745" s="13"/>
      <c r="F1745" s="13"/>
      <c r="G1745" s="20" t="s">
        <v>524</v>
      </c>
      <c r="H1745" s="20"/>
      <c r="I1745" s="13">
        <v>39</v>
      </c>
      <c r="J1745" s="13"/>
      <c r="K1745" s="13"/>
      <c r="L1745" s="13"/>
      <c r="M1745" s="13"/>
    </row>
    <row r="1746" s="1" customFormat="1" ht="26.05" customHeight="1" spans="1:13">
      <c r="A1746" s="20"/>
      <c r="B1746" s="13"/>
      <c r="C1746" s="13"/>
      <c r="D1746" s="13"/>
      <c r="E1746" s="13"/>
      <c r="F1746" s="13"/>
      <c r="G1746" s="20" t="s">
        <v>525</v>
      </c>
      <c r="H1746" s="20"/>
      <c r="I1746" s="13"/>
      <c r="J1746" s="13"/>
      <c r="K1746" s="13"/>
      <c r="L1746" s="13"/>
      <c r="M1746" s="13"/>
    </row>
    <row r="1747" s="1" customFormat="1" ht="81.45" customHeight="1" spans="1:13">
      <c r="A1747" s="20" t="s">
        <v>526</v>
      </c>
      <c r="B1747" s="22" t="s">
        <v>678</v>
      </c>
      <c r="C1747" s="22"/>
      <c r="D1747" s="22"/>
      <c r="E1747" s="22"/>
      <c r="F1747" s="22"/>
      <c r="G1747" s="22"/>
      <c r="H1747" s="22"/>
      <c r="I1747" s="22"/>
      <c r="J1747" s="22"/>
      <c r="K1747" s="22"/>
      <c r="L1747" s="22"/>
      <c r="M1747" s="22"/>
    </row>
    <row r="1748" s="1" customFormat="1" ht="81.45" customHeight="1" spans="1:13">
      <c r="A1748" s="20" t="s">
        <v>465</v>
      </c>
      <c r="B1748" s="22" t="s">
        <v>544</v>
      </c>
      <c r="C1748" s="22"/>
      <c r="D1748" s="22"/>
      <c r="E1748" s="22"/>
      <c r="F1748" s="22"/>
      <c r="G1748" s="22"/>
      <c r="H1748" s="22"/>
      <c r="I1748" s="22"/>
      <c r="J1748" s="22"/>
      <c r="K1748" s="22"/>
      <c r="L1748" s="22"/>
      <c r="M1748" s="22"/>
    </row>
    <row r="1749" s="1" customFormat="1" ht="81.45" customHeight="1" spans="1:13">
      <c r="A1749" s="20" t="s">
        <v>467</v>
      </c>
      <c r="B1749" s="22" t="s">
        <v>656</v>
      </c>
      <c r="C1749" s="22"/>
      <c r="D1749" s="22"/>
      <c r="E1749" s="22"/>
      <c r="F1749" s="22"/>
      <c r="G1749" s="22"/>
      <c r="H1749" s="22"/>
      <c r="I1749" s="22"/>
      <c r="J1749" s="22"/>
      <c r="K1749" s="22"/>
      <c r="L1749" s="22"/>
      <c r="M1749" s="22"/>
    </row>
    <row r="1750" s="1" customFormat="1" ht="26.05" customHeight="1" spans="1:13">
      <c r="A1750" s="20" t="s">
        <v>419</v>
      </c>
      <c r="B1750" s="20" t="s">
        <v>420</v>
      </c>
      <c r="C1750" s="20" t="s">
        <v>421</v>
      </c>
      <c r="D1750" s="20" t="s">
        <v>530</v>
      </c>
      <c r="E1750" s="20"/>
      <c r="F1750" s="20" t="s">
        <v>423</v>
      </c>
      <c r="G1750" s="20"/>
      <c r="H1750" s="20" t="s">
        <v>424</v>
      </c>
      <c r="I1750" s="20"/>
      <c r="J1750" s="20" t="s">
        <v>425</v>
      </c>
      <c r="K1750" s="20"/>
      <c r="L1750" s="20" t="s">
        <v>426</v>
      </c>
      <c r="M1750" s="20" t="s">
        <v>427</v>
      </c>
    </row>
    <row r="1751" s="1" customFormat="1" ht="25" customHeight="1" spans="1:13">
      <c r="A1751" s="20"/>
      <c r="B1751" s="22" t="s">
        <v>428</v>
      </c>
      <c r="C1751" s="22" t="s">
        <v>611</v>
      </c>
      <c r="D1751" s="22" t="s">
        <v>1174</v>
      </c>
      <c r="E1751" s="22"/>
      <c r="F1751" s="20" t="s">
        <v>453</v>
      </c>
      <c r="G1751" s="20"/>
      <c r="H1751" s="20" t="s">
        <v>442</v>
      </c>
      <c r="I1751" s="20"/>
      <c r="J1751" s="20" t="s">
        <v>438</v>
      </c>
      <c r="K1751" s="20"/>
      <c r="L1751" s="20" t="s">
        <v>454</v>
      </c>
      <c r="M1751" s="20" t="s">
        <v>447</v>
      </c>
    </row>
    <row r="1752" s="1" customFormat="1" ht="19.55" customHeight="1" spans="1:13">
      <c r="A1752" s="20"/>
      <c r="B1752" s="22" t="s">
        <v>444</v>
      </c>
      <c r="C1752" s="22" t="s">
        <v>561</v>
      </c>
      <c r="D1752" s="22" t="s">
        <v>940</v>
      </c>
      <c r="E1752" s="22"/>
      <c r="F1752" s="20" t="s">
        <v>431</v>
      </c>
      <c r="G1752" s="20"/>
      <c r="H1752" s="20" t="s">
        <v>442</v>
      </c>
      <c r="I1752" s="20"/>
      <c r="J1752" s="20" t="s">
        <v>438</v>
      </c>
      <c r="K1752" s="20"/>
      <c r="L1752" s="20" t="s">
        <v>443</v>
      </c>
      <c r="M1752" s="20" t="s">
        <v>435</v>
      </c>
    </row>
    <row r="1753" s="1" customFormat="1" ht="19.55" customHeight="1" spans="1:13">
      <c r="A1753" s="20"/>
      <c r="B1753" s="22" t="s">
        <v>428</v>
      </c>
      <c r="C1753" s="22" t="s">
        <v>429</v>
      </c>
      <c r="D1753" s="22" t="s">
        <v>658</v>
      </c>
      <c r="E1753" s="22"/>
      <c r="F1753" s="20" t="s">
        <v>548</v>
      </c>
      <c r="G1753" s="20"/>
      <c r="H1753" s="20" t="s">
        <v>485</v>
      </c>
      <c r="I1753" s="20"/>
      <c r="J1753" s="20" t="s">
        <v>433</v>
      </c>
      <c r="K1753" s="20"/>
      <c r="L1753" s="20" t="s">
        <v>736</v>
      </c>
      <c r="M1753" s="20" t="s">
        <v>435</v>
      </c>
    </row>
    <row r="1754" s="1" customFormat="1" ht="25" customHeight="1" spans="1:13">
      <c r="A1754" s="20"/>
      <c r="B1754" s="22" t="s">
        <v>534</v>
      </c>
      <c r="C1754" s="22" t="s">
        <v>535</v>
      </c>
      <c r="D1754" s="22" t="s">
        <v>629</v>
      </c>
      <c r="E1754" s="22"/>
      <c r="F1754" s="20" t="s">
        <v>453</v>
      </c>
      <c r="G1754" s="20"/>
      <c r="H1754" s="20" t="s">
        <v>442</v>
      </c>
      <c r="I1754" s="20"/>
      <c r="J1754" s="20" t="s">
        <v>438</v>
      </c>
      <c r="K1754" s="20"/>
      <c r="L1754" s="20" t="s">
        <v>443</v>
      </c>
      <c r="M1754" s="20" t="s">
        <v>435</v>
      </c>
    </row>
    <row r="1755" s="1" customFormat="1" ht="19.55" customHeight="1" spans="1:13">
      <c r="A1755" s="20"/>
      <c r="B1755" s="22" t="s">
        <v>444</v>
      </c>
      <c r="C1755" s="22" t="s">
        <v>531</v>
      </c>
      <c r="D1755" s="22" t="s">
        <v>1193</v>
      </c>
      <c r="E1755" s="22"/>
      <c r="F1755" s="20" t="s">
        <v>453</v>
      </c>
      <c r="G1755" s="20"/>
      <c r="H1755" s="20" t="s">
        <v>442</v>
      </c>
      <c r="I1755" s="20"/>
      <c r="J1755" s="20" t="s">
        <v>438</v>
      </c>
      <c r="K1755" s="20"/>
      <c r="L1755" s="20" t="s">
        <v>454</v>
      </c>
      <c r="M1755" s="20" t="s">
        <v>447</v>
      </c>
    </row>
    <row r="1756" s="1" customFormat="1" ht="48.3" customHeight="1" spans="1:13">
      <c r="A1756" s="17" t="s">
        <v>516</v>
      </c>
      <c r="B1756" s="17"/>
      <c r="C1756" s="17"/>
      <c r="D1756" s="17"/>
      <c r="E1756" s="17"/>
      <c r="F1756" s="17"/>
      <c r="G1756" s="17"/>
      <c r="H1756" s="17"/>
      <c r="I1756" s="17"/>
      <c r="J1756" s="17"/>
      <c r="K1756" s="17"/>
      <c r="L1756" s="17"/>
      <c r="M1756" s="17"/>
    </row>
    <row r="1757" s="1" customFormat="1" ht="25.85" customHeight="1" spans="1:13">
      <c r="A1757" s="18" t="s">
        <v>457</v>
      </c>
      <c r="B1757" s="19" t="s">
        <v>1192</v>
      </c>
      <c r="C1757" s="19"/>
      <c r="D1757" s="19"/>
      <c r="E1757" s="19"/>
      <c r="F1757" s="19"/>
      <c r="G1757" s="19"/>
      <c r="H1757" s="19"/>
      <c r="I1757" s="19"/>
      <c r="J1757" s="19"/>
      <c r="K1757" s="23" t="s">
        <v>2</v>
      </c>
      <c r="L1757" s="23"/>
      <c r="M1757" s="23"/>
    </row>
    <row r="1758" s="1" customFormat="1" ht="26.05" customHeight="1" spans="1:13">
      <c r="A1758" s="20" t="s">
        <v>518</v>
      </c>
      <c r="B1758" s="21" t="s">
        <v>664</v>
      </c>
      <c r="C1758" s="21"/>
      <c r="D1758" s="21"/>
      <c r="E1758" s="21"/>
      <c r="F1758" s="21"/>
      <c r="G1758" s="20" t="s">
        <v>461</v>
      </c>
      <c r="H1758" s="20"/>
      <c r="I1758" s="20" t="s">
        <v>414</v>
      </c>
      <c r="J1758" s="20"/>
      <c r="K1758" s="20"/>
      <c r="L1758" s="20"/>
      <c r="M1758" s="20"/>
    </row>
    <row r="1759" s="1" customFormat="1" ht="26.05" customHeight="1" spans="1:13">
      <c r="A1759" s="20" t="s">
        <v>520</v>
      </c>
      <c r="B1759" s="20">
        <v>10</v>
      </c>
      <c r="C1759" s="20"/>
      <c r="D1759" s="20"/>
      <c r="E1759" s="20"/>
      <c r="F1759" s="20"/>
      <c r="G1759" s="20" t="s">
        <v>521</v>
      </c>
      <c r="H1759" s="20"/>
      <c r="I1759" s="20" t="s">
        <v>595</v>
      </c>
      <c r="J1759" s="20"/>
      <c r="K1759" s="20"/>
      <c r="L1759" s="20"/>
      <c r="M1759" s="20"/>
    </row>
    <row r="1760" s="1" customFormat="1" ht="26.05" customHeight="1" spans="1:13">
      <c r="A1760" s="20" t="s">
        <v>523</v>
      </c>
      <c r="B1760" s="13">
        <v>1.01</v>
      </c>
      <c r="C1760" s="13"/>
      <c r="D1760" s="13"/>
      <c r="E1760" s="13"/>
      <c r="F1760" s="13"/>
      <c r="G1760" s="20" t="s">
        <v>524</v>
      </c>
      <c r="H1760" s="20"/>
      <c r="I1760" s="13"/>
      <c r="J1760" s="13"/>
      <c r="K1760" s="13"/>
      <c r="L1760" s="13"/>
      <c r="M1760" s="13"/>
    </row>
    <row r="1761" s="1" customFormat="1" ht="26.05" customHeight="1" spans="1:13">
      <c r="A1761" s="20"/>
      <c r="B1761" s="13"/>
      <c r="C1761" s="13"/>
      <c r="D1761" s="13"/>
      <c r="E1761" s="13"/>
      <c r="F1761" s="13"/>
      <c r="G1761" s="20" t="s">
        <v>525</v>
      </c>
      <c r="H1761" s="20"/>
      <c r="I1761" s="13">
        <v>1.01</v>
      </c>
      <c r="J1761" s="13"/>
      <c r="K1761" s="13"/>
      <c r="L1761" s="13"/>
      <c r="M1761" s="13"/>
    </row>
    <row r="1762" s="1" customFormat="1" ht="81.45" customHeight="1" spans="1:13">
      <c r="A1762" s="20" t="s">
        <v>526</v>
      </c>
      <c r="B1762" s="22" t="s">
        <v>665</v>
      </c>
      <c r="C1762" s="22"/>
      <c r="D1762" s="22"/>
      <c r="E1762" s="22"/>
      <c r="F1762" s="22"/>
      <c r="G1762" s="22"/>
      <c r="H1762" s="22"/>
      <c r="I1762" s="22"/>
      <c r="J1762" s="22"/>
      <c r="K1762" s="22"/>
      <c r="L1762" s="22"/>
      <c r="M1762" s="22"/>
    </row>
    <row r="1763" s="1" customFormat="1" ht="81.45" customHeight="1" spans="1:13">
      <c r="A1763" s="20" t="s">
        <v>465</v>
      </c>
      <c r="B1763" s="22" t="s">
        <v>496</v>
      </c>
      <c r="C1763" s="22"/>
      <c r="D1763" s="22"/>
      <c r="E1763" s="22"/>
      <c r="F1763" s="22"/>
      <c r="G1763" s="22"/>
      <c r="H1763" s="22"/>
      <c r="I1763" s="22"/>
      <c r="J1763" s="22"/>
      <c r="K1763" s="22"/>
      <c r="L1763" s="22"/>
      <c r="M1763" s="22"/>
    </row>
    <row r="1764" s="1" customFormat="1" ht="81.45" customHeight="1" spans="1:13">
      <c r="A1764" s="20" t="s">
        <v>467</v>
      </c>
      <c r="B1764" s="22" t="s">
        <v>1176</v>
      </c>
      <c r="C1764" s="22"/>
      <c r="D1764" s="22"/>
      <c r="E1764" s="22"/>
      <c r="F1764" s="22"/>
      <c r="G1764" s="22"/>
      <c r="H1764" s="22"/>
      <c r="I1764" s="22"/>
      <c r="J1764" s="22"/>
      <c r="K1764" s="22"/>
      <c r="L1764" s="22"/>
      <c r="M1764" s="22"/>
    </row>
    <row r="1765" s="1" customFormat="1" ht="26.05" customHeight="1" spans="1:13">
      <c r="A1765" s="20" t="s">
        <v>419</v>
      </c>
      <c r="B1765" s="20" t="s">
        <v>420</v>
      </c>
      <c r="C1765" s="20" t="s">
        <v>421</v>
      </c>
      <c r="D1765" s="20" t="s">
        <v>530</v>
      </c>
      <c r="E1765" s="20"/>
      <c r="F1765" s="20" t="s">
        <v>423</v>
      </c>
      <c r="G1765" s="20"/>
      <c r="H1765" s="20" t="s">
        <v>424</v>
      </c>
      <c r="I1765" s="20"/>
      <c r="J1765" s="20" t="s">
        <v>425</v>
      </c>
      <c r="K1765" s="20"/>
      <c r="L1765" s="20" t="s">
        <v>426</v>
      </c>
      <c r="M1765" s="20" t="s">
        <v>427</v>
      </c>
    </row>
    <row r="1766" s="1" customFormat="1" ht="25" customHeight="1" spans="1:13">
      <c r="A1766" s="20"/>
      <c r="B1766" s="22" t="s">
        <v>428</v>
      </c>
      <c r="C1766" s="22" t="s">
        <v>429</v>
      </c>
      <c r="D1766" s="22" t="s">
        <v>1178</v>
      </c>
      <c r="E1766" s="22"/>
      <c r="F1766" s="20" t="s">
        <v>631</v>
      </c>
      <c r="G1766" s="20"/>
      <c r="H1766" s="20" t="s">
        <v>437</v>
      </c>
      <c r="I1766" s="20"/>
      <c r="J1766" s="20" t="s">
        <v>433</v>
      </c>
      <c r="K1766" s="20"/>
      <c r="L1766" s="20" t="s">
        <v>631</v>
      </c>
      <c r="M1766" s="20" t="s">
        <v>435</v>
      </c>
    </row>
    <row r="1767" s="1" customFormat="1" ht="19.55" customHeight="1" spans="1:13">
      <c r="A1767" s="20"/>
      <c r="B1767" s="22" t="s">
        <v>444</v>
      </c>
      <c r="C1767" s="22" t="s">
        <v>531</v>
      </c>
      <c r="D1767" s="22" t="s">
        <v>645</v>
      </c>
      <c r="E1767" s="22"/>
      <c r="F1767" s="20" t="s">
        <v>431</v>
      </c>
      <c r="G1767" s="20"/>
      <c r="H1767" s="20" t="s">
        <v>442</v>
      </c>
      <c r="I1767" s="20"/>
      <c r="J1767" s="20" t="s">
        <v>438</v>
      </c>
      <c r="K1767" s="20"/>
      <c r="L1767" s="20" t="s">
        <v>454</v>
      </c>
      <c r="M1767" s="20" t="s">
        <v>447</v>
      </c>
    </row>
    <row r="1768" s="1" customFormat="1" ht="25" customHeight="1" spans="1:13">
      <c r="A1768" s="20"/>
      <c r="B1768" s="22" t="s">
        <v>534</v>
      </c>
      <c r="C1768" s="22" t="s">
        <v>535</v>
      </c>
      <c r="D1768" s="22" t="s">
        <v>862</v>
      </c>
      <c r="E1768" s="22"/>
      <c r="F1768" s="20" t="s">
        <v>453</v>
      </c>
      <c r="G1768" s="20"/>
      <c r="H1768" s="20" t="s">
        <v>442</v>
      </c>
      <c r="I1768" s="20"/>
      <c r="J1768" s="20" t="s">
        <v>438</v>
      </c>
      <c r="K1768" s="20"/>
      <c r="L1768" s="20" t="s">
        <v>454</v>
      </c>
      <c r="M1768" s="20" t="s">
        <v>447</v>
      </c>
    </row>
    <row r="1769" s="1" customFormat="1" ht="48.3" customHeight="1" spans="1:13">
      <c r="A1769" s="17" t="s">
        <v>516</v>
      </c>
      <c r="B1769" s="17"/>
      <c r="C1769" s="17"/>
      <c r="D1769" s="17"/>
      <c r="E1769" s="17"/>
      <c r="F1769" s="17"/>
      <c r="G1769" s="17"/>
      <c r="H1769" s="17"/>
      <c r="I1769" s="17"/>
      <c r="J1769" s="17"/>
      <c r="K1769" s="17"/>
      <c r="L1769" s="17"/>
      <c r="M1769" s="17"/>
    </row>
    <row r="1770" s="1" customFormat="1" ht="25.85" customHeight="1" spans="1:13">
      <c r="A1770" s="18" t="s">
        <v>457</v>
      </c>
      <c r="B1770" s="19" t="s">
        <v>1192</v>
      </c>
      <c r="C1770" s="19"/>
      <c r="D1770" s="19"/>
      <c r="E1770" s="19"/>
      <c r="F1770" s="19"/>
      <c r="G1770" s="19"/>
      <c r="H1770" s="19"/>
      <c r="I1770" s="19"/>
      <c r="J1770" s="19"/>
      <c r="K1770" s="23" t="s">
        <v>2</v>
      </c>
      <c r="L1770" s="23"/>
      <c r="M1770" s="23"/>
    </row>
    <row r="1771" s="1" customFormat="1" ht="26.05" customHeight="1" spans="1:13">
      <c r="A1771" s="20" t="s">
        <v>518</v>
      </c>
      <c r="B1771" s="21" t="s">
        <v>640</v>
      </c>
      <c r="C1771" s="21"/>
      <c r="D1771" s="21"/>
      <c r="E1771" s="21"/>
      <c r="F1771" s="21"/>
      <c r="G1771" s="20" t="s">
        <v>461</v>
      </c>
      <c r="H1771" s="20"/>
      <c r="I1771" s="20" t="s">
        <v>414</v>
      </c>
      <c r="J1771" s="20"/>
      <c r="K1771" s="20"/>
      <c r="L1771" s="20"/>
      <c r="M1771" s="20"/>
    </row>
    <row r="1772" s="1" customFormat="1" ht="26.05" customHeight="1" spans="1:13">
      <c r="A1772" s="20" t="s">
        <v>520</v>
      </c>
      <c r="B1772" s="20">
        <v>10</v>
      </c>
      <c r="C1772" s="20"/>
      <c r="D1772" s="20"/>
      <c r="E1772" s="20"/>
      <c r="F1772" s="20"/>
      <c r="G1772" s="20" t="s">
        <v>521</v>
      </c>
      <c r="H1772" s="20"/>
      <c r="I1772" s="20" t="s">
        <v>595</v>
      </c>
      <c r="J1772" s="20"/>
      <c r="K1772" s="20"/>
      <c r="L1772" s="20"/>
      <c r="M1772" s="20"/>
    </row>
    <row r="1773" s="1" customFormat="1" ht="26.05" customHeight="1" spans="1:13">
      <c r="A1773" s="20" t="s">
        <v>523</v>
      </c>
      <c r="B1773" s="13">
        <v>2.55</v>
      </c>
      <c r="C1773" s="13"/>
      <c r="D1773" s="13"/>
      <c r="E1773" s="13"/>
      <c r="F1773" s="13"/>
      <c r="G1773" s="20" t="s">
        <v>524</v>
      </c>
      <c r="H1773" s="20"/>
      <c r="I1773" s="13"/>
      <c r="J1773" s="13"/>
      <c r="K1773" s="13"/>
      <c r="L1773" s="13"/>
      <c r="M1773" s="13"/>
    </row>
    <row r="1774" s="1" customFormat="1" ht="26.05" customHeight="1" spans="1:13">
      <c r="A1774" s="20"/>
      <c r="B1774" s="13"/>
      <c r="C1774" s="13"/>
      <c r="D1774" s="13"/>
      <c r="E1774" s="13"/>
      <c r="F1774" s="13"/>
      <c r="G1774" s="20" t="s">
        <v>525</v>
      </c>
      <c r="H1774" s="20"/>
      <c r="I1774" s="13">
        <v>2.55</v>
      </c>
      <c r="J1774" s="13"/>
      <c r="K1774" s="13"/>
      <c r="L1774" s="13"/>
      <c r="M1774" s="13"/>
    </row>
    <row r="1775" s="1" customFormat="1" ht="81.45" customHeight="1" spans="1:13">
      <c r="A1775" s="20" t="s">
        <v>526</v>
      </c>
      <c r="B1775" s="22" t="s">
        <v>641</v>
      </c>
      <c r="C1775" s="22"/>
      <c r="D1775" s="22"/>
      <c r="E1775" s="22"/>
      <c r="F1775" s="22"/>
      <c r="G1775" s="22"/>
      <c r="H1775" s="22"/>
      <c r="I1775" s="22"/>
      <c r="J1775" s="22"/>
      <c r="K1775" s="22"/>
      <c r="L1775" s="22"/>
      <c r="M1775" s="22"/>
    </row>
    <row r="1776" s="1" customFormat="1" ht="81.45" customHeight="1" spans="1:13">
      <c r="A1776" s="20" t="s">
        <v>465</v>
      </c>
      <c r="B1776" s="22" t="s">
        <v>481</v>
      </c>
      <c r="C1776" s="22"/>
      <c r="D1776" s="22"/>
      <c r="E1776" s="22"/>
      <c r="F1776" s="22"/>
      <c r="G1776" s="22"/>
      <c r="H1776" s="22"/>
      <c r="I1776" s="22"/>
      <c r="J1776" s="22"/>
      <c r="K1776" s="22"/>
      <c r="L1776" s="22"/>
      <c r="M1776" s="22"/>
    </row>
    <row r="1777" s="1" customFormat="1" ht="81.45" customHeight="1" spans="1:13">
      <c r="A1777" s="20" t="s">
        <v>467</v>
      </c>
      <c r="B1777" s="22" t="s">
        <v>1194</v>
      </c>
      <c r="C1777" s="22"/>
      <c r="D1777" s="22"/>
      <c r="E1777" s="22"/>
      <c r="F1777" s="22"/>
      <c r="G1777" s="22"/>
      <c r="H1777" s="22"/>
      <c r="I1777" s="22"/>
      <c r="J1777" s="22"/>
      <c r="K1777" s="22"/>
      <c r="L1777" s="22"/>
      <c r="M1777" s="22"/>
    </row>
    <row r="1778" s="1" customFormat="1" ht="26.05" customHeight="1" spans="1:13">
      <c r="A1778" s="20" t="s">
        <v>419</v>
      </c>
      <c r="B1778" s="20" t="s">
        <v>420</v>
      </c>
      <c r="C1778" s="20" t="s">
        <v>421</v>
      </c>
      <c r="D1778" s="20" t="s">
        <v>530</v>
      </c>
      <c r="E1778" s="20"/>
      <c r="F1778" s="20" t="s">
        <v>423</v>
      </c>
      <c r="G1778" s="20"/>
      <c r="H1778" s="20" t="s">
        <v>424</v>
      </c>
      <c r="I1778" s="20"/>
      <c r="J1778" s="20" t="s">
        <v>425</v>
      </c>
      <c r="K1778" s="20"/>
      <c r="L1778" s="20" t="s">
        <v>426</v>
      </c>
      <c r="M1778" s="20" t="s">
        <v>427</v>
      </c>
    </row>
    <row r="1779" s="1" customFormat="1" ht="19.55" customHeight="1" spans="1:13">
      <c r="A1779" s="20"/>
      <c r="B1779" s="22" t="s">
        <v>428</v>
      </c>
      <c r="C1779" s="22" t="s">
        <v>429</v>
      </c>
      <c r="D1779" s="22" t="s">
        <v>1183</v>
      </c>
      <c r="E1779" s="22"/>
      <c r="F1779" s="20" t="s">
        <v>631</v>
      </c>
      <c r="G1779" s="20"/>
      <c r="H1779" s="20" t="s">
        <v>485</v>
      </c>
      <c r="I1779" s="20"/>
      <c r="J1779" s="20" t="s">
        <v>438</v>
      </c>
      <c r="K1779" s="20"/>
      <c r="L1779" s="20" t="s">
        <v>540</v>
      </c>
      <c r="M1779" s="20" t="s">
        <v>435</v>
      </c>
    </row>
    <row r="1780" s="1" customFormat="1" ht="25" customHeight="1" spans="1:13">
      <c r="A1780" s="20"/>
      <c r="B1780" s="22" t="s">
        <v>534</v>
      </c>
      <c r="C1780" s="22" t="s">
        <v>535</v>
      </c>
      <c r="D1780" s="22" t="s">
        <v>862</v>
      </c>
      <c r="E1780" s="22"/>
      <c r="F1780" s="20" t="s">
        <v>453</v>
      </c>
      <c r="G1780" s="20"/>
      <c r="H1780" s="20" t="s">
        <v>442</v>
      </c>
      <c r="I1780" s="20"/>
      <c r="J1780" s="20" t="s">
        <v>438</v>
      </c>
      <c r="K1780" s="20"/>
      <c r="L1780" s="20" t="s">
        <v>454</v>
      </c>
      <c r="M1780" s="20" t="s">
        <v>447</v>
      </c>
    </row>
    <row r="1781" s="1" customFormat="1" ht="19.55" customHeight="1" spans="1:13">
      <c r="A1781" s="20"/>
      <c r="B1781" s="22" t="s">
        <v>444</v>
      </c>
      <c r="C1781" s="22" t="s">
        <v>531</v>
      </c>
      <c r="D1781" s="22" t="s">
        <v>645</v>
      </c>
      <c r="E1781" s="22"/>
      <c r="F1781" s="20" t="s">
        <v>431</v>
      </c>
      <c r="G1781" s="20"/>
      <c r="H1781" s="20" t="s">
        <v>442</v>
      </c>
      <c r="I1781" s="20"/>
      <c r="J1781" s="20" t="s">
        <v>433</v>
      </c>
      <c r="K1781" s="20"/>
      <c r="L1781" s="20" t="s">
        <v>454</v>
      </c>
      <c r="M1781" s="20" t="s">
        <v>447</v>
      </c>
    </row>
    <row r="1782" s="1" customFormat="1" ht="48.3" customHeight="1" spans="1:13">
      <c r="A1782" s="17" t="s">
        <v>516</v>
      </c>
      <c r="B1782" s="17"/>
      <c r="C1782" s="17"/>
      <c r="D1782" s="17"/>
      <c r="E1782" s="17"/>
      <c r="F1782" s="17"/>
      <c r="G1782" s="17"/>
      <c r="H1782" s="17"/>
      <c r="I1782" s="17"/>
      <c r="J1782" s="17"/>
      <c r="K1782" s="17"/>
      <c r="L1782" s="17"/>
      <c r="M1782" s="17"/>
    </row>
    <row r="1783" s="1" customFormat="1" ht="25.85" customHeight="1" spans="1:13">
      <c r="A1783" s="18" t="s">
        <v>457</v>
      </c>
      <c r="B1783" s="19" t="s">
        <v>1192</v>
      </c>
      <c r="C1783" s="19"/>
      <c r="D1783" s="19"/>
      <c r="E1783" s="19"/>
      <c r="F1783" s="19"/>
      <c r="G1783" s="19"/>
      <c r="H1783" s="19"/>
      <c r="I1783" s="19"/>
      <c r="J1783" s="19"/>
      <c r="K1783" s="23" t="s">
        <v>2</v>
      </c>
      <c r="L1783" s="23"/>
      <c r="M1783" s="23"/>
    </row>
    <row r="1784" s="1" customFormat="1" ht="26.05" customHeight="1" spans="1:13">
      <c r="A1784" s="20" t="s">
        <v>518</v>
      </c>
      <c r="B1784" s="21" t="s">
        <v>739</v>
      </c>
      <c r="C1784" s="21"/>
      <c r="D1784" s="21"/>
      <c r="E1784" s="21"/>
      <c r="F1784" s="21"/>
      <c r="G1784" s="20" t="s">
        <v>461</v>
      </c>
      <c r="H1784" s="20"/>
      <c r="I1784" s="20" t="s">
        <v>414</v>
      </c>
      <c r="J1784" s="20"/>
      <c r="K1784" s="20"/>
      <c r="L1784" s="20"/>
      <c r="M1784" s="20"/>
    </row>
    <row r="1785" s="1" customFormat="1" ht="26.05" customHeight="1" spans="1:13">
      <c r="A1785" s="20" t="s">
        <v>520</v>
      </c>
      <c r="B1785" s="20">
        <v>10</v>
      </c>
      <c r="C1785" s="20"/>
      <c r="D1785" s="20"/>
      <c r="E1785" s="20"/>
      <c r="F1785" s="20"/>
      <c r="G1785" s="20" t="s">
        <v>521</v>
      </c>
      <c r="H1785" s="20"/>
      <c r="I1785" s="20" t="s">
        <v>595</v>
      </c>
      <c r="J1785" s="20"/>
      <c r="K1785" s="20"/>
      <c r="L1785" s="20"/>
      <c r="M1785" s="20"/>
    </row>
    <row r="1786" s="1" customFormat="1" ht="26.05" customHeight="1" spans="1:13">
      <c r="A1786" s="20" t="s">
        <v>523</v>
      </c>
      <c r="B1786" s="13">
        <v>2.82</v>
      </c>
      <c r="C1786" s="13"/>
      <c r="D1786" s="13"/>
      <c r="E1786" s="13"/>
      <c r="F1786" s="13"/>
      <c r="G1786" s="20" t="s">
        <v>524</v>
      </c>
      <c r="H1786" s="20"/>
      <c r="I1786" s="13"/>
      <c r="J1786" s="13"/>
      <c r="K1786" s="13"/>
      <c r="L1786" s="13"/>
      <c r="M1786" s="13"/>
    </row>
    <row r="1787" s="1" customFormat="1" ht="26.05" customHeight="1" spans="1:13">
      <c r="A1787" s="20"/>
      <c r="B1787" s="13"/>
      <c r="C1787" s="13"/>
      <c r="D1787" s="13"/>
      <c r="E1787" s="13"/>
      <c r="F1787" s="13"/>
      <c r="G1787" s="20" t="s">
        <v>525</v>
      </c>
      <c r="H1787" s="20"/>
      <c r="I1787" s="13">
        <v>2.82</v>
      </c>
      <c r="J1787" s="13"/>
      <c r="K1787" s="13"/>
      <c r="L1787" s="13"/>
      <c r="M1787" s="13"/>
    </row>
    <row r="1788" s="1" customFormat="1" ht="81.45" customHeight="1" spans="1:13">
      <c r="A1788" s="20" t="s">
        <v>526</v>
      </c>
      <c r="B1788" s="22" t="s">
        <v>740</v>
      </c>
      <c r="C1788" s="22"/>
      <c r="D1788" s="22"/>
      <c r="E1788" s="22"/>
      <c r="F1788" s="22"/>
      <c r="G1788" s="22"/>
      <c r="H1788" s="22"/>
      <c r="I1788" s="22"/>
      <c r="J1788" s="22"/>
      <c r="K1788" s="22"/>
      <c r="L1788" s="22"/>
      <c r="M1788" s="22"/>
    </row>
    <row r="1789" s="1" customFormat="1" ht="81.45" customHeight="1" spans="1:13">
      <c r="A1789" s="20" t="s">
        <v>465</v>
      </c>
      <c r="B1789" s="22" t="s">
        <v>481</v>
      </c>
      <c r="C1789" s="22"/>
      <c r="D1789" s="22"/>
      <c r="E1789" s="22"/>
      <c r="F1789" s="22"/>
      <c r="G1789" s="22"/>
      <c r="H1789" s="22"/>
      <c r="I1789" s="22"/>
      <c r="J1789" s="22"/>
      <c r="K1789" s="22"/>
      <c r="L1789" s="22"/>
      <c r="M1789" s="22"/>
    </row>
    <row r="1790" s="1" customFormat="1" ht="81.45" customHeight="1" spans="1:13">
      <c r="A1790" s="20" t="s">
        <v>467</v>
      </c>
      <c r="B1790" s="22" t="s">
        <v>1195</v>
      </c>
      <c r="C1790" s="22"/>
      <c r="D1790" s="22"/>
      <c r="E1790" s="22"/>
      <c r="F1790" s="22"/>
      <c r="G1790" s="22"/>
      <c r="H1790" s="22"/>
      <c r="I1790" s="22"/>
      <c r="J1790" s="22"/>
      <c r="K1790" s="22"/>
      <c r="L1790" s="22"/>
      <c r="M1790" s="22"/>
    </row>
    <row r="1791" s="1" customFormat="1" ht="26.05" customHeight="1" spans="1:13">
      <c r="A1791" s="20" t="s">
        <v>419</v>
      </c>
      <c r="B1791" s="20" t="s">
        <v>420</v>
      </c>
      <c r="C1791" s="20" t="s">
        <v>421</v>
      </c>
      <c r="D1791" s="20" t="s">
        <v>530</v>
      </c>
      <c r="E1791" s="20"/>
      <c r="F1791" s="20" t="s">
        <v>423</v>
      </c>
      <c r="G1791" s="20"/>
      <c r="H1791" s="20" t="s">
        <v>424</v>
      </c>
      <c r="I1791" s="20"/>
      <c r="J1791" s="20" t="s">
        <v>425</v>
      </c>
      <c r="K1791" s="20"/>
      <c r="L1791" s="20" t="s">
        <v>426</v>
      </c>
      <c r="M1791" s="20" t="s">
        <v>427</v>
      </c>
    </row>
    <row r="1792" s="1" customFormat="1" ht="19.55" customHeight="1" spans="1:13">
      <c r="A1792" s="20"/>
      <c r="B1792" s="22" t="s">
        <v>444</v>
      </c>
      <c r="C1792" s="22" t="s">
        <v>561</v>
      </c>
      <c r="D1792" s="22" t="s">
        <v>742</v>
      </c>
      <c r="E1792" s="22"/>
      <c r="F1792" s="20" t="s">
        <v>431</v>
      </c>
      <c r="G1792" s="20"/>
      <c r="H1792" s="20" t="s">
        <v>485</v>
      </c>
      <c r="I1792" s="20"/>
      <c r="J1792" s="20" t="s">
        <v>438</v>
      </c>
      <c r="K1792" s="20"/>
      <c r="L1792" s="20" t="s">
        <v>1196</v>
      </c>
      <c r="M1792" s="20" t="s">
        <v>447</v>
      </c>
    </row>
    <row r="1793" s="1" customFormat="1" ht="25" customHeight="1" spans="1:13">
      <c r="A1793" s="20"/>
      <c r="B1793" s="22" t="s">
        <v>534</v>
      </c>
      <c r="C1793" s="22" t="s">
        <v>535</v>
      </c>
      <c r="D1793" s="22" t="s">
        <v>629</v>
      </c>
      <c r="E1793" s="22"/>
      <c r="F1793" s="20" t="s">
        <v>453</v>
      </c>
      <c r="G1793" s="20"/>
      <c r="H1793" s="20" t="s">
        <v>442</v>
      </c>
      <c r="I1793" s="20"/>
      <c r="J1793" s="20" t="s">
        <v>438</v>
      </c>
      <c r="K1793" s="20"/>
      <c r="L1793" s="20" t="s">
        <v>454</v>
      </c>
      <c r="M1793" s="20" t="s">
        <v>447</v>
      </c>
    </row>
    <row r="1794" s="1" customFormat="1" ht="19.55" customHeight="1" spans="1:13">
      <c r="A1794" s="20"/>
      <c r="B1794" s="22" t="s">
        <v>428</v>
      </c>
      <c r="C1794" s="22" t="s">
        <v>429</v>
      </c>
      <c r="D1794" s="22" t="s">
        <v>1197</v>
      </c>
      <c r="E1794" s="22"/>
      <c r="F1794" s="20" t="s">
        <v>631</v>
      </c>
      <c r="G1794" s="20"/>
      <c r="H1794" s="20" t="s">
        <v>432</v>
      </c>
      <c r="I1794" s="20"/>
      <c r="J1794" s="20" t="s">
        <v>433</v>
      </c>
      <c r="K1794" s="20"/>
      <c r="L1794" s="20" t="s">
        <v>515</v>
      </c>
      <c r="M1794" s="20" t="s">
        <v>435</v>
      </c>
    </row>
    <row r="1795" s="1" customFormat="1" ht="48.3" customHeight="1" spans="1:13">
      <c r="A1795" s="17" t="s">
        <v>516</v>
      </c>
      <c r="B1795" s="17"/>
      <c r="C1795" s="17"/>
      <c r="D1795" s="17"/>
      <c r="E1795" s="17"/>
      <c r="F1795" s="17"/>
      <c r="G1795" s="17"/>
      <c r="H1795" s="17"/>
      <c r="I1795" s="17"/>
      <c r="J1795" s="17"/>
      <c r="K1795" s="17"/>
      <c r="L1795" s="17"/>
      <c r="M1795" s="17"/>
    </row>
    <row r="1796" s="1" customFormat="1" ht="25.85" customHeight="1" spans="1:13">
      <c r="A1796" s="18" t="s">
        <v>457</v>
      </c>
      <c r="B1796" s="19" t="s">
        <v>1198</v>
      </c>
      <c r="C1796" s="19"/>
      <c r="D1796" s="19"/>
      <c r="E1796" s="19"/>
      <c r="F1796" s="19"/>
      <c r="G1796" s="19"/>
      <c r="H1796" s="19"/>
      <c r="I1796" s="19"/>
      <c r="J1796" s="19"/>
      <c r="K1796" s="23" t="s">
        <v>2</v>
      </c>
      <c r="L1796" s="23"/>
      <c r="M1796" s="23"/>
    </row>
    <row r="1797" s="1" customFormat="1" ht="26.05" customHeight="1" spans="1:13">
      <c r="A1797" s="20" t="s">
        <v>518</v>
      </c>
      <c r="B1797" s="21" t="s">
        <v>648</v>
      </c>
      <c r="C1797" s="21"/>
      <c r="D1797" s="21"/>
      <c r="E1797" s="21"/>
      <c r="F1797" s="21"/>
      <c r="G1797" s="20" t="s">
        <v>461</v>
      </c>
      <c r="H1797" s="20"/>
      <c r="I1797" s="20" t="s">
        <v>414</v>
      </c>
      <c r="J1797" s="20"/>
      <c r="K1797" s="20"/>
      <c r="L1797" s="20"/>
      <c r="M1797" s="20"/>
    </row>
    <row r="1798" s="1" customFormat="1" ht="26.05" customHeight="1" spans="1:13">
      <c r="A1798" s="20" t="s">
        <v>520</v>
      </c>
      <c r="B1798" s="20">
        <v>10</v>
      </c>
      <c r="C1798" s="20"/>
      <c r="D1798" s="20"/>
      <c r="E1798" s="20"/>
      <c r="F1798" s="20"/>
      <c r="G1798" s="20" t="s">
        <v>521</v>
      </c>
      <c r="H1798" s="20"/>
      <c r="I1798" s="20" t="s">
        <v>522</v>
      </c>
      <c r="J1798" s="20"/>
      <c r="K1798" s="20"/>
      <c r="L1798" s="20"/>
      <c r="M1798" s="20"/>
    </row>
    <row r="1799" s="1" customFormat="1" ht="26.05" customHeight="1" spans="1:13">
      <c r="A1799" s="20" t="s">
        <v>523</v>
      </c>
      <c r="B1799" s="13">
        <v>36.06</v>
      </c>
      <c r="C1799" s="13"/>
      <c r="D1799" s="13"/>
      <c r="E1799" s="13"/>
      <c r="F1799" s="13"/>
      <c r="G1799" s="20" t="s">
        <v>524</v>
      </c>
      <c r="H1799" s="20"/>
      <c r="I1799" s="13">
        <v>36.06</v>
      </c>
      <c r="J1799" s="13"/>
      <c r="K1799" s="13"/>
      <c r="L1799" s="13"/>
      <c r="M1799" s="13"/>
    </row>
    <row r="1800" s="1" customFormat="1" ht="26.05" customHeight="1" spans="1:13">
      <c r="A1800" s="20"/>
      <c r="B1800" s="13"/>
      <c r="C1800" s="13"/>
      <c r="D1800" s="13"/>
      <c r="E1800" s="13"/>
      <c r="F1800" s="13"/>
      <c r="G1800" s="20" t="s">
        <v>525</v>
      </c>
      <c r="H1800" s="20"/>
      <c r="I1800" s="13"/>
      <c r="J1800" s="13"/>
      <c r="K1800" s="13"/>
      <c r="L1800" s="13"/>
      <c r="M1800" s="13"/>
    </row>
    <row r="1801" s="1" customFormat="1" ht="81.45" customHeight="1" spans="1:13">
      <c r="A1801" s="20" t="s">
        <v>526</v>
      </c>
      <c r="B1801" s="22" t="s">
        <v>649</v>
      </c>
      <c r="C1801" s="22"/>
      <c r="D1801" s="22"/>
      <c r="E1801" s="22"/>
      <c r="F1801" s="22"/>
      <c r="G1801" s="22"/>
      <c r="H1801" s="22"/>
      <c r="I1801" s="22"/>
      <c r="J1801" s="22"/>
      <c r="K1801" s="22"/>
      <c r="L1801" s="22"/>
      <c r="M1801" s="22"/>
    </row>
    <row r="1802" s="1" customFormat="1" ht="81.45" customHeight="1" spans="1:13">
      <c r="A1802" s="20" t="s">
        <v>465</v>
      </c>
      <c r="B1802" s="22" t="s">
        <v>566</v>
      </c>
      <c r="C1802" s="22"/>
      <c r="D1802" s="22"/>
      <c r="E1802" s="22"/>
      <c r="F1802" s="22"/>
      <c r="G1802" s="22"/>
      <c r="H1802" s="22"/>
      <c r="I1802" s="22"/>
      <c r="J1802" s="22"/>
      <c r="K1802" s="22"/>
      <c r="L1802" s="22"/>
      <c r="M1802" s="22"/>
    </row>
    <row r="1803" s="1" customFormat="1" ht="81.45" customHeight="1" spans="1:13">
      <c r="A1803" s="20" t="s">
        <v>467</v>
      </c>
      <c r="B1803" s="22" t="s">
        <v>1199</v>
      </c>
      <c r="C1803" s="22"/>
      <c r="D1803" s="22"/>
      <c r="E1803" s="22"/>
      <c r="F1803" s="22"/>
      <c r="G1803" s="22"/>
      <c r="H1803" s="22"/>
      <c r="I1803" s="22"/>
      <c r="J1803" s="22"/>
      <c r="K1803" s="22"/>
      <c r="L1803" s="22"/>
      <c r="M1803" s="22"/>
    </row>
    <row r="1804" s="1" customFormat="1" ht="26.05" customHeight="1" spans="1:13">
      <c r="A1804" s="20" t="s">
        <v>419</v>
      </c>
      <c r="B1804" s="20" t="s">
        <v>420</v>
      </c>
      <c r="C1804" s="20" t="s">
        <v>421</v>
      </c>
      <c r="D1804" s="20" t="s">
        <v>530</v>
      </c>
      <c r="E1804" s="20"/>
      <c r="F1804" s="20" t="s">
        <v>423</v>
      </c>
      <c r="G1804" s="20"/>
      <c r="H1804" s="20" t="s">
        <v>424</v>
      </c>
      <c r="I1804" s="20"/>
      <c r="J1804" s="20" t="s">
        <v>425</v>
      </c>
      <c r="K1804" s="20"/>
      <c r="L1804" s="20" t="s">
        <v>426</v>
      </c>
      <c r="M1804" s="20" t="s">
        <v>427</v>
      </c>
    </row>
    <row r="1805" s="1" customFormat="1" ht="25" customHeight="1" spans="1:13">
      <c r="A1805" s="20"/>
      <c r="B1805" s="22" t="s">
        <v>534</v>
      </c>
      <c r="C1805" s="22" t="s">
        <v>535</v>
      </c>
      <c r="D1805" s="22" t="s">
        <v>874</v>
      </c>
      <c r="E1805" s="22"/>
      <c r="F1805" s="20" t="s">
        <v>453</v>
      </c>
      <c r="G1805" s="20"/>
      <c r="H1805" s="20" t="s">
        <v>442</v>
      </c>
      <c r="I1805" s="20"/>
      <c r="J1805" s="20" t="s">
        <v>433</v>
      </c>
      <c r="K1805" s="20"/>
      <c r="L1805" s="20" t="s">
        <v>454</v>
      </c>
      <c r="M1805" s="20" t="s">
        <v>447</v>
      </c>
    </row>
    <row r="1806" s="1" customFormat="1" ht="19.55" customHeight="1" spans="1:13">
      <c r="A1806" s="20"/>
      <c r="B1806" s="22" t="s">
        <v>428</v>
      </c>
      <c r="C1806" s="22" t="s">
        <v>429</v>
      </c>
      <c r="D1806" s="22" t="s">
        <v>1200</v>
      </c>
      <c r="E1806" s="22"/>
      <c r="F1806" s="20" t="s">
        <v>559</v>
      </c>
      <c r="G1806" s="20"/>
      <c r="H1806" s="20" t="s">
        <v>549</v>
      </c>
      <c r="I1806" s="20"/>
      <c r="J1806" s="20" t="s">
        <v>433</v>
      </c>
      <c r="K1806" s="20"/>
      <c r="L1806" s="20" t="s">
        <v>1201</v>
      </c>
      <c r="M1806" s="20" t="s">
        <v>435</v>
      </c>
    </row>
    <row r="1807" s="1" customFormat="1" ht="25" customHeight="1" spans="1:13">
      <c r="A1807" s="20"/>
      <c r="B1807" s="22" t="s">
        <v>444</v>
      </c>
      <c r="C1807" s="22" t="s">
        <v>638</v>
      </c>
      <c r="D1807" s="22" t="s">
        <v>691</v>
      </c>
      <c r="E1807" s="22"/>
      <c r="F1807" s="20" t="s">
        <v>471</v>
      </c>
      <c r="G1807" s="20"/>
      <c r="H1807" s="20" t="s">
        <v>442</v>
      </c>
      <c r="I1807" s="20"/>
      <c r="J1807" s="20" t="s">
        <v>433</v>
      </c>
      <c r="K1807" s="20"/>
      <c r="L1807" s="20" t="s">
        <v>454</v>
      </c>
      <c r="M1807" s="20" t="s">
        <v>447</v>
      </c>
    </row>
    <row r="1808" s="1" customFormat="1" ht="48.3" customHeight="1" spans="1:13">
      <c r="A1808" s="17" t="s">
        <v>516</v>
      </c>
      <c r="B1808" s="17"/>
      <c r="C1808" s="17"/>
      <c r="D1808" s="17"/>
      <c r="E1808" s="17"/>
      <c r="F1808" s="17"/>
      <c r="G1808" s="17"/>
      <c r="H1808" s="17"/>
      <c r="I1808" s="17"/>
      <c r="J1808" s="17"/>
      <c r="K1808" s="17"/>
      <c r="L1808" s="17"/>
      <c r="M1808" s="17"/>
    </row>
    <row r="1809" s="1" customFormat="1" ht="25.85" customHeight="1" spans="1:13">
      <c r="A1809" s="18" t="s">
        <v>457</v>
      </c>
      <c r="B1809" s="19" t="s">
        <v>1198</v>
      </c>
      <c r="C1809" s="19"/>
      <c r="D1809" s="19"/>
      <c r="E1809" s="19"/>
      <c r="F1809" s="19"/>
      <c r="G1809" s="19"/>
      <c r="H1809" s="19"/>
      <c r="I1809" s="19"/>
      <c r="J1809" s="19"/>
      <c r="K1809" s="23" t="s">
        <v>2</v>
      </c>
      <c r="L1809" s="23"/>
      <c r="M1809" s="23"/>
    </row>
    <row r="1810" s="1" customFormat="1" ht="26.05" customHeight="1" spans="1:13">
      <c r="A1810" s="20" t="s">
        <v>518</v>
      </c>
      <c r="B1810" s="21" t="s">
        <v>654</v>
      </c>
      <c r="C1810" s="21"/>
      <c r="D1810" s="21"/>
      <c r="E1810" s="21"/>
      <c r="F1810" s="21"/>
      <c r="G1810" s="20" t="s">
        <v>461</v>
      </c>
      <c r="H1810" s="20"/>
      <c r="I1810" s="20" t="s">
        <v>414</v>
      </c>
      <c r="J1810" s="20"/>
      <c r="K1810" s="20"/>
      <c r="L1810" s="20"/>
      <c r="M1810" s="20"/>
    </row>
    <row r="1811" s="1" customFormat="1" ht="26.05" customHeight="1" spans="1:13">
      <c r="A1811" s="20" t="s">
        <v>520</v>
      </c>
      <c r="B1811" s="20">
        <v>10</v>
      </c>
      <c r="C1811" s="20"/>
      <c r="D1811" s="20"/>
      <c r="E1811" s="20"/>
      <c r="F1811" s="20"/>
      <c r="G1811" s="20" t="s">
        <v>521</v>
      </c>
      <c r="H1811" s="20"/>
      <c r="I1811" s="20" t="s">
        <v>522</v>
      </c>
      <c r="J1811" s="20"/>
      <c r="K1811" s="20"/>
      <c r="L1811" s="20"/>
      <c r="M1811" s="20"/>
    </row>
    <row r="1812" s="1" customFormat="1" ht="26.05" customHeight="1" spans="1:13">
      <c r="A1812" s="20" t="s">
        <v>523</v>
      </c>
      <c r="B1812" s="13">
        <v>110</v>
      </c>
      <c r="C1812" s="13"/>
      <c r="D1812" s="13"/>
      <c r="E1812" s="13"/>
      <c r="F1812" s="13"/>
      <c r="G1812" s="20" t="s">
        <v>524</v>
      </c>
      <c r="H1812" s="20"/>
      <c r="I1812" s="13">
        <v>110</v>
      </c>
      <c r="J1812" s="13"/>
      <c r="K1812" s="13"/>
      <c r="L1812" s="13"/>
      <c r="M1812" s="13"/>
    </row>
    <row r="1813" s="1" customFormat="1" ht="26.05" customHeight="1" spans="1:13">
      <c r="A1813" s="20"/>
      <c r="B1813" s="13"/>
      <c r="C1813" s="13"/>
      <c r="D1813" s="13"/>
      <c r="E1813" s="13"/>
      <c r="F1813" s="13"/>
      <c r="G1813" s="20" t="s">
        <v>525</v>
      </c>
      <c r="H1813" s="20"/>
      <c r="I1813" s="13"/>
      <c r="J1813" s="13"/>
      <c r="K1813" s="13"/>
      <c r="L1813" s="13"/>
      <c r="M1813" s="13"/>
    </row>
    <row r="1814" s="1" customFormat="1" ht="81.45" customHeight="1" spans="1:13">
      <c r="A1814" s="20" t="s">
        <v>526</v>
      </c>
      <c r="B1814" s="22" t="s">
        <v>678</v>
      </c>
      <c r="C1814" s="22"/>
      <c r="D1814" s="22"/>
      <c r="E1814" s="22"/>
      <c r="F1814" s="22"/>
      <c r="G1814" s="22"/>
      <c r="H1814" s="22"/>
      <c r="I1814" s="22"/>
      <c r="J1814" s="22"/>
      <c r="K1814" s="22"/>
      <c r="L1814" s="22"/>
      <c r="M1814" s="22"/>
    </row>
    <row r="1815" s="1" customFormat="1" ht="81.45" customHeight="1" spans="1:13">
      <c r="A1815" s="20" t="s">
        <v>465</v>
      </c>
      <c r="B1815" s="22" t="s">
        <v>544</v>
      </c>
      <c r="C1815" s="22"/>
      <c r="D1815" s="22"/>
      <c r="E1815" s="22"/>
      <c r="F1815" s="22"/>
      <c r="G1815" s="22"/>
      <c r="H1815" s="22"/>
      <c r="I1815" s="22"/>
      <c r="J1815" s="22"/>
      <c r="K1815" s="22"/>
      <c r="L1815" s="22"/>
      <c r="M1815" s="22"/>
    </row>
    <row r="1816" s="1" customFormat="1" ht="81.45" customHeight="1" spans="1:13">
      <c r="A1816" s="20" t="s">
        <v>467</v>
      </c>
      <c r="B1816" s="22" t="s">
        <v>1202</v>
      </c>
      <c r="C1816" s="22"/>
      <c r="D1816" s="22"/>
      <c r="E1816" s="22"/>
      <c r="F1816" s="22"/>
      <c r="G1816" s="22"/>
      <c r="H1816" s="22"/>
      <c r="I1816" s="22"/>
      <c r="J1816" s="22"/>
      <c r="K1816" s="22"/>
      <c r="L1816" s="22"/>
      <c r="M1816" s="22"/>
    </row>
    <row r="1817" s="1" customFormat="1" ht="26.05" customHeight="1" spans="1:13">
      <c r="A1817" s="20" t="s">
        <v>419</v>
      </c>
      <c r="B1817" s="20" t="s">
        <v>420</v>
      </c>
      <c r="C1817" s="20" t="s">
        <v>421</v>
      </c>
      <c r="D1817" s="20" t="s">
        <v>530</v>
      </c>
      <c r="E1817" s="20"/>
      <c r="F1817" s="20" t="s">
        <v>423</v>
      </c>
      <c r="G1817" s="20"/>
      <c r="H1817" s="20" t="s">
        <v>424</v>
      </c>
      <c r="I1817" s="20"/>
      <c r="J1817" s="20" t="s">
        <v>425</v>
      </c>
      <c r="K1817" s="20"/>
      <c r="L1817" s="20" t="s">
        <v>426</v>
      </c>
      <c r="M1817" s="20" t="s">
        <v>427</v>
      </c>
    </row>
    <row r="1818" s="1" customFormat="1" ht="19.55" customHeight="1" spans="1:13">
      <c r="A1818" s="20"/>
      <c r="B1818" s="22" t="s">
        <v>444</v>
      </c>
      <c r="C1818" s="22" t="s">
        <v>531</v>
      </c>
      <c r="D1818" s="22" t="s">
        <v>1203</v>
      </c>
      <c r="E1818" s="22"/>
      <c r="F1818" s="20" t="s">
        <v>431</v>
      </c>
      <c r="G1818" s="20"/>
      <c r="H1818" s="20" t="s">
        <v>442</v>
      </c>
      <c r="I1818" s="20"/>
      <c r="J1818" s="20" t="s">
        <v>433</v>
      </c>
      <c r="K1818" s="20"/>
      <c r="L1818" s="20" t="s">
        <v>454</v>
      </c>
      <c r="M1818" s="20" t="s">
        <v>447</v>
      </c>
    </row>
    <row r="1819" s="1" customFormat="1" ht="25" customHeight="1" spans="1:13">
      <c r="A1819" s="20"/>
      <c r="B1819" s="22" t="s">
        <v>444</v>
      </c>
      <c r="C1819" s="22" t="s">
        <v>638</v>
      </c>
      <c r="D1819" s="22" t="s">
        <v>1204</v>
      </c>
      <c r="E1819" s="22"/>
      <c r="F1819" s="20" t="s">
        <v>453</v>
      </c>
      <c r="G1819" s="20"/>
      <c r="H1819" s="20" t="s">
        <v>442</v>
      </c>
      <c r="I1819" s="20"/>
      <c r="J1819" s="20" t="s">
        <v>433</v>
      </c>
      <c r="K1819" s="20"/>
      <c r="L1819" s="20" t="s">
        <v>454</v>
      </c>
      <c r="M1819" s="20" t="s">
        <v>447</v>
      </c>
    </row>
    <row r="1820" s="1" customFormat="1" ht="25" customHeight="1" spans="1:13">
      <c r="A1820" s="20"/>
      <c r="B1820" s="22" t="s">
        <v>534</v>
      </c>
      <c r="C1820" s="22" t="s">
        <v>535</v>
      </c>
      <c r="D1820" s="22" t="s">
        <v>629</v>
      </c>
      <c r="E1820" s="22"/>
      <c r="F1820" s="20" t="s">
        <v>453</v>
      </c>
      <c r="G1820" s="20"/>
      <c r="H1820" s="20" t="s">
        <v>442</v>
      </c>
      <c r="I1820" s="20"/>
      <c r="J1820" s="20" t="s">
        <v>438</v>
      </c>
      <c r="K1820" s="20"/>
      <c r="L1820" s="20" t="s">
        <v>760</v>
      </c>
      <c r="M1820" s="20" t="s">
        <v>447</v>
      </c>
    </row>
    <row r="1821" s="1" customFormat="1" ht="19.55" customHeight="1" spans="1:13">
      <c r="A1821" s="20"/>
      <c r="B1821" s="22" t="s">
        <v>428</v>
      </c>
      <c r="C1821" s="22" t="s">
        <v>429</v>
      </c>
      <c r="D1821" s="22" t="s">
        <v>1205</v>
      </c>
      <c r="E1821" s="22"/>
      <c r="F1821" s="20" t="s">
        <v>471</v>
      </c>
      <c r="G1821" s="20"/>
      <c r="H1821" s="20" t="s">
        <v>632</v>
      </c>
      <c r="I1821" s="20"/>
      <c r="J1821" s="20" t="s">
        <v>433</v>
      </c>
      <c r="K1821" s="20"/>
      <c r="L1821" s="20" t="s">
        <v>1206</v>
      </c>
      <c r="M1821" s="20" t="s">
        <v>435</v>
      </c>
    </row>
    <row r="1822" s="1" customFormat="1" ht="25" customHeight="1" spans="1:13">
      <c r="A1822" s="20"/>
      <c r="B1822" s="22" t="s">
        <v>428</v>
      </c>
      <c r="C1822" s="22" t="s">
        <v>440</v>
      </c>
      <c r="D1822" s="22" t="s">
        <v>1207</v>
      </c>
      <c r="E1822" s="22"/>
      <c r="F1822" s="20" t="s">
        <v>431</v>
      </c>
      <c r="G1822" s="20"/>
      <c r="H1822" s="20" t="s">
        <v>442</v>
      </c>
      <c r="I1822" s="20"/>
      <c r="J1822" s="20" t="s">
        <v>433</v>
      </c>
      <c r="K1822" s="20"/>
      <c r="L1822" s="20" t="s">
        <v>454</v>
      </c>
      <c r="M1822" s="20" t="s">
        <v>447</v>
      </c>
    </row>
    <row r="1823" s="1" customFormat="1" ht="48.3" customHeight="1" spans="1:13">
      <c r="A1823" s="17" t="s">
        <v>516</v>
      </c>
      <c r="B1823" s="17"/>
      <c r="C1823" s="17"/>
      <c r="D1823" s="17"/>
      <c r="E1823" s="17"/>
      <c r="F1823" s="17"/>
      <c r="G1823" s="17"/>
      <c r="H1823" s="17"/>
      <c r="I1823" s="17"/>
      <c r="J1823" s="17"/>
      <c r="K1823" s="17"/>
      <c r="L1823" s="17"/>
      <c r="M1823" s="17"/>
    </row>
    <row r="1824" s="1" customFormat="1" ht="25.85" customHeight="1" spans="1:13">
      <c r="A1824" s="18" t="s">
        <v>457</v>
      </c>
      <c r="B1824" s="19" t="s">
        <v>1198</v>
      </c>
      <c r="C1824" s="19"/>
      <c r="D1824" s="19"/>
      <c r="E1824" s="19"/>
      <c r="F1824" s="19"/>
      <c r="G1824" s="19"/>
      <c r="H1824" s="19"/>
      <c r="I1824" s="19"/>
      <c r="J1824" s="19"/>
      <c r="K1824" s="23" t="s">
        <v>2</v>
      </c>
      <c r="L1824" s="23"/>
      <c r="M1824" s="23"/>
    </row>
    <row r="1825" s="1" customFormat="1" ht="26.05" customHeight="1" spans="1:13">
      <c r="A1825" s="20" t="s">
        <v>518</v>
      </c>
      <c r="B1825" s="21" t="s">
        <v>664</v>
      </c>
      <c r="C1825" s="21"/>
      <c r="D1825" s="21"/>
      <c r="E1825" s="21"/>
      <c r="F1825" s="21"/>
      <c r="G1825" s="20" t="s">
        <v>461</v>
      </c>
      <c r="H1825" s="20"/>
      <c r="I1825" s="20" t="s">
        <v>414</v>
      </c>
      <c r="J1825" s="20"/>
      <c r="K1825" s="20"/>
      <c r="L1825" s="20"/>
      <c r="M1825" s="20"/>
    </row>
    <row r="1826" s="1" customFormat="1" ht="26.05" customHeight="1" spans="1:13">
      <c r="A1826" s="20" t="s">
        <v>520</v>
      </c>
      <c r="B1826" s="20">
        <v>10</v>
      </c>
      <c r="C1826" s="20"/>
      <c r="D1826" s="20"/>
      <c r="E1826" s="20"/>
      <c r="F1826" s="20"/>
      <c r="G1826" s="20" t="s">
        <v>521</v>
      </c>
      <c r="H1826" s="20"/>
      <c r="I1826" s="20" t="s">
        <v>595</v>
      </c>
      <c r="J1826" s="20"/>
      <c r="K1826" s="20"/>
      <c r="L1826" s="20"/>
      <c r="M1826" s="20"/>
    </row>
    <row r="1827" s="1" customFormat="1" ht="26.05" customHeight="1" spans="1:13">
      <c r="A1827" s="20" t="s">
        <v>523</v>
      </c>
      <c r="B1827" s="13">
        <v>1.69</v>
      </c>
      <c r="C1827" s="13"/>
      <c r="D1827" s="13"/>
      <c r="E1827" s="13"/>
      <c r="F1827" s="13"/>
      <c r="G1827" s="20" t="s">
        <v>524</v>
      </c>
      <c r="H1827" s="20"/>
      <c r="I1827" s="13"/>
      <c r="J1827" s="13"/>
      <c r="K1827" s="13"/>
      <c r="L1827" s="13"/>
      <c r="M1827" s="13"/>
    </row>
    <row r="1828" s="1" customFormat="1" ht="26.05" customHeight="1" spans="1:13">
      <c r="A1828" s="20"/>
      <c r="B1828" s="13"/>
      <c r="C1828" s="13"/>
      <c r="D1828" s="13"/>
      <c r="E1828" s="13"/>
      <c r="F1828" s="13"/>
      <c r="G1828" s="20" t="s">
        <v>525</v>
      </c>
      <c r="H1828" s="20"/>
      <c r="I1828" s="13">
        <v>1.69</v>
      </c>
      <c r="J1828" s="13"/>
      <c r="K1828" s="13"/>
      <c r="L1828" s="13"/>
      <c r="M1828" s="13"/>
    </row>
    <row r="1829" s="1" customFormat="1" ht="81.45" customHeight="1" spans="1:13">
      <c r="A1829" s="20" t="s">
        <v>526</v>
      </c>
      <c r="B1829" s="22" t="s">
        <v>665</v>
      </c>
      <c r="C1829" s="22"/>
      <c r="D1829" s="22"/>
      <c r="E1829" s="22"/>
      <c r="F1829" s="22"/>
      <c r="G1829" s="22"/>
      <c r="H1829" s="22"/>
      <c r="I1829" s="22"/>
      <c r="J1829" s="22"/>
      <c r="K1829" s="22"/>
      <c r="L1829" s="22"/>
      <c r="M1829" s="22"/>
    </row>
    <row r="1830" s="1" customFormat="1" ht="81.45" customHeight="1" spans="1:13">
      <c r="A1830" s="20" t="s">
        <v>465</v>
      </c>
      <c r="B1830" s="22" t="s">
        <v>496</v>
      </c>
      <c r="C1830" s="22"/>
      <c r="D1830" s="22"/>
      <c r="E1830" s="22"/>
      <c r="F1830" s="22"/>
      <c r="G1830" s="22"/>
      <c r="H1830" s="22"/>
      <c r="I1830" s="22"/>
      <c r="J1830" s="22"/>
      <c r="K1830" s="22"/>
      <c r="L1830" s="22"/>
      <c r="M1830" s="22"/>
    </row>
    <row r="1831" s="1" customFormat="1" ht="81.45" customHeight="1" spans="1:13">
      <c r="A1831" s="20" t="s">
        <v>467</v>
      </c>
      <c r="B1831" s="22" t="s">
        <v>1208</v>
      </c>
      <c r="C1831" s="22"/>
      <c r="D1831" s="22"/>
      <c r="E1831" s="22"/>
      <c r="F1831" s="22"/>
      <c r="G1831" s="22"/>
      <c r="H1831" s="22"/>
      <c r="I1831" s="22"/>
      <c r="J1831" s="22"/>
      <c r="K1831" s="22"/>
      <c r="L1831" s="22"/>
      <c r="M1831" s="22"/>
    </row>
    <row r="1832" s="1" customFormat="1" ht="26.05" customHeight="1" spans="1:13">
      <c r="A1832" s="20" t="s">
        <v>419</v>
      </c>
      <c r="B1832" s="20" t="s">
        <v>420</v>
      </c>
      <c r="C1832" s="20" t="s">
        <v>421</v>
      </c>
      <c r="D1832" s="20" t="s">
        <v>530</v>
      </c>
      <c r="E1832" s="20"/>
      <c r="F1832" s="20" t="s">
        <v>423</v>
      </c>
      <c r="G1832" s="20"/>
      <c r="H1832" s="20" t="s">
        <v>424</v>
      </c>
      <c r="I1832" s="20"/>
      <c r="J1832" s="20" t="s">
        <v>425</v>
      </c>
      <c r="K1832" s="20"/>
      <c r="L1832" s="20" t="s">
        <v>426</v>
      </c>
      <c r="M1832" s="20" t="s">
        <v>427</v>
      </c>
    </row>
    <row r="1833" s="1" customFormat="1" ht="19.55" customHeight="1" spans="1:13">
      <c r="A1833" s="20"/>
      <c r="B1833" s="22" t="s">
        <v>444</v>
      </c>
      <c r="C1833" s="22" t="s">
        <v>531</v>
      </c>
      <c r="D1833" s="22" t="s">
        <v>837</v>
      </c>
      <c r="E1833" s="22"/>
      <c r="F1833" s="20" t="s">
        <v>471</v>
      </c>
      <c r="G1833" s="20"/>
      <c r="H1833" s="20" t="s">
        <v>442</v>
      </c>
      <c r="I1833" s="20"/>
      <c r="J1833" s="20" t="s">
        <v>433</v>
      </c>
      <c r="K1833" s="20"/>
      <c r="L1833" s="20" t="s">
        <v>454</v>
      </c>
      <c r="M1833" s="20" t="s">
        <v>447</v>
      </c>
    </row>
    <row r="1834" s="1" customFormat="1" ht="19.55" customHeight="1" spans="1:13">
      <c r="A1834" s="20"/>
      <c r="B1834" s="22" t="s">
        <v>428</v>
      </c>
      <c r="C1834" s="22" t="s">
        <v>429</v>
      </c>
      <c r="D1834" s="22" t="s">
        <v>1209</v>
      </c>
      <c r="E1834" s="22"/>
      <c r="F1834" s="20" t="s">
        <v>559</v>
      </c>
      <c r="G1834" s="20"/>
      <c r="H1834" s="20" t="s">
        <v>549</v>
      </c>
      <c r="I1834" s="20"/>
      <c r="J1834" s="20" t="s">
        <v>433</v>
      </c>
      <c r="K1834" s="20"/>
      <c r="L1834" s="20" t="s">
        <v>1210</v>
      </c>
      <c r="M1834" s="20" t="s">
        <v>435</v>
      </c>
    </row>
    <row r="1835" s="1" customFormat="1" ht="25" customHeight="1" spans="1:13">
      <c r="A1835" s="20"/>
      <c r="B1835" s="22" t="s">
        <v>534</v>
      </c>
      <c r="C1835" s="22" t="s">
        <v>553</v>
      </c>
      <c r="D1835" s="22" t="s">
        <v>737</v>
      </c>
      <c r="E1835" s="22"/>
      <c r="F1835" s="20" t="s">
        <v>453</v>
      </c>
      <c r="G1835" s="20"/>
      <c r="H1835" s="20" t="s">
        <v>442</v>
      </c>
      <c r="I1835" s="20"/>
      <c r="J1835" s="20" t="s">
        <v>433</v>
      </c>
      <c r="K1835" s="20"/>
      <c r="L1835" s="20" t="s">
        <v>454</v>
      </c>
      <c r="M1835" s="20" t="s">
        <v>447</v>
      </c>
    </row>
    <row r="1836" s="1" customFormat="1" ht="48.3" customHeight="1" spans="1:13">
      <c r="A1836" s="17" t="s">
        <v>516</v>
      </c>
      <c r="B1836" s="17"/>
      <c r="C1836" s="17"/>
      <c r="D1836" s="17"/>
      <c r="E1836" s="17"/>
      <c r="F1836" s="17"/>
      <c r="G1836" s="17"/>
      <c r="H1836" s="17"/>
      <c r="I1836" s="17"/>
      <c r="J1836" s="17"/>
      <c r="K1836" s="17"/>
      <c r="L1836" s="17"/>
      <c r="M1836" s="17"/>
    </row>
    <row r="1837" s="1" customFormat="1" ht="25.85" customHeight="1" spans="1:13">
      <c r="A1837" s="18" t="s">
        <v>457</v>
      </c>
      <c r="B1837" s="19" t="s">
        <v>1198</v>
      </c>
      <c r="C1837" s="19"/>
      <c r="D1837" s="19"/>
      <c r="E1837" s="19"/>
      <c r="F1837" s="19"/>
      <c r="G1837" s="19"/>
      <c r="H1837" s="19"/>
      <c r="I1837" s="19"/>
      <c r="J1837" s="19"/>
      <c r="K1837" s="23" t="s">
        <v>2</v>
      </c>
      <c r="L1837" s="23"/>
      <c r="M1837" s="23"/>
    </row>
    <row r="1838" s="1" customFormat="1" ht="26.05" customHeight="1" spans="1:13">
      <c r="A1838" s="20" t="s">
        <v>518</v>
      </c>
      <c r="B1838" s="21" t="s">
        <v>640</v>
      </c>
      <c r="C1838" s="21"/>
      <c r="D1838" s="21"/>
      <c r="E1838" s="21"/>
      <c r="F1838" s="21"/>
      <c r="G1838" s="20" t="s">
        <v>461</v>
      </c>
      <c r="H1838" s="20"/>
      <c r="I1838" s="20" t="s">
        <v>414</v>
      </c>
      <c r="J1838" s="20"/>
      <c r="K1838" s="20"/>
      <c r="L1838" s="20"/>
      <c r="M1838" s="20"/>
    </row>
    <row r="1839" s="1" customFormat="1" ht="26.05" customHeight="1" spans="1:13">
      <c r="A1839" s="20" t="s">
        <v>520</v>
      </c>
      <c r="B1839" s="20">
        <v>10</v>
      </c>
      <c r="C1839" s="20"/>
      <c r="D1839" s="20"/>
      <c r="E1839" s="20"/>
      <c r="F1839" s="20"/>
      <c r="G1839" s="20" t="s">
        <v>521</v>
      </c>
      <c r="H1839" s="20"/>
      <c r="I1839" s="20" t="s">
        <v>595</v>
      </c>
      <c r="J1839" s="20"/>
      <c r="K1839" s="20"/>
      <c r="L1839" s="20"/>
      <c r="M1839" s="20"/>
    </row>
    <row r="1840" s="1" customFormat="1" ht="26.05" customHeight="1" spans="1:13">
      <c r="A1840" s="20" t="s">
        <v>523</v>
      </c>
      <c r="B1840" s="13">
        <v>14.76</v>
      </c>
      <c r="C1840" s="13"/>
      <c r="D1840" s="13"/>
      <c r="E1840" s="13"/>
      <c r="F1840" s="13"/>
      <c r="G1840" s="20" t="s">
        <v>524</v>
      </c>
      <c r="H1840" s="20"/>
      <c r="I1840" s="13"/>
      <c r="J1840" s="13"/>
      <c r="K1840" s="13"/>
      <c r="L1840" s="13"/>
      <c r="M1840" s="13"/>
    </row>
    <row r="1841" s="1" customFormat="1" ht="26.05" customHeight="1" spans="1:13">
      <c r="A1841" s="20"/>
      <c r="B1841" s="13"/>
      <c r="C1841" s="13"/>
      <c r="D1841" s="13"/>
      <c r="E1841" s="13"/>
      <c r="F1841" s="13"/>
      <c r="G1841" s="20" t="s">
        <v>525</v>
      </c>
      <c r="H1841" s="20"/>
      <c r="I1841" s="13">
        <v>14.76</v>
      </c>
      <c r="J1841" s="13"/>
      <c r="K1841" s="13"/>
      <c r="L1841" s="13"/>
      <c r="M1841" s="13"/>
    </row>
    <row r="1842" s="1" customFormat="1" ht="81.45" customHeight="1" spans="1:13">
      <c r="A1842" s="20" t="s">
        <v>526</v>
      </c>
      <c r="B1842" s="22" t="s">
        <v>641</v>
      </c>
      <c r="C1842" s="22"/>
      <c r="D1842" s="22"/>
      <c r="E1842" s="22"/>
      <c r="F1842" s="22"/>
      <c r="G1842" s="22"/>
      <c r="H1842" s="22"/>
      <c r="I1842" s="22"/>
      <c r="J1842" s="22"/>
      <c r="K1842" s="22"/>
      <c r="L1842" s="22"/>
      <c r="M1842" s="22"/>
    </row>
    <row r="1843" s="1" customFormat="1" ht="81.45" customHeight="1" spans="1:13">
      <c r="A1843" s="20" t="s">
        <v>465</v>
      </c>
      <c r="B1843" s="22" t="s">
        <v>481</v>
      </c>
      <c r="C1843" s="22"/>
      <c r="D1843" s="22"/>
      <c r="E1843" s="22"/>
      <c r="F1843" s="22"/>
      <c r="G1843" s="22"/>
      <c r="H1843" s="22"/>
      <c r="I1843" s="22"/>
      <c r="J1843" s="22"/>
      <c r="K1843" s="22"/>
      <c r="L1843" s="22"/>
      <c r="M1843" s="22"/>
    </row>
    <row r="1844" s="1" customFormat="1" ht="81.45" customHeight="1" spans="1:13">
      <c r="A1844" s="20" t="s">
        <v>467</v>
      </c>
      <c r="B1844" s="22" t="s">
        <v>1151</v>
      </c>
      <c r="C1844" s="22"/>
      <c r="D1844" s="22"/>
      <c r="E1844" s="22"/>
      <c r="F1844" s="22"/>
      <c r="G1844" s="22"/>
      <c r="H1844" s="22"/>
      <c r="I1844" s="22"/>
      <c r="J1844" s="22"/>
      <c r="K1844" s="22"/>
      <c r="L1844" s="22"/>
      <c r="M1844" s="22"/>
    </row>
    <row r="1845" s="1" customFormat="1" ht="26.05" customHeight="1" spans="1:13">
      <c r="A1845" s="20" t="s">
        <v>419</v>
      </c>
      <c r="B1845" s="20" t="s">
        <v>420</v>
      </c>
      <c r="C1845" s="20" t="s">
        <v>421</v>
      </c>
      <c r="D1845" s="20" t="s">
        <v>530</v>
      </c>
      <c r="E1845" s="20"/>
      <c r="F1845" s="20" t="s">
        <v>423</v>
      </c>
      <c r="G1845" s="20"/>
      <c r="H1845" s="20" t="s">
        <v>424</v>
      </c>
      <c r="I1845" s="20"/>
      <c r="J1845" s="20" t="s">
        <v>425</v>
      </c>
      <c r="K1845" s="20"/>
      <c r="L1845" s="20" t="s">
        <v>426</v>
      </c>
      <c r="M1845" s="20" t="s">
        <v>427</v>
      </c>
    </row>
    <row r="1846" s="1" customFormat="1" ht="19.55" customHeight="1" spans="1:13">
      <c r="A1846" s="20"/>
      <c r="B1846" s="22" t="s">
        <v>444</v>
      </c>
      <c r="C1846" s="22" t="s">
        <v>531</v>
      </c>
      <c r="D1846" s="22" t="s">
        <v>837</v>
      </c>
      <c r="E1846" s="22"/>
      <c r="F1846" s="20" t="s">
        <v>471</v>
      </c>
      <c r="G1846" s="20"/>
      <c r="H1846" s="20" t="s">
        <v>442</v>
      </c>
      <c r="I1846" s="20"/>
      <c r="J1846" s="20" t="s">
        <v>433</v>
      </c>
      <c r="K1846" s="20"/>
      <c r="L1846" s="20" t="s">
        <v>454</v>
      </c>
      <c r="M1846" s="20" t="s">
        <v>447</v>
      </c>
    </row>
    <row r="1847" s="1" customFormat="1" ht="25" customHeight="1" spans="1:13">
      <c r="A1847" s="20"/>
      <c r="B1847" s="22" t="s">
        <v>534</v>
      </c>
      <c r="C1847" s="22" t="s">
        <v>553</v>
      </c>
      <c r="D1847" s="22" t="s">
        <v>737</v>
      </c>
      <c r="E1847" s="22"/>
      <c r="F1847" s="20" t="s">
        <v>453</v>
      </c>
      <c r="G1847" s="20"/>
      <c r="H1847" s="20" t="s">
        <v>442</v>
      </c>
      <c r="I1847" s="20"/>
      <c r="J1847" s="20" t="s">
        <v>433</v>
      </c>
      <c r="K1847" s="20"/>
      <c r="L1847" s="20" t="s">
        <v>454</v>
      </c>
      <c r="M1847" s="20" t="s">
        <v>447</v>
      </c>
    </row>
    <row r="1848" s="1" customFormat="1" ht="19.55" customHeight="1" spans="1:13">
      <c r="A1848" s="20"/>
      <c r="B1848" s="22" t="s">
        <v>428</v>
      </c>
      <c r="C1848" s="22" t="s">
        <v>429</v>
      </c>
      <c r="D1848" s="22" t="s">
        <v>1209</v>
      </c>
      <c r="E1848" s="22"/>
      <c r="F1848" s="20" t="s">
        <v>559</v>
      </c>
      <c r="G1848" s="20"/>
      <c r="H1848" s="20" t="s">
        <v>485</v>
      </c>
      <c r="I1848" s="20"/>
      <c r="J1848" s="20" t="s">
        <v>433</v>
      </c>
      <c r="K1848" s="20"/>
      <c r="L1848" s="20" t="s">
        <v>1211</v>
      </c>
      <c r="M1848" s="20" t="s">
        <v>435</v>
      </c>
    </row>
    <row r="1849" s="1" customFormat="1" ht="48.3" customHeight="1" spans="1:13">
      <c r="A1849" s="17" t="s">
        <v>516</v>
      </c>
      <c r="B1849" s="17"/>
      <c r="C1849" s="17"/>
      <c r="D1849" s="17"/>
      <c r="E1849" s="17"/>
      <c r="F1849" s="17"/>
      <c r="G1849" s="17"/>
      <c r="H1849" s="17"/>
      <c r="I1849" s="17"/>
      <c r="J1849" s="17"/>
      <c r="K1849" s="17"/>
      <c r="L1849" s="17"/>
      <c r="M1849" s="17"/>
    </row>
    <row r="1850" s="1" customFormat="1" ht="25.85" customHeight="1" spans="1:13">
      <c r="A1850" s="18" t="s">
        <v>457</v>
      </c>
      <c r="B1850" s="19" t="s">
        <v>1198</v>
      </c>
      <c r="C1850" s="19"/>
      <c r="D1850" s="19"/>
      <c r="E1850" s="19"/>
      <c r="F1850" s="19"/>
      <c r="G1850" s="19"/>
      <c r="H1850" s="19"/>
      <c r="I1850" s="19"/>
      <c r="J1850" s="19"/>
      <c r="K1850" s="23" t="s">
        <v>2</v>
      </c>
      <c r="L1850" s="23"/>
      <c r="M1850" s="23"/>
    </row>
    <row r="1851" s="1" customFormat="1" ht="26.05" customHeight="1" spans="1:13">
      <c r="A1851" s="20" t="s">
        <v>518</v>
      </c>
      <c r="B1851" s="21" t="s">
        <v>564</v>
      </c>
      <c r="C1851" s="21"/>
      <c r="D1851" s="21"/>
      <c r="E1851" s="21"/>
      <c r="F1851" s="21"/>
      <c r="G1851" s="20" t="s">
        <v>461</v>
      </c>
      <c r="H1851" s="20"/>
      <c r="I1851" s="20" t="s">
        <v>414</v>
      </c>
      <c r="J1851" s="20"/>
      <c r="K1851" s="20"/>
      <c r="L1851" s="20"/>
      <c r="M1851" s="20"/>
    </row>
    <row r="1852" s="1" customFormat="1" ht="26.05" customHeight="1" spans="1:13">
      <c r="A1852" s="20" t="s">
        <v>520</v>
      </c>
      <c r="B1852" s="20">
        <v>10</v>
      </c>
      <c r="C1852" s="20"/>
      <c r="D1852" s="20"/>
      <c r="E1852" s="20"/>
      <c r="F1852" s="20"/>
      <c r="G1852" s="20" t="s">
        <v>521</v>
      </c>
      <c r="H1852" s="20"/>
      <c r="I1852" s="20" t="s">
        <v>522</v>
      </c>
      <c r="J1852" s="20"/>
      <c r="K1852" s="20"/>
      <c r="L1852" s="20"/>
      <c r="M1852" s="20"/>
    </row>
    <row r="1853" s="1" customFormat="1" ht="26.05" customHeight="1" spans="1:13">
      <c r="A1853" s="20" t="s">
        <v>523</v>
      </c>
      <c r="B1853" s="13">
        <v>10</v>
      </c>
      <c r="C1853" s="13"/>
      <c r="D1853" s="13"/>
      <c r="E1853" s="13"/>
      <c r="F1853" s="13"/>
      <c r="G1853" s="20" t="s">
        <v>524</v>
      </c>
      <c r="H1853" s="20"/>
      <c r="I1853" s="13">
        <v>10</v>
      </c>
      <c r="J1853" s="13"/>
      <c r="K1853" s="13"/>
      <c r="L1853" s="13"/>
      <c r="M1853" s="13"/>
    </row>
    <row r="1854" s="1" customFormat="1" ht="26.05" customHeight="1" spans="1:13">
      <c r="A1854" s="20"/>
      <c r="B1854" s="13"/>
      <c r="C1854" s="13"/>
      <c r="D1854" s="13"/>
      <c r="E1854" s="13"/>
      <c r="F1854" s="13"/>
      <c r="G1854" s="20" t="s">
        <v>525</v>
      </c>
      <c r="H1854" s="20"/>
      <c r="I1854" s="13"/>
      <c r="J1854" s="13"/>
      <c r="K1854" s="13"/>
      <c r="L1854" s="13"/>
      <c r="M1854" s="13"/>
    </row>
    <row r="1855" s="1" customFormat="1" ht="81.45" customHeight="1" spans="1:13">
      <c r="A1855" s="20" t="s">
        <v>526</v>
      </c>
      <c r="B1855" s="22" t="s">
        <v>565</v>
      </c>
      <c r="C1855" s="22"/>
      <c r="D1855" s="22"/>
      <c r="E1855" s="22"/>
      <c r="F1855" s="22"/>
      <c r="G1855" s="22"/>
      <c r="H1855" s="22"/>
      <c r="I1855" s="22"/>
      <c r="J1855" s="22"/>
      <c r="K1855" s="22"/>
      <c r="L1855" s="22"/>
      <c r="M1855" s="22"/>
    </row>
    <row r="1856" s="1" customFormat="1" ht="81.45" customHeight="1" spans="1:13">
      <c r="A1856" s="20" t="s">
        <v>465</v>
      </c>
      <c r="B1856" s="22" t="s">
        <v>566</v>
      </c>
      <c r="C1856" s="22"/>
      <c r="D1856" s="22"/>
      <c r="E1856" s="22"/>
      <c r="F1856" s="22"/>
      <c r="G1856" s="22"/>
      <c r="H1856" s="22"/>
      <c r="I1856" s="22"/>
      <c r="J1856" s="22"/>
      <c r="K1856" s="22"/>
      <c r="L1856" s="22"/>
      <c r="M1856" s="22"/>
    </row>
    <row r="1857" s="1" customFormat="1" ht="81.45" customHeight="1" spans="1:13">
      <c r="A1857" s="20" t="s">
        <v>467</v>
      </c>
      <c r="B1857" s="22" t="s">
        <v>1212</v>
      </c>
      <c r="C1857" s="22"/>
      <c r="D1857" s="22"/>
      <c r="E1857" s="22"/>
      <c r="F1857" s="22"/>
      <c r="G1857" s="22"/>
      <c r="H1857" s="22"/>
      <c r="I1857" s="22"/>
      <c r="J1857" s="22"/>
      <c r="K1857" s="22"/>
      <c r="L1857" s="22"/>
      <c r="M1857" s="22"/>
    </row>
    <row r="1858" s="1" customFormat="1" ht="26.05" customHeight="1" spans="1:13">
      <c r="A1858" s="20" t="s">
        <v>419</v>
      </c>
      <c r="B1858" s="20" t="s">
        <v>420</v>
      </c>
      <c r="C1858" s="20" t="s">
        <v>421</v>
      </c>
      <c r="D1858" s="20" t="s">
        <v>530</v>
      </c>
      <c r="E1858" s="20"/>
      <c r="F1858" s="20" t="s">
        <v>423</v>
      </c>
      <c r="G1858" s="20"/>
      <c r="H1858" s="20" t="s">
        <v>424</v>
      </c>
      <c r="I1858" s="20"/>
      <c r="J1858" s="20" t="s">
        <v>425</v>
      </c>
      <c r="K1858" s="20"/>
      <c r="L1858" s="20" t="s">
        <v>426</v>
      </c>
      <c r="M1858" s="20" t="s">
        <v>427</v>
      </c>
    </row>
    <row r="1859" s="1" customFormat="1" ht="25" customHeight="1" spans="1:13">
      <c r="A1859" s="20"/>
      <c r="B1859" s="22" t="s">
        <v>444</v>
      </c>
      <c r="C1859" s="22" t="s">
        <v>638</v>
      </c>
      <c r="D1859" s="22" t="s">
        <v>691</v>
      </c>
      <c r="E1859" s="22"/>
      <c r="F1859" s="20" t="s">
        <v>471</v>
      </c>
      <c r="G1859" s="20"/>
      <c r="H1859" s="20" t="s">
        <v>442</v>
      </c>
      <c r="I1859" s="20"/>
      <c r="J1859" s="20" t="s">
        <v>433</v>
      </c>
      <c r="K1859" s="20"/>
      <c r="L1859" s="20" t="s">
        <v>454</v>
      </c>
      <c r="M1859" s="20" t="s">
        <v>447</v>
      </c>
    </row>
    <row r="1860" s="1" customFormat="1" ht="25" customHeight="1" spans="1:13">
      <c r="A1860" s="20"/>
      <c r="B1860" s="22" t="s">
        <v>534</v>
      </c>
      <c r="C1860" s="22" t="s">
        <v>535</v>
      </c>
      <c r="D1860" s="22" t="s">
        <v>874</v>
      </c>
      <c r="E1860" s="22"/>
      <c r="F1860" s="20" t="s">
        <v>453</v>
      </c>
      <c r="G1860" s="20"/>
      <c r="H1860" s="20" t="s">
        <v>442</v>
      </c>
      <c r="I1860" s="20"/>
      <c r="J1860" s="20" t="s">
        <v>438</v>
      </c>
      <c r="K1860" s="20"/>
      <c r="L1860" s="20" t="s">
        <v>454</v>
      </c>
      <c r="M1860" s="20" t="s">
        <v>447</v>
      </c>
    </row>
    <row r="1861" s="1" customFormat="1" ht="19.55" customHeight="1" spans="1:13">
      <c r="A1861" s="20"/>
      <c r="B1861" s="22" t="s">
        <v>428</v>
      </c>
      <c r="C1861" s="22" t="s">
        <v>429</v>
      </c>
      <c r="D1861" s="22" t="s">
        <v>572</v>
      </c>
      <c r="E1861" s="22"/>
      <c r="F1861" s="20" t="s">
        <v>559</v>
      </c>
      <c r="G1861" s="20"/>
      <c r="H1861" s="20" t="s">
        <v>485</v>
      </c>
      <c r="I1861" s="20"/>
      <c r="J1861" s="20" t="s">
        <v>433</v>
      </c>
      <c r="K1861" s="20"/>
      <c r="L1861" s="20" t="s">
        <v>1213</v>
      </c>
      <c r="M1861" s="20" t="s">
        <v>435</v>
      </c>
    </row>
    <row r="1862" s="1" customFormat="1" ht="48.3" customHeight="1" spans="1:13">
      <c r="A1862" s="17" t="s">
        <v>516</v>
      </c>
      <c r="B1862" s="17"/>
      <c r="C1862" s="17"/>
      <c r="D1862" s="17"/>
      <c r="E1862" s="17"/>
      <c r="F1862" s="17"/>
      <c r="G1862" s="17"/>
      <c r="H1862" s="17"/>
      <c r="I1862" s="17"/>
      <c r="J1862" s="17"/>
      <c r="K1862" s="17"/>
      <c r="L1862" s="17"/>
      <c r="M1862" s="17"/>
    </row>
    <row r="1863" s="1" customFormat="1" ht="25.85" customHeight="1" spans="1:13">
      <c r="A1863" s="18" t="s">
        <v>457</v>
      </c>
      <c r="B1863" s="19" t="s">
        <v>1198</v>
      </c>
      <c r="C1863" s="19"/>
      <c r="D1863" s="19"/>
      <c r="E1863" s="19"/>
      <c r="F1863" s="19"/>
      <c r="G1863" s="19"/>
      <c r="H1863" s="19"/>
      <c r="I1863" s="19"/>
      <c r="J1863" s="19"/>
      <c r="K1863" s="23" t="s">
        <v>2</v>
      </c>
      <c r="L1863" s="23"/>
      <c r="M1863" s="23"/>
    </row>
    <row r="1864" s="1" customFormat="1" ht="26.05" customHeight="1" spans="1:13">
      <c r="A1864" s="20" t="s">
        <v>518</v>
      </c>
      <c r="B1864" s="21" t="s">
        <v>739</v>
      </c>
      <c r="C1864" s="21"/>
      <c r="D1864" s="21"/>
      <c r="E1864" s="21"/>
      <c r="F1864" s="21"/>
      <c r="G1864" s="20" t="s">
        <v>461</v>
      </c>
      <c r="H1864" s="20"/>
      <c r="I1864" s="20" t="s">
        <v>414</v>
      </c>
      <c r="J1864" s="20"/>
      <c r="K1864" s="20"/>
      <c r="L1864" s="20"/>
      <c r="M1864" s="20"/>
    </row>
    <row r="1865" s="1" customFormat="1" ht="26.05" customHeight="1" spans="1:13">
      <c r="A1865" s="20" t="s">
        <v>520</v>
      </c>
      <c r="B1865" s="20">
        <v>10</v>
      </c>
      <c r="C1865" s="20"/>
      <c r="D1865" s="20"/>
      <c r="E1865" s="20"/>
      <c r="F1865" s="20"/>
      <c r="G1865" s="20" t="s">
        <v>521</v>
      </c>
      <c r="H1865" s="20"/>
      <c r="I1865" s="20" t="s">
        <v>595</v>
      </c>
      <c r="J1865" s="20"/>
      <c r="K1865" s="20"/>
      <c r="L1865" s="20"/>
      <c r="M1865" s="20"/>
    </row>
    <row r="1866" s="1" customFormat="1" ht="26.05" customHeight="1" spans="1:13">
      <c r="A1866" s="20" t="s">
        <v>523</v>
      </c>
      <c r="B1866" s="13">
        <v>4.95</v>
      </c>
      <c r="C1866" s="13"/>
      <c r="D1866" s="13"/>
      <c r="E1866" s="13"/>
      <c r="F1866" s="13"/>
      <c r="G1866" s="20" t="s">
        <v>524</v>
      </c>
      <c r="H1866" s="20"/>
      <c r="I1866" s="13"/>
      <c r="J1866" s="13"/>
      <c r="K1866" s="13"/>
      <c r="L1866" s="13"/>
      <c r="M1866" s="13"/>
    </row>
    <row r="1867" s="1" customFormat="1" ht="26.05" customHeight="1" spans="1:13">
      <c r="A1867" s="20"/>
      <c r="B1867" s="13"/>
      <c r="C1867" s="13"/>
      <c r="D1867" s="13"/>
      <c r="E1867" s="13"/>
      <c r="F1867" s="13"/>
      <c r="G1867" s="20" t="s">
        <v>525</v>
      </c>
      <c r="H1867" s="20"/>
      <c r="I1867" s="13">
        <v>4.95</v>
      </c>
      <c r="J1867" s="13"/>
      <c r="K1867" s="13"/>
      <c r="L1867" s="13"/>
      <c r="M1867" s="13"/>
    </row>
    <row r="1868" s="1" customFormat="1" ht="81.45" customHeight="1" spans="1:13">
      <c r="A1868" s="20" t="s">
        <v>526</v>
      </c>
      <c r="B1868" s="22" t="s">
        <v>740</v>
      </c>
      <c r="C1868" s="22"/>
      <c r="D1868" s="22"/>
      <c r="E1868" s="22"/>
      <c r="F1868" s="22"/>
      <c r="G1868" s="22"/>
      <c r="H1868" s="22"/>
      <c r="I1868" s="22"/>
      <c r="J1868" s="22"/>
      <c r="K1868" s="22"/>
      <c r="L1868" s="22"/>
      <c r="M1868" s="22"/>
    </row>
    <row r="1869" s="1" customFormat="1" ht="81.45" customHeight="1" spans="1:13">
      <c r="A1869" s="20" t="s">
        <v>465</v>
      </c>
      <c r="B1869" s="22" t="s">
        <v>481</v>
      </c>
      <c r="C1869" s="22"/>
      <c r="D1869" s="22"/>
      <c r="E1869" s="22"/>
      <c r="F1869" s="22"/>
      <c r="G1869" s="22"/>
      <c r="H1869" s="22"/>
      <c r="I1869" s="22"/>
      <c r="J1869" s="22"/>
      <c r="K1869" s="22"/>
      <c r="L1869" s="22"/>
      <c r="M1869" s="22"/>
    </row>
    <row r="1870" s="1" customFormat="1" ht="81.45" customHeight="1" spans="1:13">
      <c r="A1870" s="20" t="s">
        <v>467</v>
      </c>
      <c r="B1870" s="22" t="s">
        <v>1214</v>
      </c>
      <c r="C1870" s="22"/>
      <c r="D1870" s="22"/>
      <c r="E1870" s="22"/>
      <c r="F1870" s="22"/>
      <c r="G1870" s="22"/>
      <c r="H1870" s="22"/>
      <c r="I1870" s="22"/>
      <c r="J1870" s="22"/>
      <c r="K1870" s="22"/>
      <c r="L1870" s="22"/>
      <c r="M1870" s="22"/>
    </row>
    <row r="1871" s="1" customFormat="1" ht="26.05" customHeight="1" spans="1:13">
      <c r="A1871" s="20" t="s">
        <v>419</v>
      </c>
      <c r="B1871" s="20" t="s">
        <v>420</v>
      </c>
      <c r="C1871" s="20" t="s">
        <v>421</v>
      </c>
      <c r="D1871" s="20" t="s">
        <v>530</v>
      </c>
      <c r="E1871" s="20"/>
      <c r="F1871" s="20" t="s">
        <v>423</v>
      </c>
      <c r="G1871" s="20"/>
      <c r="H1871" s="20" t="s">
        <v>424</v>
      </c>
      <c r="I1871" s="20"/>
      <c r="J1871" s="20" t="s">
        <v>425</v>
      </c>
      <c r="K1871" s="20"/>
      <c r="L1871" s="20" t="s">
        <v>426</v>
      </c>
      <c r="M1871" s="20" t="s">
        <v>427</v>
      </c>
    </row>
    <row r="1872" s="1" customFormat="1" ht="25" customHeight="1" spans="1:13">
      <c r="A1872" s="20"/>
      <c r="B1872" s="22" t="s">
        <v>534</v>
      </c>
      <c r="C1872" s="22" t="s">
        <v>535</v>
      </c>
      <c r="D1872" s="22" t="s">
        <v>1215</v>
      </c>
      <c r="E1872" s="22"/>
      <c r="F1872" s="20" t="s">
        <v>453</v>
      </c>
      <c r="G1872" s="20"/>
      <c r="H1872" s="20" t="s">
        <v>442</v>
      </c>
      <c r="I1872" s="20"/>
      <c r="J1872" s="20" t="s">
        <v>433</v>
      </c>
      <c r="K1872" s="20"/>
      <c r="L1872" s="20" t="s">
        <v>454</v>
      </c>
      <c r="M1872" s="20" t="s">
        <v>447</v>
      </c>
    </row>
    <row r="1873" s="1" customFormat="1" ht="25" customHeight="1" spans="1:13">
      <c r="A1873" s="20"/>
      <c r="B1873" s="22" t="s">
        <v>444</v>
      </c>
      <c r="C1873" s="22" t="s">
        <v>638</v>
      </c>
      <c r="D1873" s="22" t="s">
        <v>1216</v>
      </c>
      <c r="E1873" s="22"/>
      <c r="F1873" s="20" t="s">
        <v>471</v>
      </c>
      <c r="G1873" s="20"/>
      <c r="H1873" s="20" t="s">
        <v>442</v>
      </c>
      <c r="I1873" s="20"/>
      <c r="J1873" s="20" t="s">
        <v>433</v>
      </c>
      <c r="K1873" s="20"/>
      <c r="L1873" s="20" t="s">
        <v>454</v>
      </c>
      <c r="M1873" s="20" t="s">
        <v>447</v>
      </c>
    </row>
    <row r="1874" s="1" customFormat="1" ht="19.55" customHeight="1" spans="1:13">
      <c r="A1874" s="20"/>
      <c r="B1874" s="22" t="s">
        <v>428</v>
      </c>
      <c r="C1874" s="22" t="s">
        <v>429</v>
      </c>
      <c r="D1874" s="22" t="s">
        <v>1217</v>
      </c>
      <c r="E1874" s="22"/>
      <c r="F1874" s="20" t="s">
        <v>559</v>
      </c>
      <c r="G1874" s="20"/>
      <c r="H1874" s="20" t="s">
        <v>549</v>
      </c>
      <c r="I1874" s="20"/>
      <c r="J1874" s="20" t="s">
        <v>433</v>
      </c>
      <c r="K1874" s="20"/>
      <c r="L1874" s="20" t="s">
        <v>1218</v>
      </c>
      <c r="M1874" s="20" t="s">
        <v>435</v>
      </c>
    </row>
    <row r="1875" s="1" customFormat="1" ht="48.3" customHeight="1" spans="1:13">
      <c r="A1875" s="17" t="s">
        <v>516</v>
      </c>
      <c r="B1875" s="17"/>
      <c r="C1875" s="17"/>
      <c r="D1875" s="17"/>
      <c r="E1875" s="17"/>
      <c r="F1875" s="17"/>
      <c r="G1875" s="17"/>
      <c r="H1875" s="17"/>
      <c r="I1875" s="17"/>
      <c r="J1875" s="17"/>
      <c r="K1875" s="17"/>
      <c r="L1875" s="17"/>
      <c r="M1875" s="17"/>
    </row>
    <row r="1876" s="1" customFormat="1" ht="25.85" customHeight="1" spans="1:13">
      <c r="A1876" s="18" t="s">
        <v>457</v>
      </c>
      <c r="B1876" s="19" t="s">
        <v>1219</v>
      </c>
      <c r="C1876" s="19"/>
      <c r="D1876" s="19"/>
      <c r="E1876" s="19"/>
      <c r="F1876" s="19"/>
      <c r="G1876" s="19"/>
      <c r="H1876" s="19"/>
      <c r="I1876" s="19"/>
      <c r="J1876" s="19"/>
      <c r="K1876" s="23" t="s">
        <v>2</v>
      </c>
      <c r="L1876" s="23"/>
      <c r="M1876" s="23"/>
    </row>
    <row r="1877" s="1" customFormat="1" ht="26.05" customHeight="1" spans="1:13">
      <c r="A1877" s="20" t="s">
        <v>518</v>
      </c>
      <c r="B1877" s="21" t="s">
        <v>648</v>
      </c>
      <c r="C1877" s="21"/>
      <c r="D1877" s="21"/>
      <c r="E1877" s="21"/>
      <c r="F1877" s="21"/>
      <c r="G1877" s="20" t="s">
        <v>461</v>
      </c>
      <c r="H1877" s="20"/>
      <c r="I1877" s="20" t="s">
        <v>414</v>
      </c>
      <c r="J1877" s="20"/>
      <c r="K1877" s="20"/>
      <c r="L1877" s="20"/>
      <c r="M1877" s="20"/>
    </row>
    <row r="1878" s="1" customFormat="1" ht="26.05" customHeight="1" spans="1:13">
      <c r="A1878" s="20" t="s">
        <v>520</v>
      </c>
      <c r="B1878" s="20">
        <v>10</v>
      </c>
      <c r="C1878" s="20"/>
      <c r="D1878" s="20"/>
      <c r="E1878" s="20"/>
      <c r="F1878" s="20"/>
      <c r="G1878" s="20" t="s">
        <v>521</v>
      </c>
      <c r="H1878" s="20"/>
      <c r="I1878" s="20" t="s">
        <v>522</v>
      </c>
      <c r="J1878" s="20"/>
      <c r="K1878" s="20"/>
      <c r="L1878" s="20"/>
      <c r="M1878" s="20"/>
    </row>
    <row r="1879" s="1" customFormat="1" ht="26.05" customHeight="1" spans="1:13">
      <c r="A1879" s="20" t="s">
        <v>523</v>
      </c>
      <c r="B1879" s="13">
        <v>17.8</v>
      </c>
      <c r="C1879" s="13"/>
      <c r="D1879" s="13"/>
      <c r="E1879" s="13"/>
      <c r="F1879" s="13"/>
      <c r="G1879" s="20" t="s">
        <v>524</v>
      </c>
      <c r="H1879" s="20"/>
      <c r="I1879" s="13">
        <v>17.8</v>
      </c>
      <c r="J1879" s="13"/>
      <c r="K1879" s="13"/>
      <c r="L1879" s="13"/>
      <c r="M1879" s="13"/>
    </row>
    <row r="1880" s="1" customFormat="1" ht="26.05" customHeight="1" spans="1:13">
      <c r="A1880" s="20"/>
      <c r="B1880" s="13"/>
      <c r="C1880" s="13"/>
      <c r="D1880" s="13"/>
      <c r="E1880" s="13"/>
      <c r="F1880" s="13"/>
      <c r="G1880" s="20" t="s">
        <v>525</v>
      </c>
      <c r="H1880" s="20"/>
      <c r="I1880" s="13"/>
      <c r="J1880" s="13"/>
      <c r="K1880" s="13"/>
      <c r="L1880" s="13"/>
      <c r="M1880" s="13"/>
    </row>
    <row r="1881" s="1" customFormat="1" ht="81.45" customHeight="1" spans="1:13">
      <c r="A1881" s="20" t="s">
        <v>526</v>
      </c>
      <c r="B1881" s="22" t="s">
        <v>649</v>
      </c>
      <c r="C1881" s="22"/>
      <c r="D1881" s="22"/>
      <c r="E1881" s="22"/>
      <c r="F1881" s="22"/>
      <c r="G1881" s="22"/>
      <c r="H1881" s="22"/>
      <c r="I1881" s="22"/>
      <c r="J1881" s="22"/>
      <c r="K1881" s="22"/>
      <c r="L1881" s="22"/>
      <c r="M1881" s="22"/>
    </row>
    <row r="1882" s="1" customFormat="1" ht="81.45" customHeight="1" spans="1:13">
      <c r="A1882" s="20" t="s">
        <v>465</v>
      </c>
      <c r="B1882" s="22" t="s">
        <v>566</v>
      </c>
      <c r="C1882" s="22"/>
      <c r="D1882" s="22"/>
      <c r="E1882" s="22"/>
      <c r="F1882" s="22"/>
      <c r="G1882" s="22"/>
      <c r="H1882" s="22"/>
      <c r="I1882" s="22"/>
      <c r="J1882" s="22"/>
      <c r="K1882" s="22"/>
      <c r="L1882" s="22"/>
      <c r="M1882" s="22"/>
    </row>
    <row r="1883" s="1" customFormat="1" ht="81.45" customHeight="1" spans="1:13">
      <c r="A1883" s="20" t="s">
        <v>467</v>
      </c>
      <c r="B1883" s="22" t="s">
        <v>1220</v>
      </c>
      <c r="C1883" s="22"/>
      <c r="D1883" s="22"/>
      <c r="E1883" s="22"/>
      <c r="F1883" s="22"/>
      <c r="G1883" s="22"/>
      <c r="H1883" s="22"/>
      <c r="I1883" s="22"/>
      <c r="J1883" s="22"/>
      <c r="K1883" s="22"/>
      <c r="L1883" s="22"/>
      <c r="M1883" s="22"/>
    </row>
    <row r="1884" s="1" customFormat="1" ht="26.05" customHeight="1" spans="1:13">
      <c r="A1884" s="20" t="s">
        <v>419</v>
      </c>
      <c r="B1884" s="20" t="s">
        <v>420</v>
      </c>
      <c r="C1884" s="20" t="s">
        <v>421</v>
      </c>
      <c r="D1884" s="20" t="s">
        <v>530</v>
      </c>
      <c r="E1884" s="20"/>
      <c r="F1884" s="20" t="s">
        <v>423</v>
      </c>
      <c r="G1884" s="20"/>
      <c r="H1884" s="20" t="s">
        <v>424</v>
      </c>
      <c r="I1884" s="20"/>
      <c r="J1884" s="20" t="s">
        <v>425</v>
      </c>
      <c r="K1884" s="20"/>
      <c r="L1884" s="20" t="s">
        <v>426</v>
      </c>
      <c r="M1884" s="20" t="s">
        <v>427</v>
      </c>
    </row>
    <row r="1885" s="1" customFormat="1" ht="25" customHeight="1" spans="1:13">
      <c r="A1885" s="20"/>
      <c r="B1885" s="22" t="s">
        <v>534</v>
      </c>
      <c r="C1885" s="22" t="s">
        <v>535</v>
      </c>
      <c r="D1885" s="22" t="s">
        <v>1221</v>
      </c>
      <c r="E1885" s="22"/>
      <c r="F1885" s="20" t="s">
        <v>453</v>
      </c>
      <c r="G1885" s="20"/>
      <c r="H1885" s="20" t="s">
        <v>442</v>
      </c>
      <c r="I1885" s="20"/>
      <c r="J1885" s="20" t="s">
        <v>438</v>
      </c>
      <c r="K1885" s="20"/>
      <c r="L1885" s="20" t="s">
        <v>760</v>
      </c>
      <c r="M1885" s="20" t="s">
        <v>447</v>
      </c>
    </row>
    <row r="1886" s="1" customFormat="1" ht="19.55" customHeight="1" spans="1:13">
      <c r="A1886" s="20"/>
      <c r="B1886" s="22" t="s">
        <v>428</v>
      </c>
      <c r="C1886" s="22" t="s">
        <v>429</v>
      </c>
      <c r="D1886" s="22" t="s">
        <v>773</v>
      </c>
      <c r="E1886" s="22"/>
      <c r="F1886" s="20" t="s">
        <v>559</v>
      </c>
      <c r="G1886" s="20"/>
      <c r="H1886" s="20" t="s">
        <v>500</v>
      </c>
      <c r="I1886" s="20"/>
      <c r="J1886" s="20" t="s">
        <v>433</v>
      </c>
      <c r="K1886" s="20"/>
      <c r="L1886" s="20" t="s">
        <v>238</v>
      </c>
      <c r="M1886" s="20" t="s">
        <v>435</v>
      </c>
    </row>
    <row r="1887" s="1" customFormat="1" ht="25" customHeight="1" spans="1:13">
      <c r="A1887" s="20"/>
      <c r="B1887" s="22" t="s">
        <v>444</v>
      </c>
      <c r="C1887" s="22" t="s">
        <v>531</v>
      </c>
      <c r="D1887" s="22" t="s">
        <v>1222</v>
      </c>
      <c r="E1887" s="22"/>
      <c r="F1887" s="20" t="s">
        <v>471</v>
      </c>
      <c r="G1887" s="20"/>
      <c r="H1887" s="20" t="s">
        <v>1087</v>
      </c>
      <c r="I1887" s="20"/>
      <c r="J1887" s="20" t="s">
        <v>438</v>
      </c>
      <c r="K1887" s="20"/>
      <c r="L1887" s="20" t="s">
        <v>238</v>
      </c>
      <c r="M1887" s="20" t="s">
        <v>447</v>
      </c>
    </row>
    <row r="1888" s="1" customFormat="1" ht="48.3" customHeight="1" spans="1:13">
      <c r="A1888" s="17" t="s">
        <v>516</v>
      </c>
      <c r="B1888" s="17"/>
      <c r="C1888" s="17"/>
      <c r="D1888" s="17"/>
      <c r="E1888" s="17"/>
      <c r="F1888" s="17"/>
      <c r="G1888" s="17"/>
      <c r="H1888" s="17"/>
      <c r="I1888" s="17"/>
      <c r="J1888" s="17"/>
      <c r="K1888" s="17"/>
      <c r="L1888" s="17"/>
      <c r="M1888" s="17"/>
    </row>
    <row r="1889" s="1" customFormat="1" ht="25.85" customHeight="1" spans="1:13">
      <c r="A1889" s="18" t="s">
        <v>457</v>
      </c>
      <c r="B1889" s="19" t="s">
        <v>1219</v>
      </c>
      <c r="C1889" s="19"/>
      <c r="D1889" s="19"/>
      <c r="E1889" s="19"/>
      <c r="F1889" s="19"/>
      <c r="G1889" s="19"/>
      <c r="H1889" s="19"/>
      <c r="I1889" s="19"/>
      <c r="J1889" s="19"/>
      <c r="K1889" s="23" t="s">
        <v>2</v>
      </c>
      <c r="L1889" s="23"/>
      <c r="M1889" s="23"/>
    </row>
    <row r="1890" s="1" customFormat="1" ht="26.05" customHeight="1" spans="1:13">
      <c r="A1890" s="20" t="s">
        <v>518</v>
      </c>
      <c r="B1890" s="21" t="s">
        <v>664</v>
      </c>
      <c r="C1890" s="21"/>
      <c r="D1890" s="21"/>
      <c r="E1890" s="21"/>
      <c r="F1890" s="21"/>
      <c r="G1890" s="20" t="s">
        <v>461</v>
      </c>
      <c r="H1890" s="20"/>
      <c r="I1890" s="20" t="s">
        <v>414</v>
      </c>
      <c r="J1890" s="20"/>
      <c r="K1890" s="20"/>
      <c r="L1890" s="20"/>
      <c r="M1890" s="20"/>
    </row>
    <row r="1891" s="1" customFormat="1" ht="26.05" customHeight="1" spans="1:13">
      <c r="A1891" s="20" t="s">
        <v>520</v>
      </c>
      <c r="B1891" s="20">
        <v>10</v>
      </c>
      <c r="C1891" s="20"/>
      <c r="D1891" s="20"/>
      <c r="E1891" s="20"/>
      <c r="F1891" s="20"/>
      <c r="G1891" s="20" t="s">
        <v>521</v>
      </c>
      <c r="H1891" s="20"/>
      <c r="I1891" s="20" t="s">
        <v>595</v>
      </c>
      <c r="J1891" s="20"/>
      <c r="K1891" s="20"/>
      <c r="L1891" s="20"/>
      <c r="M1891" s="20"/>
    </row>
    <row r="1892" s="1" customFormat="1" ht="26.05" customHeight="1" spans="1:13">
      <c r="A1892" s="20" t="s">
        <v>523</v>
      </c>
      <c r="B1892" s="13">
        <v>2.5</v>
      </c>
      <c r="C1892" s="13"/>
      <c r="D1892" s="13"/>
      <c r="E1892" s="13"/>
      <c r="F1892" s="13"/>
      <c r="G1892" s="20" t="s">
        <v>524</v>
      </c>
      <c r="H1892" s="20"/>
      <c r="I1892" s="13"/>
      <c r="J1892" s="13"/>
      <c r="K1892" s="13"/>
      <c r="L1892" s="13"/>
      <c r="M1892" s="13"/>
    </row>
    <row r="1893" s="1" customFormat="1" ht="26.05" customHeight="1" spans="1:13">
      <c r="A1893" s="20"/>
      <c r="B1893" s="13"/>
      <c r="C1893" s="13"/>
      <c r="D1893" s="13"/>
      <c r="E1893" s="13"/>
      <c r="F1893" s="13"/>
      <c r="G1893" s="20" t="s">
        <v>525</v>
      </c>
      <c r="H1893" s="20"/>
      <c r="I1893" s="13">
        <v>2.5</v>
      </c>
      <c r="J1893" s="13"/>
      <c r="K1893" s="13"/>
      <c r="L1893" s="13"/>
      <c r="M1893" s="13"/>
    </row>
    <row r="1894" s="1" customFormat="1" ht="81.45" customHeight="1" spans="1:13">
      <c r="A1894" s="20" t="s">
        <v>526</v>
      </c>
      <c r="B1894" s="22" t="s">
        <v>665</v>
      </c>
      <c r="C1894" s="22"/>
      <c r="D1894" s="22"/>
      <c r="E1894" s="22"/>
      <c r="F1894" s="22"/>
      <c r="G1894" s="22"/>
      <c r="H1894" s="22"/>
      <c r="I1894" s="22"/>
      <c r="J1894" s="22"/>
      <c r="K1894" s="22"/>
      <c r="L1894" s="22"/>
      <c r="M1894" s="22"/>
    </row>
    <row r="1895" s="1" customFormat="1" ht="81.45" customHeight="1" spans="1:13">
      <c r="A1895" s="20" t="s">
        <v>465</v>
      </c>
      <c r="B1895" s="22" t="s">
        <v>496</v>
      </c>
      <c r="C1895" s="22"/>
      <c r="D1895" s="22"/>
      <c r="E1895" s="22"/>
      <c r="F1895" s="22"/>
      <c r="G1895" s="22"/>
      <c r="H1895" s="22"/>
      <c r="I1895" s="22"/>
      <c r="J1895" s="22"/>
      <c r="K1895" s="22"/>
      <c r="L1895" s="22"/>
      <c r="M1895" s="22"/>
    </row>
    <row r="1896" s="1" customFormat="1" ht="81.45" customHeight="1" spans="1:13">
      <c r="A1896" s="20" t="s">
        <v>467</v>
      </c>
      <c r="B1896" s="22" t="s">
        <v>1223</v>
      </c>
      <c r="C1896" s="22"/>
      <c r="D1896" s="22"/>
      <c r="E1896" s="22"/>
      <c r="F1896" s="22"/>
      <c r="G1896" s="22"/>
      <c r="H1896" s="22"/>
      <c r="I1896" s="22"/>
      <c r="J1896" s="22"/>
      <c r="K1896" s="22"/>
      <c r="L1896" s="22"/>
      <c r="M1896" s="22"/>
    </row>
    <row r="1897" s="1" customFormat="1" ht="26.05" customHeight="1" spans="1:13">
      <c r="A1897" s="20" t="s">
        <v>419</v>
      </c>
      <c r="B1897" s="20" t="s">
        <v>420</v>
      </c>
      <c r="C1897" s="20" t="s">
        <v>421</v>
      </c>
      <c r="D1897" s="20" t="s">
        <v>530</v>
      </c>
      <c r="E1897" s="20"/>
      <c r="F1897" s="20" t="s">
        <v>423</v>
      </c>
      <c r="G1897" s="20"/>
      <c r="H1897" s="20" t="s">
        <v>424</v>
      </c>
      <c r="I1897" s="20"/>
      <c r="J1897" s="20" t="s">
        <v>425</v>
      </c>
      <c r="K1897" s="20"/>
      <c r="L1897" s="20" t="s">
        <v>426</v>
      </c>
      <c r="M1897" s="20" t="s">
        <v>427</v>
      </c>
    </row>
    <row r="1898" s="1" customFormat="1" ht="25" customHeight="1" spans="1:13">
      <c r="A1898" s="20"/>
      <c r="B1898" s="22" t="s">
        <v>534</v>
      </c>
      <c r="C1898" s="22" t="s">
        <v>535</v>
      </c>
      <c r="D1898" s="22" t="s">
        <v>1224</v>
      </c>
      <c r="E1898" s="22"/>
      <c r="F1898" s="20" t="s">
        <v>453</v>
      </c>
      <c r="G1898" s="20"/>
      <c r="H1898" s="20" t="s">
        <v>442</v>
      </c>
      <c r="I1898" s="20"/>
      <c r="J1898" s="20" t="s">
        <v>438</v>
      </c>
      <c r="K1898" s="20"/>
      <c r="L1898" s="20" t="s">
        <v>1225</v>
      </c>
      <c r="M1898" s="20" t="s">
        <v>447</v>
      </c>
    </row>
    <row r="1899" s="1" customFormat="1" ht="19.55" customHeight="1" spans="1:13">
      <c r="A1899" s="20"/>
      <c r="B1899" s="22" t="s">
        <v>428</v>
      </c>
      <c r="C1899" s="22" t="s">
        <v>429</v>
      </c>
      <c r="D1899" s="22" t="s">
        <v>781</v>
      </c>
      <c r="E1899" s="22"/>
      <c r="F1899" s="20" t="s">
        <v>559</v>
      </c>
      <c r="G1899" s="20"/>
      <c r="H1899" s="20" t="s">
        <v>485</v>
      </c>
      <c r="I1899" s="20"/>
      <c r="J1899" s="20" t="s">
        <v>433</v>
      </c>
      <c r="K1899" s="20"/>
      <c r="L1899" s="20" t="s">
        <v>471</v>
      </c>
      <c r="M1899" s="20" t="s">
        <v>435</v>
      </c>
    </row>
    <row r="1900" s="1" customFormat="1" ht="25" customHeight="1" spans="1:13">
      <c r="A1900" s="20"/>
      <c r="B1900" s="22" t="s">
        <v>444</v>
      </c>
      <c r="C1900" s="22" t="s">
        <v>531</v>
      </c>
      <c r="D1900" s="22" t="s">
        <v>1226</v>
      </c>
      <c r="E1900" s="22"/>
      <c r="F1900" s="20" t="s">
        <v>471</v>
      </c>
      <c r="G1900" s="20"/>
      <c r="H1900" s="20" t="s">
        <v>442</v>
      </c>
      <c r="I1900" s="20"/>
      <c r="J1900" s="20" t="s">
        <v>438</v>
      </c>
      <c r="K1900" s="20"/>
      <c r="L1900" s="20" t="s">
        <v>454</v>
      </c>
      <c r="M1900" s="20" t="s">
        <v>447</v>
      </c>
    </row>
    <row r="1901" s="1" customFormat="1" ht="48.3" customHeight="1" spans="1:13">
      <c r="A1901" s="17" t="s">
        <v>516</v>
      </c>
      <c r="B1901" s="17"/>
      <c r="C1901" s="17"/>
      <c r="D1901" s="17"/>
      <c r="E1901" s="17"/>
      <c r="F1901" s="17"/>
      <c r="G1901" s="17"/>
      <c r="H1901" s="17"/>
      <c r="I1901" s="17"/>
      <c r="J1901" s="17"/>
      <c r="K1901" s="17"/>
      <c r="L1901" s="17"/>
      <c r="M1901" s="17"/>
    </row>
    <row r="1902" s="1" customFormat="1" ht="25.85" customHeight="1" spans="1:13">
      <c r="A1902" s="18" t="s">
        <v>457</v>
      </c>
      <c r="B1902" s="19" t="s">
        <v>1219</v>
      </c>
      <c r="C1902" s="19"/>
      <c r="D1902" s="19"/>
      <c r="E1902" s="19"/>
      <c r="F1902" s="19"/>
      <c r="G1902" s="19"/>
      <c r="H1902" s="19"/>
      <c r="I1902" s="19"/>
      <c r="J1902" s="19"/>
      <c r="K1902" s="23" t="s">
        <v>2</v>
      </c>
      <c r="L1902" s="23"/>
      <c r="M1902" s="23"/>
    </row>
    <row r="1903" s="1" customFormat="1" ht="26.05" customHeight="1" spans="1:13">
      <c r="A1903" s="20" t="s">
        <v>518</v>
      </c>
      <c r="B1903" s="21" t="s">
        <v>640</v>
      </c>
      <c r="C1903" s="21"/>
      <c r="D1903" s="21"/>
      <c r="E1903" s="21"/>
      <c r="F1903" s="21"/>
      <c r="G1903" s="20" t="s">
        <v>461</v>
      </c>
      <c r="H1903" s="20"/>
      <c r="I1903" s="20" t="s">
        <v>414</v>
      </c>
      <c r="J1903" s="20"/>
      <c r="K1903" s="20"/>
      <c r="L1903" s="20"/>
      <c r="M1903" s="20"/>
    </row>
    <row r="1904" s="1" customFormat="1" ht="26.05" customHeight="1" spans="1:13">
      <c r="A1904" s="20" t="s">
        <v>520</v>
      </c>
      <c r="B1904" s="20">
        <v>10</v>
      </c>
      <c r="C1904" s="20"/>
      <c r="D1904" s="20"/>
      <c r="E1904" s="20"/>
      <c r="F1904" s="20"/>
      <c r="G1904" s="20" t="s">
        <v>521</v>
      </c>
      <c r="H1904" s="20"/>
      <c r="I1904" s="20" t="s">
        <v>595</v>
      </c>
      <c r="J1904" s="20"/>
      <c r="K1904" s="20"/>
      <c r="L1904" s="20"/>
      <c r="M1904" s="20"/>
    </row>
    <row r="1905" s="1" customFormat="1" ht="26.05" customHeight="1" spans="1:13">
      <c r="A1905" s="20" t="s">
        <v>523</v>
      </c>
      <c r="B1905" s="13">
        <v>10.15</v>
      </c>
      <c r="C1905" s="13"/>
      <c r="D1905" s="13"/>
      <c r="E1905" s="13"/>
      <c r="F1905" s="13"/>
      <c r="G1905" s="20" t="s">
        <v>524</v>
      </c>
      <c r="H1905" s="20"/>
      <c r="I1905" s="13"/>
      <c r="J1905" s="13"/>
      <c r="K1905" s="13"/>
      <c r="L1905" s="13"/>
      <c r="M1905" s="13"/>
    </row>
    <row r="1906" s="1" customFormat="1" ht="26.05" customHeight="1" spans="1:13">
      <c r="A1906" s="20"/>
      <c r="B1906" s="13"/>
      <c r="C1906" s="13"/>
      <c r="D1906" s="13"/>
      <c r="E1906" s="13"/>
      <c r="F1906" s="13"/>
      <c r="G1906" s="20" t="s">
        <v>525</v>
      </c>
      <c r="H1906" s="20"/>
      <c r="I1906" s="13">
        <v>10.15</v>
      </c>
      <c r="J1906" s="13"/>
      <c r="K1906" s="13"/>
      <c r="L1906" s="13"/>
      <c r="M1906" s="13"/>
    </row>
    <row r="1907" s="1" customFormat="1" ht="81.45" customHeight="1" spans="1:13">
      <c r="A1907" s="20" t="s">
        <v>526</v>
      </c>
      <c r="B1907" s="22" t="s">
        <v>1227</v>
      </c>
      <c r="C1907" s="22"/>
      <c r="D1907" s="22"/>
      <c r="E1907" s="22"/>
      <c r="F1907" s="22"/>
      <c r="G1907" s="22"/>
      <c r="H1907" s="22"/>
      <c r="I1907" s="22"/>
      <c r="J1907" s="22"/>
      <c r="K1907" s="22"/>
      <c r="L1907" s="22"/>
      <c r="M1907" s="22"/>
    </row>
    <row r="1908" s="1" customFormat="1" ht="81.45" customHeight="1" spans="1:13">
      <c r="A1908" s="20" t="s">
        <v>465</v>
      </c>
      <c r="B1908" s="22" t="s">
        <v>481</v>
      </c>
      <c r="C1908" s="22"/>
      <c r="D1908" s="22"/>
      <c r="E1908" s="22"/>
      <c r="F1908" s="22"/>
      <c r="G1908" s="22"/>
      <c r="H1908" s="22"/>
      <c r="I1908" s="22"/>
      <c r="J1908" s="22"/>
      <c r="K1908" s="22"/>
      <c r="L1908" s="22"/>
      <c r="M1908" s="22"/>
    </row>
    <row r="1909" s="1" customFormat="1" ht="81.45" customHeight="1" spans="1:13">
      <c r="A1909" s="20" t="s">
        <v>467</v>
      </c>
      <c r="B1909" s="22" t="s">
        <v>1228</v>
      </c>
      <c r="C1909" s="22"/>
      <c r="D1909" s="22"/>
      <c r="E1909" s="22"/>
      <c r="F1909" s="22"/>
      <c r="G1909" s="22"/>
      <c r="H1909" s="22"/>
      <c r="I1909" s="22"/>
      <c r="J1909" s="22"/>
      <c r="K1909" s="22"/>
      <c r="L1909" s="22"/>
      <c r="M1909" s="22"/>
    </row>
    <row r="1910" s="1" customFormat="1" ht="26.05" customHeight="1" spans="1:13">
      <c r="A1910" s="20" t="s">
        <v>419</v>
      </c>
      <c r="B1910" s="20" t="s">
        <v>420</v>
      </c>
      <c r="C1910" s="20" t="s">
        <v>421</v>
      </c>
      <c r="D1910" s="20" t="s">
        <v>530</v>
      </c>
      <c r="E1910" s="20"/>
      <c r="F1910" s="20" t="s">
        <v>423</v>
      </c>
      <c r="G1910" s="20"/>
      <c r="H1910" s="20" t="s">
        <v>424</v>
      </c>
      <c r="I1910" s="20"/>
      <c r="J1910" s="20" t="s">
        <v>425</v>
      </c>
      <c r="K1910" s="20"/>
      <c r="L1910" s="20" t="s">
        <v>426</v>
      </c>
      <c r="M1910" s="20" t="s">
        <v>427</v>
      </c>
    </row>
    <row r="1911" s="1" customFormat="1" ht="19.55" customHeight="1" spans="1:13">
      <c r="A1911" s="20"/>
      <c r="B1911" s="22" t="s">
        <v>444</v>
      </c>
      <c r="C1911" s="22" t="s">
        <v>531</v>
      </c>
      <c r="D1911" s="22" t="s">
        <v>1229</v>
      </c>
      <c r="E1911" s="22"/>
      <c r="F1911" s="20" t="s">
        <v>471</v>
      </c>
      <c r="G1911" s="20"/>
      <c r="H1911" s="20" t="s">
        <v>442</v>
      </c>
      <c r="I1911" s="20"/>
      <c r="J1911" s="20" t="s">
        <v>438</v>
      </c>
      <c r="K1911" s="20"/>
      <c r="L1911" s="20" t="s">
        <v>454</v>
      </c>
      <c r="M1911" s="20" t="s">
        <v>447</v>
      </c>
    </row>
    <row r="1912" s="1" customFormat="1" ht="19.55" customHeight="1" spans="1:13">
      <c r="A1912" s="20"/>
      <c r="B1912" s="22" t="s">
        <v>428</v>
      </c>
      <c r="C1912" s="22" t="s">
        <v>429</v>
      </c>
      <c r="D1912" s="22" t="s">
        <v>1230</v>
      </c>
      <c r="E1912" s="22"/>
      <c r="F1912" s="20" t="s">
        <v>559</v>
      </c>
      <c r="G1912" s="20"/>
      <c r="H1912" s="20" t="s">
        <v>485</v>
      </c>
      <c r="I1912" s="20"/>
      <c r="J1912" s="20" t="s">
        <v>433</v>
      </c>
      <c r="K1912" s="20"/>
      <c r="L1912" s="20" t="s">
        <v>1231</v>
      </c>
      <c r="M1912" s="20" t="s">
        <v>435</v>
      </c>
    </row>
    <row r="1913" s="1" customFormat="1" ht="25" customHeight="1" spans="1:13">
      <c r="A1913" s="20"/>
      <c r="B1913" s="22" t="s">
        <v>534</v>
      </c>
      <c r="C1913" s="22" t="s">
        <v>535</v>
      </c>
      <c r="D1913" s="22" t="s">
        <v>1232</v>
      </c>
      <c r="E1913" s="22"/>
      <c r="F1913" s="20" t="s">
        <v>453</v>
      </c>
      <c r="G1913" s="20"/>
      <c r="H1913" s="20" t="s">
        <v>442</v>
      </c>
      <c r="I1913" s="20"/>
      <c r="J1913" s="20" t="s">
        <v>438</v>
      </c>
      <c r="K1913" s="20"/>
      <c r="L1913" s="20" t="s">
        <v>443</v>
      </c>
      <c r="M1913" s="20" t="s">
        <v>447</v>
      </c>
    </row>
    <row r="1914" s="1" customFormat="1" ht="48.3" customHeight="1" spans="1:13">
      <c r="A1914" s="17" t="s">
        <v>516</v>
      </c>
      <c r="B1914" s="17"/>
      <c r="C1914" s="17"/>
      <c r="D1914" s="17"/>
      <c r="E1914" s="17"/>
      <c r="F1914" s="17"/>
      <c r="G1914" s="17"/>
      <c r="H1914" s="17"/>
      <c r="I1914" s="17"/>
      <c r="J1914" s="17"/>
      <c r="K1914" s="17"/>
      <c r="L1914" s="17"/>
      <c r="M1914" s="17"/>
    </row>
    <row r="1915" s="1" customFormat="1" ht="25.85" customHeight="1" spans="1:13">
      <c r="A1915" s="18" t="s">
        <v>457</v>
      </c>
      <c r="B1915" s="19" t="s">
        <v>1219</v>
      </c>
      <c r="C1915" s="19"/>
      <c r="D1915" s="19"/>
      <c r="E1915" s="19"/>
      <c r="F1915" s="19"/>
      <c r="G1915" s="19"/>
      <c r="H1915" s="19"/>
      <c r="I1915" s="19"/>
      <c r="J1915" s="19"/>
      <c r="K1915" s="23" t="s">
        <v>2</v>
      </c>
      <c r="L1915" s="23"/>
      <c r="M1915" s="23"/>
    </row>
    <row r="1916" s="1" customFormat="1" ht="26.05" customHeight="1" spans="1:13">
      <c r="A1916" s="20" t="s">
        <v>518</v>
      </c>
      <c r="B1916" s="21" t="s">
        <v>564</v>
      </c>
      <c r="C1916" s="21"/>
      <c r="D1916" s="21"/>
      <c r="E1916" s="21"/>
      <c r="F1916" s="21"/>
      <c r="G1916" s="20" t="s">
        <v>461</v>
      </c>
      <c r="H1916" s="20"/>
      <c r="I1916" s="20" t="s">
        <v>414</v>
      </c>
      <c r="J1916" s="20"/>
      <c r="K1916" s="20"/>
      <c r="L1916" s="20"/>
      <c r="M1916" s="20"/>
    </row>
    <row r="1917" s="1" customFormat="1" ht="26.05" customHeight="1" spans="1:13">
      <c r="A1917" s="20" t="s">
        <v>520</v>
      </c>
      <c r="B1917" s="20">
        <v>10</v>
      </c>
      <c r="C1917" s="20"/>
      <c r="D1917" s="20"/>
      <c r="E1917" s="20"/>
      <c r="F1917" s="20"/>
      <c r="G1917" s="20" t="s">
        <v>521</v>
      </c>
      <c r="H1917" s="20"/>
      <c r="I1917" s="20" t="s">
        <v>522</v>
      </c>
      <c r="J1917" s="20"/>
      <c r="K1917" s="20"/>
      <c r="L1917" s="20"/>
      <c r="M1917" s="20"/>
    </row>
    <row r="1918" s="1" customFormat="1" ht="26.05" customHeight="1" spans="1:13">
      <c r="A1918" s="20" t="s">
        <v>523</v>
      </c>
      <c r="B1918" s="13">
        <v>7.49</v>
      </c>
      <c r="C1918" s="13"/>
      <c r="D1918" s="13"/>
      <c r="E1918" s="13"/>
      <c r="F1918" s="13"/>
      <c r="G1918" s="20" t="s">
        <v>524</v>
      </c>
      <c r="H1918" s="20"/>
      <c r="I1918" s="13">
        <v>7.49</v>
      </c>
      <c r="J1918" s="13"/>
      <c r="K1918" s="13"/>
      <c r="L1918" s="13"/>
      <c r="M1918" s="13"/>
    </row>
    <row r="1919" s="1" customFormat="1" ht="26.05" customHeight="1" spans="1:13">
      <c r="A1919" s="20"/>
      <c r="B1919" s="13"/>
      <c r="C1919" s="13"/>
      <c r="D1919" s="13"/>
      <c r="E1919" s="13"/>
      <c r="F1919" s="13"/>
      <c r="G1919" s="20" t="s">
        <v>525</v>
      </c>
      <c r="H1919" s="20"/>
      <c r="I1919" s="13"/>
      <c r="J1919" s="13"/>
      <c r="K1919" s="13"/>
      <c r="L1919" s="13"/>
      <c r="M1919" s="13"/>
    </row>
    <row r="1920" s="1" customFormat="1" ht="81.45" customHeight="1" spans="1:13">
      <c r="A1920" s="20" t="s">
        <v>526</v>
      </c>
      <c r="B1920" s="22" t="s">
        <v>565</v>
      </c>
      <c r="C1920" s="22"/>
      <c r="D1920" s="22"/>
      <c r="E1920" s="22"/>
      <c r="F1920" s="22"/>
      <c r="G1920" s="22"/>
      <c r="H1920" s="22"/>
      <c r="I1920" s="22"/>
      <c r="J1920" s="22"/>
      <c r="K1920" s="22"/>
      <c r="L1920" s="22"/>
      <c r="M1920" s="22"/>
    </row>
    <row r="1921" s="1" customFormat="1" ht="81.45" customHeight="1" spans="1:13">
      <c r="A1921" s="20" t="s">
        <v>465</v>
      </c>
      <c r="B1921" s="22" t="s">
        <v>566</v>
      </c>
      <c r="C1921" s="22"/>
      <c r="D1921" s="22"/>
      <c r="E1921" s="22"/>
      <c r="F1921" s="22"/>
      <c r="G1921" s="22"/>
      <c r="H1921" s="22"/>
      <c r="I1921" s="22"/>
      <c r="J1921" s="22"/>
      <c r="K1921" s="22"/>
      <c r="L1921" s="22"/>
      <c r="M1921" s="22"/>
    </row>
    <row r="1922" s="1" customFormat="1" ht="81.45" customHeight="1" spans="1:13">
      <c r="A1922" s="20" t="s">
        <v>467</v>
      </c>
      <c r="B1922" s="22" t="s">
        <v>1233</v>
      </c>
      <c r="C1922" s="22"/>
      <c r="D1922" s="22"/>
      <c r="E1922" s="22"/>
      <c r="F1922" s="22"/>
      <c r="G1922" s="22"/>
      <c r="H1922" s="22"/>
      <c r="I1922" s="22"/>
      <c r="J1922" s="22"/>
      <c r="K1922" s="22"/>
      <c r="L1922" s="22"/>
      <c r="M1922" s="22"/>
    </row>
    <row r="1923" s="1" customFormat="1" ht="26.05" customHeight="1" spans="1:13">
      <c r="A1923" s="20" t="s">
        <v>419</v>
      </c>
      <c r="B1923" s="20" t="s">
        <v>420</v>
      </c>
      <c r="C1923" s="20" t="s">
        <v>421</v>
      </c>
      <c r="D1923" s="20" t="s">
        <v>530</v>
      </c>
      <c r="E1923" s="20"/>
      <c r="F1923" s="20" t="s">
        <v>423</v>
      </c>
      <c r="G1923" s="20"/>
      <c r="H1923" s="20" t="s">
        <v>424</v>
      </c>
      <c r="I1923" s="20"/>
      <c r="J1923" s="20" t="s">
        <v>425</v>
      </c>
      <c r="K1923" s="20"/>
      <c r="L1923" s="20" t="s">
        <v>426</v>
      </c>
      <c r="M1923" s="20" t="s">
        <v>427</v>
      </c>
    </row>
    <row r="1924" s="1" customFormat="1" ht="19.55" customHeight="1" spans="1:13">
      <c r="A1924" s="20"/>
      <c r="B1924" s="22" t="s">
        <v>444</v>
      </c>
      <c r="C1924" s="22" t="s">
        <v>531</v>
      </c>
      <c r="D1924" s="22" t="s">
        <v>1234</v>
      </c>
      <c r="E1924" s="22"/>
      <c r="F1924" s="20" t="s">
        <v>471</v>
      </c>
      <c r="G1924" s="20"/>
      <c r="H1924" s="20" t="s">
        <v>500</v>
      </c>
      <c r="I1924" s="20"/>
      <c r="J1924" s="20" t="s">
        <v>438</v>
      </c>
      <c r="K1924" s="20"/>
      <c r="L1924" s="20" t="s">
        <v>1082</v>
      </c>
      <c r="M1924" s="20" t="s">
        <v>447</v>
      </c>
    </row>
    <row r="1925" s="1" customFormat="1" ht="19.55" customHeight="1" spans="1:13">
      <c r="A1925" s="20"/>
      <c r="B1925" s="22" t="s">
        <v>428</v>
      </c>
      <c r="C1925" s="22" t="s">
        <v>662</v>
      </c>
      <c r="D1925" s="22" t="s">
        <v>1235</v>
      </c>
      <c r="E1925" s="22"/>
      <c r="F1925" s="20" t="s">
        <v>559</v>
      </c>
      <c r="G1925" s="20"/>
      <c r="H1925" s="20" t="s">
        <v>442</v>
      </c>
      <c r="I1925" s="20"/>
      <c r="J1925" s="20" t="s">
        <v>438</v>
      </c>
      <c r="K1925" s="20"/>
      <c r="L1925" s="20" t="s">
        <v>454</v>
      </c>
      <c r="M1925" s="20" t="s">
        <v>435</v>
      </c>
    </row>
    <row r="1926" s="1" customFormat="1" ht="25" customHeight="1" spans="1:13">
      <c r="A1926" s="20"/>
      <c r="B1926" s="22" t="s">
        <v>534</v>
      </c>
      <c r="C1926" s="22" t="s">
        <v>535</v>
      </c>
      <c r="D1926" s="22" t="s">
        <v>1236</v>
      </c>
      <c r="E1926" s="22"/>
      <c r="F1926" s="20" t="s">
        <v>453</v>
      </c>
      <c r="G1926" s="20"/>
      <c r="H1926" s="20" t="s">
        <v>442</v>
      </c>
      <c r="I1926" s="20"/>
      <c r="J1926" s="20" t="s">
        <v>438</v>
      </c>
      <c r="K1926" s="20"/>
      <c r="L1926" s="20" t="s">
        <v>474</v>
      </c>
      <c r="M1926" s="20" t="s">
        <v>447</v>
      </c>
    </row>
    <row r="1927" s="1" customFormat="1" ht="48.3" customHeight="1" spans="1:13">
      <c r="A1927" s="17" t="s">
        <v>516</v>
      </c>
      <c r="B1927" s="17"/>
      <c r="C1927" s="17"/>
      <c r="D1927" s="17"/>
      <c r="E1927" s="17"/>
      <c r="F1927" s="17"/>
      <c r="G1927" s="17"/>
      <c r="H1927" s="17"/>
      <c r="I1927" s="17"/>
      <c r="J1927" s="17"/>
      <c r="K1927" s="17"/>
      <c r="L1927" s="17"/>
      <c r="M1927" s="17"/>
    </row>
    <row r="1928" s="1" customFormat="1" ht="25.85" customHeight="1" spans="1:13">
      <c r="A1928" s="18" t="s">
        <v>457</v>
      </c>
      <c r="B1928" s="19" t="s">
        <v>1219</v>
      </c>
      <c r="C1928" s="19"/>
      <c r="D1928" s="19"/>
      <c r="E1928" s="19"/>
      <c r="F1928" s="19"/>
      <c r="G1928" s="19"/>
      <c r="H1928" s="19"/>
      <c r="I1928" s="19"/>
      <c r="J1928" s="19"/>
      <c r="K1928" s="23" t="s">
        <v>2</v>
      </c>
      <c r="L1928" s="23"/>
      <c r="M1928" s="23"/>
    </row>
    <row r="1929" s="1" customFormat="1" ht="26.05" customHeight="1" spans="1:13">
      <c r="A1929" s="20" t="s">
        <v>518</v>
      </c>
      <c r="B1929" s="21" t="s">
        <v>519</v>
      </c>
      <c r="C1929" s="21"/>
      <c r="D1929" s="21"/>
      <c r="E1929" s="21"/>
      <c r="F1929" s="21"/>
      <c r="G1929" s="20" t="s">
        <v>461</v>
      </c>
      <c r="H1929" s="20"/>
      <c r="I1929" s="20" t="s">
        <v>414</v>
      </c>
      <c r="J1929" s="20"/>
      <c r="K1929" s="20"/>
      <c r="L1929" s="20"/>
      <c r="M1929" s="20"/>
    </row>
    <row r="1930" s="1" customFormat="1" ht="26.05" customHeight="1" spans="1:13">
      <c r="A1930" s="20" t="s">
        <v>520</v>
      </c>
      <c r="B1930" s="20">
        <v>10</v>
      </c>
      <c r="C1930" s="20"/>
      <c r="D1930" s="20"/>
      <c r="E1930" s="20"/>
      <c r="F1930" s="20"/>
      <c r="G1930" s="20" t="s">
        <v>521</v>
      </c>
      <c r="H1930" s="20"/>
      <c r="I1930" s="20" t="s">
        <v>522</v>
      </c>
      <c r="J1930" s="20"/>
      <c r="K1930" s="20"/>
      <c r="L1930" s="20"/>
      <c r="M1930" s="20"/>
    </row>
    <row r="1931" s="1" customFormat="1" ht="26.05" customHeight="1" spans="1:13">
      <c r="A1931" s="20" t="s">
        <v>523</v>
      </c>
      <c r="B1931" s="13">
        <v>3</v>
      </c>
      <c r="C1931" s="13"/>
      <c r="D1931" s="13"/>
      <c r="E1931" s="13"/>
      <c r="F1931" s="13"/>
      <c r="G1931" s="20" t="s">
        <v>524</v>
      </c>
      <c r="H1931" s="20"/>
      <c r="I1931" s="13">
        <v>3</v>
      </c>
      <c r="J1931" s="13"/>
      <c r="K1931" s="13"/>
      <c r="L1931" s="13"/>
      <c r="M1931" s="13"/>
    </row>
    <row r="1932" s="1" customFormat="1" ht="26.05" customHeight="1" spans="1:13">
      <c r="A1932" s="20"/>
      <c r="B1932" s="13"/>
      <c r="C1932" s="13"/>
      <c r="D1932" s="13"/>
      <c r="E1932" s="13"/>
      <c r="F1932" s="13"/>
      <c r="G1932" s="20" t="s">
        <v>525</v>
      </c>
      <c r="H1932" s="20"/>
      <c r="I1932" s="13"/>
      <c r="J1932" s="13"/>
      <c r="K1932" s="13"/>
      <c r="L1932" s="13"/>
      <c r="M1932" s="13"/>
    </row>
    <row r="1933" s="1" customFormat="1" ht="81.45" customHeight="1" spans="1:13">
      <c r="A1933" s="20" t="s">
        <v>526</v>
      </c>
      <c r="B1933" s="22" t="s">
        <v>527</v>
      </c>
      <c r="C1933" s="22"/>
      <c r="D1933" s="22"/>
      <c r="E1933" s="22"/>
      <c r="F1933" s="22"/>
      <c r="G1933" s="22"/>
      <c r="H1933" s="22"/>
      <c r="I1933" s="22"/>
      <c r="J1933" s="22"/>
      <c r="K1933" s="22"/>
      <c r="L1933" s="22"/>
      <c r="M1933" s="22"/>
    </row>
    <row r="1934" s="1" customFormat="1" ht="81.45" customHeight="1" spans="1:13">
      <c r="A1934" s="20" t="s">
        <v>465</v>
      </c>
      <c r="B1934" s="22" t="s">
        <v>528</v>
      </c>
      <c r="C1934" s="22"/>
      <c r="D1934" s="22"/>
      <c r="E1934" s="22"/>
      <c r="F1934" s="22"/>
      <c r="G1934" s="22"/>
      <c r="H1934" s="22"/>
      <c r="I1934" s="22"/>
      <c r="J1934" s="22"/>
      <c r="K1934" s="22"/>
      <c r="L1934" s="22"/>
      <c r="M1934" s="22"/>
    </row>
    <row r="1935" s="1" customFormat="1" ht="81.45" customHeight="1" spans="1:13">
      <c r="A1935" s="20" t="s">
        <v>467</v>
      </c>
      <c r="B1935" s="22" t="s">
        <v>1237</v>
      </c>
      <c r="C1935" s="22"/>
      <c r="D1935" s="22"/>
      <c r="E1935" s="22"/>
      <c r="F1935" s="22"/>
      <c r="G1935" s="22"/>
      <c r="H1935" s="22"/>
      <c r="I1935" s="22"/>
      <c r="J1935" s="22"/>
      <c r="K1935" s="22"/>
      <c r="L1935" s="22"/>
      <c r="M1935" s="22"/>
    </row>
    <row r="1936" s="1" customFormat="1" ht="26.05" customHeight="1" spans="1:13">
      <c r="A1936" s="20" t="s">
        <v>419</v>
      </c>
      <c r="B1936" s="20" t="s">
        <v>420</v>
      </c>
      <c r="C1936" s="20" t="s">
        <v>421</v>
      </c>
      <c r="D1936" s="20" t="s">
        <v>530</v>
      </c>
      <c r="E1936" s="20"/>
      <c r="F1936" s="20" t="s">
        <v>423</v>
      </c>
      <c r="G1936" s="20"/>
      <c r="H1936" s="20" t="s">
        <v>424</v>
      </c>
      <c r="I1936" s="20"/>
      <c r="J1936" s="20" t="s">
        <v>425</v>
      </c>
      <c r="K1936" s="20"/>
      <c r="L1936" s="20" t="s">
        <v>426</v>
      </c>
      <c r="M1936" s="20" t="s">
        <v>427</v>
      </c>
    </row>
    <row r="1937" s="1" customFormat="1" ht="25" customHeight="1" spans="1:13">
      <c r="A1937" s="20"/>
      <c r="B1937" s="22" t="s">
        <v>444</v>
      </c>
      <c r="C1937" s="22" t="s">
        <v>638</v>
      </c>
      <c r="D1937" s="22" t="s">
        <v>1238</v>
      </c>
      <c r="E1937" s="22"/>
      <c r="F1937" s="20" t="s">
        <v>471</v>
      </c>
      <c r="G1937" s="20"/>
      <c r="H1937" s="20" t="s">
        <v>442</v>
      </c>
      <c r="I1937" s="20"/>
      <c r="J1937" s="20" t="s">
        <v>438</v>
      </c>
      <c r="K1937" s="20"/>
      <c r="L1937" s="20" t="s">
        <v>474</v>
      </c>
      <c r="M1937" s="20" t="s">
        <v>447</v>
      </c>
    </row>
    <row r="1938" s="1" customFormat="1" ht="19.55" customHeight="1" spans="1:13">
      <c r="A1938" s="20"/>
      <c r="B1938" s="22" t="s">
        <v>428</v>
      </c>
      <c r="C1938" s="22" t="s">
        <v>429</v>
      </c>
      <c r="D1938" s="22" t="s">
        <v>1239</v>
      </c>
      <c r="E1938" s="22"/>
      <c r="F1938" s="20" t="s">
        <v>559</v>
      </c>
      <c r="G1938" s="20"/>
      <c r="H1938" s="20" t="s">
        <v>586</v>
      </c>
      <c r="I1938" s="20"/>
      <c r="J1938" s="20" t="s">
        <v>433</v>
      </c>
      <c r="K1938" s="20"/>
      <c r="L1938" s="20" t="s">
        <v>552</v>
      </c>
      <c r="M1938" s="20" t="s">
        <v>435</v>
      </c>
    </row>
    <row r="1939" s="1" customFormat="1" ht="25" customHeight="1" spans="1:13">
      <c r="A1939" s="20"/>
      <c r="B1939" s="22" t="s">
        <v>534</v>
      </c>
      <c r="C1939" s="22" t="s">
        <v>535</v>
      </c>
      <c r="D1939" s="22" t="s">
        <v>1240</v>
      </c>
      <c r="E1939" s="22"/>
      <c r="F1939" s="20" t="s">
        <v>453</v>
      </c>
      <c r="G1939" s="20"/>
      <c r="H1939" s="20" t="s">
        <v>442</v>
      </c>
      <c r="I1939" s="20"/>
      <c r="J1939" s="20" t="s">
        <v>438</v>
      </c>
      <c r="K1939" s="20"/>
      <c r="L1939" s="20" t="s">
        <v>474</v>
      </c>
      <c r="M1939" s="20" t="s">
        <v>447</v>
      </c>
    </row>
    <row r="1940" s="1" customFormat="1" ht="48.3" customHeight="1" spans="1:13">
      <c r="A1940" s="17" t="s">
        <v>516</v>
      </c>
      <c r="B1940" s="17"/>
      <c r="C1940" s="17"/>
      <c r="D1940" s="17"/>
      <c r="E1940" s="17"/>
      <c r="F1940" s="17"/>
      <c r="G1940" s="17"/>
      <c r="H1940" s="17"/>
      <c r="I1940" s="17"/>
      <c r="J1940" s="17"/>
      <c r="K1940" s="17"/>
      <c r="L1940" s="17"/>
      <c r="M1940" s="17"/>
    </row>
    <row r="1941" s="1" customFormat="1" ht="25.85" customHeight="1" spans="1:13">
      <c r="A1941" s="18" t="s">
        <v>457</v>
      </c>
      <c r="B1941" s="19" t="s">
        <v>1219</v>
      </c>
      <c r="C1941" s="19"/>
      <c r="D1941" s="19"/>
      <c r="E1941" s="19"/>
      <c r="F1941" s="19"/>
      <c r="G1941" s="19"/>
      <c r="H1941" s="19"/>
      <c r="I1941" s="19"/>
      <c r="J1941" s="19"/>
      <c r="K1941" s="23" t="s">
        <v>2</v>
      </c>
      <c r="L1941" s="23"/>
      <c r="M1941" s="23"/>
    </row>
    <row r="1942" s="1" customFormat="1" ht="26.05" customHeight="1" spans="1:13">
      <c r="A1942" s="20" t="s">
        <v>518</v>
      </c>
      <c r="B1942" s="21" t="s">
        <v>739</v>
      </c>
      <c r="C1942" s="21"/>
      <c r="D1942" s="21"/>
      <c r="E1942" s="21"/>
      <c r="F1942" s="21"/>
      <c r="G1942" s="20" t="s">
        <v>461</v>
      </c>
      <c r="H1942" s="20"/>
      <c r="I1942" s="20" t="s">
        <v>414</v>
      </c>
      <c r="J1942" s="20"/>
      <c r="K1942" s="20"/>
      <c r="L1942" s="20"/>
      <c r="M1942" s="20"/>
    </row>
    <row r="1943" s="1" customFormat="1" ht="26.05" customHeight="1" spans="1:13">
      <c r="A1943" s="20" t="s">
        <v>520</v>
      </c>
      <c r="B1943" s="20">
        <v>10</v>
      </c>
      <c r="C1943" s="20"/>
      <c r="D1943" s="20"/>
      <c r="E1943" s="20"/>
      <c r="F1943" s="20"/>
      <c r="G1943" s="20" t="s">
        <v>521</v>
      </c>
      <c r="H1943" s="20"/>
      <c r="I1943" s="20" t="s">
        <v>595</v>
      </c>
      <c r="J1943" s="20"/>
      <c r="K1943" s="20"/>
      <c r="L1943" s="20"/>
      <c r="M1943" s="20"/>
    </row>
    <row r="1944" s="1" customFormat="1" ht="26.05" customHeight="1" spans="1:13">
      <c r="A1944" s="20" t="s">
        <v>523</v>
      </c>
      <c r="B1944" s="13">
        <v>4.4</v>
      </c>
      <c r="C1944" s="13"/>
      <c r="D1944" s="13"/>
      <c r="E1944" s="13"/>
      <c r="F1944" s="13"/>
      <c r="G1944" s="20" t="s">
        <v>524</v>
      </c>
      <c r="H1944" s="20"/>
      <c r="I1944" s="13"/>
      <c r="J1944" s="13"/>
      <c r="K1944" s="13"/>
      <c r="L1944" s="13"/>
      <c r="M1944" s="13"/>
    </row>
    <row r="1945" s="1" customFormat="1" ht="26.05" customHeight="1" spans="1:13">
      <c r="A1945" s="20"/>
      <c r="B1945" s="13"/>
      <c r="C1945" s="13"/>
      <c r="D1945" s="13"/>
      <c r="E1945" s="13"/>
      <c r="F1945" s="13"/>
      <c r="G1945" s="20" t="s">
        <v>525</v>
      </c>
      <c r="H1945" s="20"/>
      <c r="I1945" s="13">
        <v>4.4</v>
      </c>
      <c r="J1945" s="13"/>
      <c r="K1945" s="13"/>
      <c r="L1945" s="13"/>
      <c r="M1945" s="13"/>
    </row>
    <row r="1946" s="1" customFormat="1" ht="81.45" customHeight="1" spans="1:13">
      <c r="A1946" s="20" t="s">
        <v>526</v>
      </c>
      <c r="B1946" s="22" t="s">
        <v>740</v>
      </c>
      <c r="C1946" s="22"/>
      <c r="D1946" s="22"/>
      <c r="E1946" s="22"/>
      <c r="F1946" s="22"/>
      <c r="G1946" s="22"/>
      <c r="H1946" s="22"/>
      <c r="I1946" s="22"/>
      <c r="J1946" s="22"/>
      <c r="K1946" s="22"/>
      <c r="L1946" s="22"/>
      <c r="M1946" s="22"/>
    </row>
    <row r="1947" s="1" customFormat="1" ht="81.45" customHeight="1" spans="1:13">
      <c r="A1947" s="20" t="s">
        <v>465</v>
      </c>
      <c r="B1947" s="22" t="s">
        <v>481</v>
      </c>
      <c r="C1947" s="22"/>
      <c r="D1947" s="22"/>
      <c r="E1947" s="22"/>
      <c r="F1947" s="22"/>
      <c r="G1947" s="22"/>
      <c r="H1947" s="22"/>
      <c r="I1947" s="22"/>
      <c r="J1947" s="22"/>
      <c r="K1947" s="22"/>
      <c r="L1947" s="22"/>
      <c r="M1947" s="22"/>
    </row>
    <row r="1948" s="1" customFormat="1" ht="81.45" customHeight="1" spans="1:13">
      <c r="A1948" s="20" t="s">
        <v>467</v>
      </c>
      <c r="B1948" s="22" t="s">
        <v>1241</v>
      </c>
      <c r="C1948" s="22"/>
      <c r="D1948" s="22"/>
      <c r="E1948" s="22"/>
      <c r="F1948" s="22"/>
      <c r="G1948" s="22"/>
      <c r="H1948" s="22"/>
      <c r="I1948" s="22"/>
      <c r="J1948" s="22"/>
      <c r="K1948" s="22"/>
      <c r="L1948" s="22"/>
      <c r="M1948" s="22"/>
    </row>
    <row r="1949" s="1" customFormat="1" ht="26.05" customHeight="1" spans="1:13">
      <c r="A1949" s="20" t="s">
        <v>419</v>
      </c>
      <c r="B1949" s="20" t="s">
        <v>420</v>
      </c>
      <c r="C1949" s="20" t="s">
        <v>421</v>
      </c>
      <c r="D1949" s="20" t="s">
        <v>530</v>
      </c>
      <c r="E1949" s="20"/>
      <c r="F1949" s="20" t="s">
        <v>423</v>
      </c>
      <c r="G1949" s="20"/>
      <c r="H1949" s="20" t="s">
        <v>424</v>
      </c>
      <c r="I1949" s="20"/>
      <c r="J1949" s="20" t="s">
        <v>425</v>
      </c>
      <c r="K1949" s="20"/>
      <c r="L1949" s="20" t="s">
        <v>426</v>
      </c>
      <c r="M1949" s="20" t="s">
        <v>427</v>
      </c>
    </row>
    <row r="1950" s="1" customFormat="1" ht="19.55" customHeight="1" spans="1:13">
      <c r="A1950" s="20"/>
      <c r="B1950" s="22" t="s">
        <v>428</v>
      </c>
      <c r="C1950" s="22" t="s">
        <v>429</v>
      </c>
      <c r="D1950" s="22" t="s">
        <v>1242</v>
      </c>
      <c r="E1950" s="22"/>
      <c r="F1950" s="20" t="s">
        <v>559</v>
      </c>
      <c r="G1950" s="20"/>
      <c r="H1950" s="20" t="s">
        <v>488</v>
      </c>
      <c r="I1950" s="20"/>
      <c r="J1950" s="20" t="s">
        <v>438</v>
      </c>
      <c r="K1950" s="20"/>
      <c r="L1950" s="20" t="s">
        <v>1243</v>
      </c>
      <c r="M1950" s="20" t="s">
        <v>435</v>
      </c>
    </row>
    <row r="1951" s="1" customFormat="1" ht="25" customHeight="1" spans="1:13">
      <c r="A1951" s="20"/>
      <c r="B1951" s="22" t="s">
        <v>534</v>
      </c>
      <c r="C1951" s="22" t="s">
        <v>535</v>
      </c>
      <c r="D1951" s="22" t="s">
        <v>1244</v>
      </c>
      <c r="E1951" s="22"/>
      <c r="F1951" s="20" t="s">
        <v>453</v>
      </c>
      <c r="G1951" s="20"/>
      <c r="H1951" s="20" t="s">
        <v>442</v>
      </c>
      <c r="I1951" s="20"/>
      <c r="J1951" s="20" t="s">
        <v>438</v>
      </c>
      <c r="K1951" s="20"/>
      <c r="L1951" s="20" t="s">
        <v>443</v>
      </c>
      <c r="M1951" s="20" t="s">
        <v>447</v>
      </c>
    </row>
    <row r="1952" s="1" customFormat="1" ht="25" customHeight="1" spans="1:13">
      <c r="A1952" s="20"/>
      <c r="B1952" s="22" t="s">
        <v>444</v>
      </c>
      <c r="C1952" s="22" t="s">
        <v>531</v>
      </c>
      <c r="D1952" s="22" t="s">
        <v>1245</v>
      </c>
      <c r="E1952" s="22"/>
      <c r="F1952" s="20" t="s">
        <v>471</v>
      </c>
      <c r="G1952" s="20"/>
      <c r="H1952" s="20" t="s">
        <v>442</v>
      </c>
      <c r="I1952" s="20"/>
      <c r="J1952" s="20" t="s">
        <v>438</v>
      </c>
      <c r="K1952" s="20"/>
      <c r="L1952" s="20" t="s">
        <v>474</v>
      </c>
      <c r="M1952" s="20" t="s">
        <v>447</v>
      </c>
    </row>
    <row r="1953" s="1" customFormat="1" ht="48.3" customHeight="1" spans="1:13">
      <c r="A1953" s="17" t="s">
        <v>516</v>
      </c>
      <c r="B1953" s="17"/>
      <c r="C1953" s="17"/>
      <c r="D1953" s="17"/>
      <c r="E1953" s="17"/>
      <c r="F1953" s="17"/>
      <c r="G1953" s="17"/>
      <c r="H1953" s="17"/>
      <c r="I1953" s="17"/>
      <c r="J1953" s="17"/>
      <c r="K1953" s="17"/>
      <c r="L1953" s="17"/>
      <c r="M1953" s="17"/>
    </row>
    <row r="1954" s="1" customFormat="1" ht="25.85" customHeight="1" spans="1:13">
      <c r="A1954" s="18" t="s">
        <v>457</v>
      </c>
      <c r="B1954" s="19" t="s">
        <v>1219</v>
      </c>
      <c r="C1954" s="19"/>
      <c r="D1954" s="19"/>
      <c r="E1954" s="19"/>
      <c r="F1954" s="19"/>
      <c r="G1954" s="19"/>
      <c r="H1954" s="19"/>
      <c r="I1954" s="19"/>
      <c r="J1954" s="19"/>
      <c r="K1954" s="23" t="s">
        <v>2</v>
      </c>
      <c r="L1954" s="23"/>
      <c r="M1954" s="23"/>
    </row>
    <row r="1955" s="1" customFormat="1" ht="26.05" customHeight="1" spans="1:13">
      <c r="A1955" s="20" t="s">
        <v>518</v>
      </c>
      <c r="B1955" s="21" t="s">
        <v>750</v>
      </c>
      <c r="C1955" s="21"/>
      <c r="D1955" s="21"/>
      <c r="E1955" s="21"/>
      <c r="F1955" s="21"/>
      <c r="G1955" s="20" t="s">
        <v>461</v>
      </c>
      <c r="H1955" s="20"/>
      <c r="I1955" s="20" t="s">
        <v>414</v>
      </c>
      <c r="J1955" s="20"/>
      <c r="K1955" s="20"/>
      <c r="L1955" s="20"/>
      <c r="M1955" s="20"/>
    </row>
    <row r="1956" s="1" customFormat="1" ht="26.05" customHeight="1" spans="1:13">
      <c r="A1956" s="20" t="s">
        <v>520</v>
      </c>
      <c r="B1956" s="20">
        <v>10</v>
      </c>
      <c r="C1956" s="20"/>
      <c r="D1956" s="20"/>
      <c r="E1956" s="20"/>
      <c r="F1956" s="20"/>
      <c r="G1956" s="20" t="s">
        <v>521</v>
      </c>
      <c r="H1956" s="20"/>
      <c r="I1956" s="20" t="s">
        <v>595</v>
      </c>
      <c r="J1956" s="20"/>
      <c r="K1956" s="20"/>
      <c r="L1956" s="20"/>
      <c r="M1956" s="20"/>
    </row>
    <row r="1957" s="1" customFormat="1" ht="26.05" customHeight="1" spans="1:13">
      <c r="A1957" s="20" t="s">
        <v>523</v>
      </c>
      <c r="B1957" s="13">
        <v>300</v>
      </c>
      <c r="C1957" s="13"/>
      <c r="D1957" s="13"/>
      <c r="E1957" s="13"/>
      <c r="F1957" s="13"/>
      <c r="G1957" s="20" t="s">
        <v>524</v>
      </c>
      <c r="H1957" s="20"/>
      <c r="I1957" s="13"/>
      <c r="J1957" s="13"/>
      <c r="K1957" s="13"/>
      <c r="L1957" s="13"/>
      <c r="M1957" s="13"/>
    </row>
    <row r="1958" s="1" customFormat="1" ht="26.05" customHeight="1" spans="1:13">
      <c r="A1958" s="20"/>
      <c r="B1958" s="13"/>
      <c r="C1958" s="13"/>
      <c r="D1958" s="13"/>
      <c r="E1958" s="13"/>
      <c r="F1958" s="13"/>
      <c r="G1958" s="20" t="s">
        <v>525</v>
      </c>
      <c r="H1958" s="20"/>
      <c r="I1958" s="13">
        <v>300</v>
      </c>
      <c r="J1958" s="13"/>
      <c r="K1958" s="13"/>
      <c r="L1958" s="13"/>
      <c r="M1958" s="13"/>
    </row>
    <row r="1959" s="1" customFormat="1" ht="81.45" customHeight="1" spans="1:13">
      <c r="A1959" s="20" t="s">
        <v>526</v>
      </c>
      <c r="B1959" s="22" t="s">
        <v>1246</v>
      </c>
      <c r="C1959" s="22"/>
      <c r="D1959" s="22"/>
      <c r="E1959" s="22"/>
      <c r="F1959" s="22"/>
      <c r="G1959" s="22"/>
      <c r="H1959" s="22"/>
      <c r="I1959" s="22"/>
      <c r="J1959" s="22"/>
      <c r="K1959" s="22"/>
      <c r="L1959" s="22"/>
      <c r="M1959" s="22"/>
    </row>
    <row r="1960" s="1" customFormat="1" ht="81.45" customHeight="1" spans="1:13">
      <c r="A1960" s="20" t="s">
        <v>465</v>
      </c>
      <c r="B1960" s="22" t="s">
        <v>481</v>
      </c>
      <c r="C1960" s="22"/>
      <c r="D1960" s="22"/>
      <c r="E1960" s="22"/>
      <c r="F1960" s="22"/>
      <c r="G1960" s="22"/>
      <c r="H1960" s="22"/>
      <c r="I1960" s="22"/>
      <c r="J1960" s="22"/>
      <c r="K1960" s="22"/>
      <c r="L1960" s="22"/>
      <c r="M1960" s="22"/>
    </row>
    <row r="1961" s="1" customFormat="1" ht="81.45" customHeight="1" spans="1:13">
      <c r="A1961" s="20" t="s">
        <v>467</v>
      </c>
      <c r="B1961" s="22" t="s">
        <v>1247</v>
      </c>
      <c r="C1961" s="22"/>
      <c r="D1961" s="22"/>
      <c r="E1961" s="22"/>
      <c r="F1961" s="22"/>
      <c r="G1961" s="22"/>
      <c r="H1961" s="22"/>
      <c r="I1961" s="22"/>
      <c r="J1961" s="22"/>
      <c r="K1961" s="22"/>
      <c r="L1961" s="22"/>
      <c r="M1961" s="22"/>
    </row>
    <row r="1962" s="1" customFormat="1" ht="26.05" customHeight="1" spans="1:13">
      <c r="A1962" s="20" t="s">
        <v>419</v>
      </c>
      <c r="B1962" s="20" t="s">
        <v>420</v>
      </c>
      <c r="C1962" s="20" t="s">
        <v>421</v>
      </c>
      <c r="D1962" s="20" t="s">
        <v>530</v>
      </c>
      <c r="E1962" s="20"/>
      <c r="F1962" s="20" t="s">
        <v>423</v>
      </c>
      <c r="G1962" s="20"/>
      <c r="H1962" s="20" t="s">
        <v>424</v>
      </c>
      <c r="I1962" s="20"/>
      <c r="J1962" s="20" t="s">
        <v>425</v>
      </c>
      <c r="K1962" s="20"/>
      <c r="L1962" s="20" t="s">
        <v>426</v>
      </c>
      <c r="M1962" s="20" t="s">
        <v>427</v>
      </c>
    </row>
    <row r="1963" s="1" customFormat="1" ht="19.55" customHeight="1" spans="1:13">
      <c r="A1963" s="20"/>
      <c r="B1963" s="22" t="s">
        <v>428</v>
      </c>
      <c r="C1963" s="22" t="s">
        <v>429</v>
      </c>
      <c r="D1963" s="22" t="s">
        <v>1248</v>
      </c>
      <c r="E1963" s="22"/>
      <c r="F1963" s="20" t="s">
        <v>431</v>
      </c>
      <c r="G1963" s="20"/>
      <c r="H1963" s="20" t="s">
        <v>1249</v>
      </c>
      <c r="I1963" s="20"/>
      <c r="J1963" s="20" t="s">
        <v>438</v>
      </c>
      <c r="K1963" s="20"/>
      <c r="L1963" s="20" t="s">
        <v>431</v>
      </c>
      <c r="M1963" s="20" t="s">
        <v>435</v>
      </c>
    </row>
    <row r="1964" s="1" customFormat="1" ht="19.55" customHeight="1" spans="1:13">
      <c r="A1964" s="20"/>
      <c r="B1964" s="22" t="s">
        <v>428</v>
      </c>
      <c r="C1964" s="22" t="s">
        <v>546</v>
      </c>
      <c r="D1964" s="22" t="s">
        <v>1250</v>
      </c>
      <c r="E1964" s="22"/>
      <c r="F1964" s="20" t="s">
        <v>453</v>
      </c>
      <c r="G1964" s="20"/>
      <c r="H1964" s="20" t="s">
        <v>492</v>
      </c>
      <c r="I1964" s="20"/>
      <c r="J1964" s="20" t="s">
        <v>438</v>
      </c>
      <c r="K1964" s="20"/>
      <c r="L1964" s="20" t="s">
        <v>736</v>
      </c>
      <c r="M1964" s="20" t="s">
        <v>435</v>
      </c>
    </row>
    <row r="1965" s="1" customFormat="1" ht="25" customHeight="1" spans="1:13">
      <c r="A1965" s="20"/>
      <c r="B1965" s="22" t="s">
        <v>444</v>
      </c>
      <c r="C1965" s="22" t="s">
        <v>638</v>
      </c>
      <c r="D1965" s="22" t="s">
        <v>1251</v>
      </c>
      <c r="E1965" s="22"/>
      <c r="F1965" s="20" t="s">
        <v>453</v>
      </c>
      <c r="G1965" s="20"/>
      <c r="H1965" s="20" t="s">
        <v>514</v>
      </c>
      <c r="I1965" s="20"/>
      <c r="J1965" s="20" t="s">
        <v>438</v>
      </c>
      <c r="K1965" s="20"/>
      <c r="L1965" s="20" t="s">
        <v>965</v>
      </c>
      <c r="M1965" s="20" t="s">
        <v>435</v>
      </c>
    </row>
    <row r="1966" s="1" customFormat="1" ht="19.55" customHeight="1" spans="1:13">
      <c r="A1966" s="20"/>
      <c r="B1966" s="22" t="s">
        <v>444</v>
      </c>
      <c r="C1966" s="22" t="s">
        <v>531</v>
      </c>
      <c r="D1966" s="22" t="s">
        <v>914</v>
      </c>
      <c r="E1966" s="22"/>
      <c r="F1966" s="20" t="s">
        <v>453</v>
      </c>
      <c r="G1966" s="20"/>
      <c r="H1966" s="20" t="s">
        <v>485</v>
      </c>
      <c r="I1966" s="20"/>
      <c r="J1966" s="20" t="s">
        <v>438</v>
      </c>
      <c r="K1966" s="20"/>
      <c r="L1966" s="20" t="s">
        <v>924</v>
      </c>
      <c r="M1966" s="20" t="s">
        <v>447</v>
      </c>
    </row>
    <row r="1967" s="1" customFormat="1" ht="19.55" customHeight="1" spans="1:13">
      <c r="A1967" s="20"/>
      <c r="B1967" s="22" t="s">
        <v>428</v>
      </c>
      <c r="C1967" s="22" t="s">
        <v>429</v>
      </c>
      <c r="D1967" s="22" t="s">
        <v>1252</v>
      </c>
      <c r="E1967" s="22"/>
      <c r="F1967" s="20" t="s">
        <v>431</v>
      </c>
      <c r="G1967" s="20"/>
      <c r="H1967" s="20" t="s">
        <v>488</v>
      </c>
      <c r="I1967" s="20"/>
      <c r="J1967" s="20" t="s">
        <v>438</v>
      </c>
      <c r="K1967" s="20"/>
      <c r="L1967" s="20" t="s">
        <v>1253</v>
      </c>
      <c r="M1967" s="20" t="s">
        <v>435</v>
      </c>
    </row>
    <row r="1968" s="1" customFormat="1" ht="25" customHeight="1" spans="1:13">
      <c r="A1968" s="20"/>
      <c r="B1968" s="22" t="s">
        <v>534</v>
      </c>
      <c r="C1968" s="22" t="s">
        <v>535</v>
      </c>
      <c r="D1968" s="22" t="s">
        <v>1254</v>
      </c>
      <c r="E1968" s="22"/>
      <c r="F1968" s="20" t="s">
        <v>453</v>
      </c>
      <c r="G1968" s="20"/>
      <c r="H1968" s="20" t="s">
        <v>442</v>
      </c>
      <c r="I1968" s="20"/>
      <c r="J1968" s="20" t="s">
        <v>433</v>
      </c>
      <c r="K1968" s="20"/>
      <c r="L1968" s="20" t="s">
        <v>1255</v>
      </c>
      <c r="M1968" s="20" t="s">
        <v>447</v>
      </c>
    </row>
    <row r="1969" s="1" customFormat="1" ht="19.55" customHeight="1" spans="1:13">
      <c r="A1969" s="20"/>
      <c r="B1969" s="22" t="s">
        <v>428</v>
      </c>
      <c r="C1969" s="22" t="s">
        <v>546</v>
      </c>
      <c r="D1969" s="22" t="s">
        <v>1256</v>
      </c>
      <c r="E1969" s="22"/>
      <c r="F1969" s="20" t="s">
        <v>453</v>
      </c>
      <c r="G1969" s="20"/>
      <c r="H1969" s="20" t="s">
        <v>903</v>
      </c>
      <c r="I1969" s="20"/>
      <c r="J1969" s="20" t="s">
        <v>438</v>
      </c>
      <c r="K1969" s="20"/>
      <c r="L1969" s="20" t="s">
        <v>965</v>
      </c>
      <c r="M1969" s="20" t="s">
        <v>447</v>
      </c>
    </row>
    <row r="1970" s="1" customFormat="1" ht="48.3" customHeight="1" spans="1:13">
      <c r="A1970" s="17" t="s">
        <v>516</v>
      </c>
      <c r="B1970" s="17"/>
      <c r="C1970" s="17"/>
      <c r="D1970" s="17"/>
      <c r="E1970" s="17"/>
      <c r="F1970" s="17"/>
      <c r="G1970" s="17"/>
      <c r="H1970" s="17"/>
      <c r="I1970" s="17"/>
      <c r="J1970" s="17"/>
      <c r="K1970" s="17"/>
      <c r="L1970" s="17"/>
      <c r="M1970" s="17"/>
    </row>
    <row r="1971" s="1" customFormat="1" ht="25.85" customHeight="1" spans="1:13">
      <c r="A1971" s="18" t="s">
        <v>457</v>
      </c>
      <c r="B1971" s="19" t="s">
        <v>1257</v>
      </c>
      <c r="C1971" s="19"/>
      <c r="D1971" s="19"/>
      <c r="E1971" s="19"/>
      <c r="F1971" s="19"/>
      <c r="G1971" s="19"/>
      <c r="H1971" s="19"/>
      <c r="I1971" s="19"/>
      <c r="J1971" s="19"/>
      <c r="K1971" s="23" t="s">
        <v>2</v>
      </c>
      <c r="L1971" s="23"/>
      <c r="M1971" s="23"/>
    </row>
    <row r="1972" s="1" customFormat="1" ht="26.05" customHeight="1" spans="1:13">
      <c r="A1972" s="20" t="s">
        <v>518</v>
      </c>
      <c r="B1972" s="21" t="s">
        <v>654</v>
      </c>
      <c r="C1972" s="21"/>
      <c r="D1972" s="21"/>
      <c r="E1972" s="21"/>
      <c r="F1972" s="21"/>
      <c r="G1972" s="20" t="s">
        <v>461</v>
      </c>
      <c r="H1972" s="20"/>
      <c r="I1972" s="20" t="s">
        <v>414</v>
      </c>
      <c r="J1972" s="20"/>
      <c r="K1972" s="20"/>
      <c r="L1972" s="20"/>
      <c r="M1972" s="20"/>
    </row>
    <row r="1973" s="1" customFormat="1" ht="26.05" customHeight="1" spans="1:13">
      <c r="A1973" s="20" t="s">
        <v>520</v>
      </c>
      <c r="B1973" s="20">
        <v>10</v>
      </c>
      <c r="C1973" s="20"/>
      <c r="D1973" s="20"/>
      <c r="E1973" s="20"/>
      <c r="F1973" s="20"/>
      <c r="G1973" s="20" t="s">
        <v>521</v>
      </c>
      <c r="H1973" s="20"/>
      <c r="I1973" s="20" t="s">
        <v>522</v>
      </c>
      <c r="J1973" s="20"/>
      <c r="K1973" s="20"/>
      <c r="L1973" s="20"/>
      <c r="M1973" s="20"/>
    </row>
    <row r="1974" s="1" customFormat="1" ht="26.05" customHeight="1" spans="1:13">
      <c r="A1974" s="20" t="s">
        <v>523</v>
      </c>
      <c r="B1974" s="13">
        <v>55</v>
      </c>
      <c r="C1974" s="13"/>
      <c r="D1974" s="13"/>
      <c r="E1974" s="13"/>
      <c r="F1974" s="13"/>
      <c r="G1974" s="20" t="s">
        <v>524</v>
      </c>
      <c r="H1974" s="20"/>
      <c r="I1974" s="13">
        <v>55</v>
      </c>
      <c r="J1974" s="13"/>
      <c r="K1974" s="13"/>
      <c r="L1974" s="13"/>
      <c r="M1974" s="13"/>
    </row>
    <row r="1975" s="1" customFormat="1" ht="26.05" customHeight="1" spans="1:13">
      <c r="A1975" s="20"/>
      <c r="B1975" s="13"/>
      <c r="C1975" s="13"/>
      <c r="D1975" s="13"/>
      <c r="E1975" s="13"/>
      <c r="F1975" s="13"/>
      <c r="G1975" s="20" t="s">
        <v>525</v>
      </c>
      <c r="H1975" s="20"/>
      <c r="I1975" s="13"/>
      <c r="J1975" s="13"/>
      <c r="K1975" s="13"/>
      <c r="L1975" s="13"/>
      <c r="M1975" s="13"/>
    </row>
    <row r="1976" s="1" customFormat="1" ht="81.45" customHeight="1" spans="1:13">
      <c r="A1976" s="20" t="s">
        <v>526</v>
      </c>
      <c r="B1976" s="22" t="s">
        <v>678</v>
      </c>
      <c r="C1976" s="22"/>
      <c r="D1976" s="22"/>
      <c r="E1976" s="22"/>
      <c r="F1976" s="22"/>
      <c r="G1976" s="22"/>
      <c r="H1976" s="22"/>
      <c r="I1976" s="22"/>
      <c r="J1976" s="22"/>
      <c r="K1976" s="22"/>
      <c r="L1976" s="22"/>
      <c r="M1976" s="22"/>
    </row>
    <row r="1977" s="1" customFormat="1" ht="81.45" customHeight="1" spans="1:13">
      <c r="A1977" s="20" t="s">
        <v>465</v>
      </c>
      <c r="B1977" s="22" t="s">
        <v>544</v>
      </c>
      <c r="C1977" s="22"/>
      <c r="D1977" s="22"/>
      <c r="E1977" s="22"/>
      <c r="F1977" s="22"/>
      <c r="G1977" s="22"/>
      <c r="H1977" s="22"/>
      <c r="I1977" s="22"/>
      <c r="J1977" s="22"/>
      <c r="K1977" s="22"/>
      <c r="L1977" s="22"/>
      <c r="M1977" s="22"/>
    </row>
    <row r="1978" s="1" customFormat="1" ht="81.45" customHeight="1" spans="1:13">
      <c r="A1978" s="20" t="s">
        <v>467</v>
      </c>
      <c r="B1978" s="22" t="s">
        <v>1258</v>
      </c>
      <c r="C1978" s="22"/>
      <c r="D1978" s="22"/>
      <c r="E1978" s="22"/>
      <c r="F1978" s="22"/>
      <c r="G1978" s="22"/>
      <c r="H1978" s="22"/>
      <c r="I1978" s="22"/>
      <c r="J1978" s="22"/>
      <c r="K1978" s="22"/>
      <c r="L1978" s="22"/>
      <c r="M1978" s="22"/>
    </row>
    <row r="1979" s="1" customFormat="1" ht="26.05" customHeight="1" spans="1:13">
      <c r="A1979" s="20" t="s">
        <v>419</v>
      </c>
      <c r="B1979" s="20" t="s">
        <v>420</v>
      </c>
      <c r="C1979" s="20" t="s">
        <v>421</v>
      </c>
      <c r="D1979" s="20" t="s">
        <v>530</v>
      </c>
      <c r="E1979" s="20"/>
      <c r="F1979" s="20" t="s">
        <v>423</v>
      </c>
      <c r="G1979" s="20"/>
      <c r="H1979" s="20" t="s">
        <v>424</v>
      </c>
      <c r="I1979" s="20"/>
      <c r="J1979" s="20" t="s">
        <v>425</v>
      </c>
      <c r="K1979" s="20"/>
      <c r="L1979" s="20" t="s">
        <v>426</v>
      </c>
      <c r="M1979" s="20" t="s">
        <v>427</v>
      </c>
    </row>
    <row r="1980" s="1" customFormat="1" ht="19.55" customHeight="1" spans="1:13">
      <c r="A1980" s="20"/>
      <c r="B1980" s="22" t="s">
        <v>428</v>
      </c>
      <c r="C1980" s="22" t="s">
        <v>429</v>
      </c>
      <c r="D1980" s="22" t="s">
        <v>1259</v>
      </c>
      <c r="E1980" s="22"/>
      <c r="F1980" s="20" t="s">
        <v>548</v>
      </c>
      <c r="G1980" s="20"/>
      <c r="H1980" s="20" t="s">
        <v>1260</v>
      </c>
      <c r="I1980" s="20"/>
      <c r="J1980" s="20" t="s">
        <v>438</v>
      </c>
      <c r="K1980" s="20"/>
      <c r="L1980" s="20" t="s">
        <v>493</v>
      </c>
      <c r="M1980" s="20" t="s">
        <v>447</v>
      </c>
    </row>
    <row r="1981" s="1" customFormat="1" ht="19.55" customHeight="1" spans="1:13">
      <c r="A1981" s="20"/>
      <c r="B1981" s="22" t="s">
        <v>444</v>
      </c>
      <c r="C1981" s="22" t="s">
        <v>531</v>
      </c>
      <c r="D1981" s="22" t="s">
        <v>742</v>
      </c>
      <c r="E1981" s="22"/>
      <c r="F1981" s="20" t="s">
        <v>548</v>
      </c>
      <c r="G1981" s="20"/>
      <c r="H1981" s="20" t="s">
        <v>485</v>
      </c>
      <c r="I1981" s="20"/>
      <c r="J1981" s="20" t="s">
        <v>438</v>
      </c>
      <c r="K1981" s="20"/>
      <c r="L1981" s="20" t="s">
        <v>493</v>
      </c>
      <c r="M1981" s="20" t="s">
        <v>435</v>
      </c>
    </row>
    <row r="1982" s="1" customFormat="1" ht="25" customHeight="1" spans="1:13">
      <c r="A1982" s="20"/>
      <c r="B1982" s="22" t="s">
        <v>534</v>
      </c>
      <c r="C1982" s="22" t="s">
        <v>535</v>
      </c>
      <c r="D1982" s="22" t="s">
        <v>1261</v>
      </c>
      <c r="E1982" s="22"/>
      <c r="F1982" s="20" t="s">
        <v>453</v>
      </c>
      <c r="G1982" s="20"/>
      <c r="H1982" s="20" t="s">
        <v>442</v>
      </c>
      <c r="I1982" s="20"/>
      <c r="J1982" s="20" t="s">
        <v>438</v>
      </c>
      <c r="K1982" s="20"/>
      <c r="L1982" s="20" t="s">
        <v>510</v>
      </c>
      <c r="M1982" s="20" t="s">
        <v>447</v>
      </c>
    </row>
    <row r="1983" s="1" customFormat="1" ht="48.3" customHeight="1" spans="1:13">
      <c r="A1983" s="17" t="s">
        <v>516</v>
      </c>
      <c r="B1983" s="17"/>
      <c r="C1983" s="17"/>
      <c r="D1983" s="17"/>
      <c r="E1983" s="17"/>
      <c r="F1983" s="17"/>
      <c r="G1983" s="17"/>
      <c r="H1983" s="17"/>
      <c r="I1983" s="17"/>
      <c r="J1983" s="17"/>
      <c r="K1983" s="17"/>
      <c r="L1983" s="17"/>
      <c r="M1983" s="17"/>
    </row>
    <row r="1984" s="1" customFormat="1" ht="25.85" customHeight="1" spans="1:13">
      <c r="A1984" s="18" t="s">
        <v>457</v>
      </c>
      <c r="B1984" s="19" t="s">
        <v>1257</v>
      </c>
      <c r="C1984" s="19"/>
      <c r="D1984" s="19"/>
      <c r="E1984" s="19"/>
      <c r="F1984" s="19"/>
      <c r="G1984" s="19"/>
      <c r="H1984" s="19"/>
      <c r="I1984" s="19"/>
      <c r="J1984" s="19"/>
      <c r="K1984" s="23" t="s">
        <v>2</v>
      </c>
      <c r="L1984" s="23"/>
      <c r="M1984" s="23"/>
    </row>
    <row r="1985" s="1" customFormat="1" ht="26.05" customHeight="1" spans="1:13">
      <c r="A1985" s="20" t="s">
        <v>518</v>
      </c>
      <c r="B1985" s="21" t="s">
        <v>664</v>
      </c>
      <c r="C1985" s="21"/>
      <c r="D1985" s="21"/>
      <c r="E1985" s="21"/>
      <c r="F1985" s="21"/>
      <c r="G1985" s="20" t="s">
        <v>461</v>
      </c>
      <c r="H1985" s="20"/>
      <c r="I1985" s="20" t="s">
        <v>414</v>
      </c>
      <c r="J1985" s="20"/>
      <c r="K1985" s="20"/>
      <c r="L1985" s="20"/>
      <c r="M1985" s="20"/>
    </row>
    <row r="1986" s="1" customFormat="1" ht="26.05" customHeight="1" spans="1:13">
      <c r="A1986" s="20" t="s">
        <v>520</v>
      </c>
      <c r="B1986" s="20">
        <v>10</v>
      </c>
      <c r="C1986" s="20"/>
      <c r="D1986" s="20"/>
      <c r="E1986" s="20"/>
      <c r="F1986" s="20"/>
      <c r="G1986" s="20" t="s">
        <v>521</v>
      </c>
      <c r="H1986" s="20"/>
      <c r="I1986" s="20" t="s">
        <v>595</v>
      </c>
      <c r="J1986" s="20"/>
      <c r="K1986" s="20"/>
      <c r="L1986" s="20"/>
      <c r="M1986" s="20"/>
    </row>
    <row r="1987" s="1" customFormat="1" ht="26.05" customHeight="1" spans="1:13">
      <c r="A1987" s="20" t="s">
        <v>523</v>
      </c>
      <c r="B1987" s="13">
        <v>2.24</v>
      </c>
      <c r="C1987" s="13"/>
      <c r="D1987" s="13"/>
      <c r="E1987" s="13"/>
      <c r="F1987" s="13"/>
      <c r="G1987" s="20" t="s">
        <v>524</v>
      </c>
      <c r="H1987" s="20"/>
      <c r="I1987" s="13"/>
      <c r="J1987" s="13"/>
      <c r="K1987" s="13"/>
      <c r="L1987" s="13"/>
      <c r="M1987" s="13"/>
    </row>
    <row r="1988" s="1" customFormat="1" ht="26.05" customHeight="1" spans="1:13">
      <c r="A1988" s="20"/>
      <c r="B1988" s="13"/>
      <c r="C1988" s="13"/>
      <c r="D1988" s="13"/>
      <c r="E1988" s="13"/>
      <c r="F1988" s="13"/>
      <c r="G1988" s="20" t="s">
        <v>525</v>
      </c>
      <c r="H1988" s="20"/>
      <c r="I1988" s="13">
        <v>2.24</v>
      </c>
      <c r="J1988" s="13"/>
      <c r="K1988" s="13"/>
      <c r="L1988" s="13"/>
      <c r="M1988" s="13"/>
    </row>
    <row r="1989" s="1" customFormat="1" ht="81.45" customHeight="1" spans="1:13">
      <c r="A1989" s="20" t="s">
        <v>526</v>
      </c>
      <c r="B1989" s="22" t="s">
        <v>665</v>
      </c>
      <c r="C1989" s="22"/>
      <c r="D1989" s="22"/>
      <c r="E1989" s="22"/>
      <c r="F1989" s="22"/>
      <c r="G1989" s="22"/>
      <c r="H1989" s="22"/>
      <c r="I1989" s="22"/>
      <c r="J1989" s="22"/>
      <c r="K1989" s="22"/>
      <c r="L1989" s="22"/>
      <c r="M1989" s="22"/>
    </row>
    <row r="1990" s="1" customFormat="1" ht="81.45" customHeight="1" spans="1:13">
      <c r="A1990" s="20" t="s">
        <v>465</v>
      </c>
      <c r="B1990" s="22" t="s">
        <v>496</v>
      </c>
      <c r="C1990" s="22"/>
      <c r="D1990" s="22"/>
      <c r="E1990" s="22"/>
      <c r="F1990" s="22"/>
      <c r="G1990" s="22"/>
      <c r="H1990" s="22"/>
      <c r="I1990" s="22"/>
      <c r="J1990" s="22"/>
      <c r="K1990" s="22"/>
      <c r="L1990" s="22"/>
      <c r="M1990" s="22"/>
    </row>
    <row r="1991" s="1" customFormat="1" ht="81.45" customHeight="1" spans="1:13">
      <c r="A1991" s="20" t="s">
        <v>467</v>
      </c>
      <c r="B1991" s="22" t="s">
        <v>665</v>
      </c>
      <c r="C1991" s="22"/>
      <c r="D1991" s="22"/>
      <c r="E1991" s="22"/>
      <c r="F1991" s="22"/>
      <c r="G1991" s="22"/>
      <c r="H1991" s="22"/>
      <c r="I1991" s="22"/>
      <c r="J1991" s="22"/>
      <c r="K1991" s="22"/>
      <c r="L1991" s="22"/>
      <c r="M1991" s="22"/>
    </row>
    <row r="1992" s="1" customFormat="1" ht="26.05" customHeight="1" spans="1:13">
      <c r="A1992" s="20" t="s">
        <v>419</v>
      </c>
      <c r="B1992" s="20" t="s">
        <v>420</v>
      </c>
      <c r="C1992" s="20" t="s">
        <v>421</v>
      </c>
      <c r="D1992" s="20" t="s">
        <v>530</v>
      </c>
      <c r="E1992" s="20"/>
      <c r="F1992" s="20" t="s">
        <v>423</v>
      </c>
      <c r="G1992" s="20"/>
      <c r="H1992" s="20" t="s">
        <v>424</v>
      </c>
      <c r="I1992" s="20"/>
      <c r="J1992" s="20" t="s">
        <v>425</v>
      </c>
      <c r="K1992" s="20"/>
      <c r="L1992" s="20" t="s">
        <v>426</v>
      </c>
      <c r="M1992" s="20" t="s">
        <v>427</v>
      </c>
    </row>
    <row r="1993" s="1" customFormat="1" ht="19.55" customHeight="1" spans="1:13">
      <c r="A1993" s="20"/>
      <c r="B1993" s="22" t="s">
        <v>444</v>
      </c>
      <c r="C1993" s="22" t="s">
        <v>561</v>
      </c>
      <c r="D1993" s="22" t="s">
        <v>1262</v>
      </c>
      <c r="E1993" s="22"/>
      <c r="F1993" s="20" t="s">
        <v>431</v>
      </c>
      <c r="G1993" s="20"/>
      <c r="H1993" s="20" t="s">
        <v>442</v>
      </c>
      <c r="I1993" s="20"/>
      <c r="J1993" s="20" t="s">
        <v>438</v>
      </c>
      <c r="K1993" s="20"/>
      <c r="L1993" s="20" t="s">
        <v>443</v>
      </c>
      <c r="M1993" s="20" t="s">
        <v>447</v>
      </c>
    </row>
    <row r="1994" s="1" customFormat="1" ht="25" customHeight="1" spans="1:13">
      <c r="A1994" s="20"/>
      <c r="B1994" s="22" t="s">
        <v>534</v>
      </c>
      <c r="C1994" s="22" t="s">
        <v>535</v>
      </c>
      <c r="D1994" s="22" t="s">
        <v>1263</v>
      </c>
      <c r="E1994" s="22"/>
      <c r="F1994" s="20" t="s">
        <v>453</v>
      </c>
      <c r="G1994" s="20"/>
      <c r="H1994" s="20" t="s">
        <v>442</v>
      </c>
      <c r="I1994" s="20"/>
      <c r="J1994" s="20" t="s">
        <v>438</v>
      </c>
      <c r="K1994" s="20"/>
      <c r="L1994" s="20" t="s">
        <v>454</v>
      </c>
      <c r="M1994" s="20" t="s">
        <v>447</v>
      </c>
    </row>
    <row r="1995" s="1" customFormat="1" ht="19.55" customHeight="1" spans="1:13">
      <c r="A1995" s="20"/>
      <c r="B1995" s="22" t="s">
        <v>428</v>
      </c>
      <c r="C1995" s="22" t="s">
        <v>429</v>
      </c>
      <c r="D1995" s="22" t="s">
        <v>1160</v>
      </c>
      <c r="E1995" s="22"/>
      <c r="F1995" s="20" t="s">
        <v>431</v>
      </c>
      <c r="G1995" s="20"/>
      <c r="H1995" s="20" t="s">
        <v>442</v>
      </c>
      <c r="I1995" s="20"/>
      <c r="J1995" s="20" t="s">
        <v>438</v>
      </c>
      <c r="K1995" s="20"/>
      <c r="L1995" s="20" t="s">
        <v>454</v>
      </c>
      <c r="M1995" s="20" t="s">
        <v>435</v>
      </c>
    </row>
    <row r="1996" s="1" customFormat="1" ht="25" customHeight="1" spans="1:13">
      <c r="A1996" s="20"/>
      <c r="B1996" s="22" t="s">
        <v>428</v>
      </c>
      <c r="C1996" s="22" t="s">
        <v>429</v>
      </c>
      <c r="D1996" s="22" t="s">
        <v>1264</v>
      </c>
      <c r="E1996" s="22"/>
      <c r="F1996" s="20" t="s">
        <v>431</v>
      </c>
      <c r="G1996" s="20"/>
      <c r="H1996" s="20" t="s">
        <v>485</v>
      </c>
      <c r="I1996" s="20"/>
      <c r="J1996" s="20" t="s">
        <v>438</v>
      </c>
      <c r="K1996" s="20"/>
      <c r="L1996" s="20" t="s">
        <v>431</v>
      </c>
      <c r="M1996" s="20" t="s">
        <v>447</v>
      </c>
    </row>
    <row r="1997" s="1" customFormat="1" ht="19.55" customHeight="1" spans="1:13">
      <c r="A1997" s="20"/>
      <c r="B1997" s="22" t="s">
        <v>444</v>
      </c>
      <c r="C1997" s="22" t="s">
        <v>531</v>
      </c>
      <c r="D1997" s="22" t="s">
        <v>742</v>
      </c>
      <c r="E1997" s="22"/>
      <c r="F1997" s="20" t="s">
        <v>431</v>
      </c>
      <c r="G1997" s="20"/>
      <c r="H1997" s="20" t="s">
        <v>485</v>
      </c>
      <c r="I1997" s="20"/>
      <c r="J1997" s="20" t="s">
        <v>438</v>
      </c>
      <c r="K1997" s="20"/>
      <c r="L1997" s="20" t="s">
        <v>431</v>
      </c>
      <c r="M1997" s="20" t="s">
        <v>447</v>
      </c>
    </row>
    <row r="1998" s="1" customFormat="1" ht="48.3" customHeight="1" spans="1:13">
      <c r="A1998" s="17" t="s">
        <v>516</v>
      </c>
      <c r="B1998" s="17"/>
      <c r="C1998" s="17"/>
      <c r="D1998" s="17"/>
      <c r="E1998" s="17"/>
      <c r="F1998" s="17"/>
      <c r="G1998" s="17"/>
      <c r="H1998" s="17"/>
      <c r="I1998" s="17"/>
      <c r="J1998" s="17"/>
      <c r="K1998" s="17"/>
      <c r="L1998" s="17"/>
      <c r="M1998" s="17"/>
    </row>
    <row r="1999" s="1" customFormat="1" ht="25.85" customHeight="1" spans="1:13">
      <c r="A1999" s="18" t="s">
        <v>457</v>
      </c>
      <c r="B1999" s="19" t="s">
        <v>1257</v>
      </c>
      <c r="C1999" s="19"/>
      <c r="D1999" s="19"/>
      <c r="E1999" s="19"/>
      <c r="F1999" s="19"/>
      <c r="G1999" s="19"/>
      <c r="H1999" s="19"/>
      <c r="I1999" s="19"/>
      <c r="J1999" s="19"/>
      <c r="K1999" s="23" t="s">
        <v>2</v>
      </c>
      <c r="L1999" s="23"/>
      <c r="M1999" s="23"/>
    </row>
    <row r="2000" s="1" customFormat="1" ht="26.05" customHeight="1" spans="1:13">
      <c r="A2000" s="20" t="s">
        <v>518</v>
      </c>
      <c r="B2000" s="21" t="s">
        <v>640</v>
      </c>
      <c r="C2000" s="21"/>
      <c r="D2000" s="21"/>
      <c r="E2000" s="21"/>
      <c r="F2000" s="21"/>
      <c r="G2000" s="20" t="s">
        <v>461</v>
      </c>
      <c r="H2000" s="20"/>
      <c r="I2000" s="20" t="s">
        <v>414</v>
      </c>
      <c r="J2000" s="20"/>
      <c r="K2000" s="20"/>
      <c r="L2000" s="20"/>
      <c r="M2000" s="20"/>
    </row>
    <row r="2001" s="1" customFormat="1" ht="26.05" customHeight="1" spans="1:13">
      <c r="A2001" s="20" t="s">
        <v>520</v>
      </c>
      <c r="B2001" s="20">
        <v>10</v>
      </c>
      <c r="C2001" s="20"/>
      <c r="D2001" s="20"/>
      <c r="E2001" s="20"/>
      <c r="F2001" s="20"/>
      <c r="G2001" s="20" t="s">
        <v>521</v>
      </c>
      <c r="H2001" s="20"/>
      <c r="I2001" s="20" t="s">
        <v>595</v>
      </c>
      <c r="J2001" s="20"/>
      <c r="K2001" s="20"/>
      <c r="L2001" s="20"/>
      <c r="M2001" s="20"/>
    </row>
    <row r="2002" s="1" customFormat="1" ht="26.05" customHeight="1" spans="1:13">
      <c r="A2002" s="20" t="s">
        <v>523</v>
      </c>
      <c r="B2002" s="13">
        <v>8.93</v>
      </c>
      <c r="C2002" s="13"/>
      <c r="D2002" s="13"/>
      <c r="E2002" s="13"/>
      <c r="F2002" s="13"/>
      <c r="G2002" s="20" t="s">
        <v>524</v>
      </c>
      <c r="H2002" s="20"/>
      <c r="I2002" s="13"/>
      <c r="J2002" s="13"/>
      <c r="K2002" s="13"/>
      <c r="L2002" s="13"/>
      <c r="M2002" s="13"/>
    </row>
    <row r="2003" s="1" customFormat="1" ht="26.05" customHeight="1" spans="1:13">
      <c r="A2003" s="20"/>
      <c r="B2003" s="13"/>
      <c r="C2003" s="13"/>
      <c r="D2003" s="13"/>
      <c r="E2003" s="13"/>
      <c r="F2003" s="13"/>
      <c r="G2003" s="20" t="s">
        <v>525</v>
      </c>
      <c r="H2003" s="20"/>
      <c r="I2003" s="13">
        <v>8.93</v>
      </c>
      <c r="J2003" s="13"/>
      <c r="K2003" s="13"/>
      <c r="L2003" s="13"/>
      <c r="M2003" s="13"/>
    </row>
    <row r="2004" s="1" customFormat="1" ht="81.45" customHeight="1" spans="1:13">
      <c r="A2004" s="20" t="s">
        <v>526</v>
      </c>
      <c r="B2004" s="22" t="s">
        <v>641</v>
      </c>
      <c r="C2004" s="22"/>
      <c r="D2004" s="22"/>
      <c r="E2004" s="22"/>
      <c r="F2004" s="22"/>
      <c r="G2004" s="22"/>
      <c r="H2004" s="22"/>
      <c r="I2004" s="22"/>
      <c r="J2004" s="22"/>
      <c r="K2004" s="22"/>
      <c r="L2004" s="22"/>
      <c r="M2004" s="22"/>
    </row>
    <row r="2005" s="1" customFormat="1" ht="81.45" customHeight="1" spans="1:13">
      <c r="A2005" s="20" t="s">
        <v>465</v>
      </c>
      <c r="B2005" s="22" t="s">
        <v>481</v>
      </c>
      <c r="C2005" s="22"/>
      <c r="D2005" s="22"/>
      <c r="E2005" s="22"/>
      <c r="F2005" s="22"/>
      <c r="G2005" s="22"/>
      <c r="H2005" s="22"/>
      <c r="I2005" s="22"/>
      <c r="J2005" s="22"/>
      <c r="K2005" s="22"/>
      <c r="L2005" s="22"/>
      <c r="M2005" s="22"/>
    </row>
    <row r="2006" s="1" customFormat="1" ht="81.45" customHeight="1" spans="1:13">
      <c r="A2006" s="20" t="s">
        <v>467</v>
      </c>
      <c r="B2006" s="22" t="s">
        <v>1021</v>
      </c>
      <c r="C2006" s="22"/>
      <c r="D2006" s="22"/>
      <c r="E2006" s="22"/>
      <c r="F2006" s="22"/>
      <c r="G2006" s="22"/>
      <c r="H2006" s="22"/>
      <c r="I2006" s="22"/>
      <c r="J2006" s="22"/>
      <c r="K2006" s="22"/>
      <c r="L2006" s="22"/>
      <c r="M2006" s="22"/>
    </row>
    <row r="2007" s="1" customFormat="1" ht="26.05" customHeight="1" spans="1:13">
      <c r="A2007" s="20" t="s">
        <v>419</v>
      </c>
      <c r="B2007" s="20" t="s">
        <v>420</v>
      </c>
      <c r="C2007" s="20" t="s">
        <v>421</v>
      </c>
      <c r="D2007" s="20" t="s">
        <v>530</v>
      </c>
      <c r="E2007" s="20"/>
      <c r="F2007" s="20" t="s">
        <v>423</v>
      </c>
      <c r="G2007" s="20"/>
      <c r="H2007" s="20" t="s">
        <v>424</v>
      </c>
      <c r="I2007" s="20"/>
      <c r="J2007" s="20" t="s">
        <v>425</v>
      </c>
      <c r="K2007" s="20"/>
      <c r="L2007" s="20" t="s">
        <v>426</v>
      </c>
      <c r="M2007" s="20" t="s">
        <v>427</v>
      </c>
    </row>
    <row r="2008" s="1" customFormat="1" ht="19.55" customHeight="1" spans="1:13">
      <c r="A2008" s="20"/>
      <c r="B2008" s="22" t="s">
        <v>428</v>
      </c>
      <c r="C2008" s="22" t="s">
        <v>429</v>
      </c>
      <c r="D2008" s="22" t="s">
        <v>1160</v>
      </c>
      <c r="E2008" s="22"/>
      <c r="F2008" s="20" t="s">
        <v>431</v>
      </c>
      <c r="G2008" s="20"/>
      <c r="H2008" s="20" t="s">
        <v>442</v>
      </c>
      <c r="I2008" s="20"/>
      <c r="J2008" s="20" t="s">
        <v>438</v>
      </c>
      <c r="K2008" s="20"/>
      <c r="L2008" s="20" t="s">
        <v>454</v>
      </c>
      <c r="M2008" s="20" t="s">
        <v>447</v>
      </c>
    </row>
    <row r="2009" s="1" customFormat="1" ht="19.55" customHeight="1" spans="1:13">
      <c r="A2009" s="20"/>
      <c r="B2009" s="22" t="s">
        <v>444</v>
      </c>
      <c r="C2009" s="22" t="s">
        <v>561</v>
      </c>
      <c r="D2009" s="22" t="s">
        <v>1265</v>
      </c>
      <c r="E2009" s="22"/>
      <c r="F2009" s="20" t="s">
        <v>431</v>
      </c>
      <c r="G2009" s="20"/>
      <c r="H2009" s="20" t="s">
        <v>442</v>
      </c>
      <c r="I2009" s="20"/>
      <c r="J2009" s="20" t="s">
        <v>438</v>
      </c>
      <c r="K2009" s="20"/>
      <c r="L2009" s="20" t="s">
        <v>454</v>
      </c>
      <c r="M2009" s="20" t="s">
        <v>447</v>
      </c>
    </row>
    <row r="2010" s="1" customFormat="1" ht="25" customHeight="1" spans="1:13">
      <c r="A2010" s="20"/>
      <c r="B2010" s="22" t="s">
        <v>534</v>
      </c>
      <c r="C2010" s="22" t="s">
        <v>535</v>
      </c>
      <c r="D2010" s="22" t="s">
        <v>1263</v>
      </c>
      <c r="E2010" s="22"/>
      <c r="F2010" s="20" t="s">
        <v>453</v>
      </c>
      <c r="G2010" s="20"/>
      <c r="H2010" s="20" t="s">
        <v>442</v>
      </c>
      <c r="I2010" s="20"/>
      <c r="J2010" s="20" t="s">
        <v>438</v>
      </c>
      <c r="K2010" s="20"/>
      <c r="L2010" s="20" t="s">
        <v>454</v>
      </c>
      <c r="M2010" s="20" t="s">
        <v>447</v>
      </c>
    </row>
    <row r="2011" s="1" customFormat="1" ht="25" customHeight="1" spans="1:13">
      <c r="A2011" s="20"/>
      <c r="B2011" s="22" t="s">
        <v>428</v>
      </c>
      <c r="C2011" s="22" t="s">
        <v>429</v>
      </c>
      <c r="D2011" s="22" t="s">
        <v>1264</v>
      </c>
      <c r="E2011" s="22"/>
      <c r="F2011" s="20" t="s">
        <v>431</v>
      </c>
      <c r="G2011" s="20"/>
      <c r="H2011" s="20" t="s">
        <v>485</v>
      </c>
      <c r="I2011" s="20"/>
      <c r="J2011" s="20" t="s">
        <v>438</v>
      </c>
      <c r="K2011" s="20"/>
      <c r="L2011" s="20" t="s">
        <v>1266</v>
      </c>
      <c r="M2011" s="20" t="s">
        <v>435</v>
      </c>
    </row>
    <row r="2012" s="1" customFormat="1" ht="19.55" customHeight="1" spans="1:13">
      <c r="A2012" s="20"/>
      <c r="B2012" s="22" t="s">
        <v>444</v>
      </c>
      <c r="C2012" s="22" t="s">
        <v>531</v>
      </c>
      <c r="D2012" s="22" t="s">
        <v>742</v>
      </c>
      <c r="E2012" s="22"/>
      <c r="F2012" s="20" t="s">
        <v>431</v>
      </c>
      <c r="G2012" s="20"/>
      <c r="H2012" s="20" t="s">
        <v>485</v>
      </c>
      <c r="I2012" s="20"/>
      <c r="J2012" s="20" t="s">
        <v>438</v>
      </c>
      <c r="K2012" s="20"/>
      <c r="L2012" s="20" t="s">
        <v>851</v>
      </c>
      <c r="M2012" s="20" t="s">
        <v>447</v>
      </c>
    </row>
    <row r="2013" s="1" customFormat="1" ht="48.3" customHeight="1" spans="1:13">
      <c r="A2013" s="17" t="s">
        <v>516</v>
      </c>
      <c r="B2013" s="17"/>
      <c r="C2013" s="17"/>
      <c r="D2013" s="17"/>
      <c r="E2013" s="17"/>
      <c r="F2013" s="17"/>
      <c r="G2013" s="17"/>
      <c r="H2013" s="17"/>
      <c r="I2013" s="17"/>
      <c r="J2013" s="17"/>
      <c r="K2013" s="17"/>
      <c r="L2013" s="17"/>
      <c r="M2013" s="17"/>
    </row>
    <row r="2014" s="1" customFormat="1" ht="25.85" customHeight="1" spans="1:13">
      <c r="A2014" s="18" t="s">
        <v>457</v>
      </c>
      <c r="B2014" s="19" t="s">
        <v>1257</v>
      </c>
      <c r="C2014" s="19"/>
      <c r="D2014" s="19"/>
      <c r="E2014" s="19"/>
      <c r="F2014" s="19"/>
      <c r="G2014" s="19"/>
      <c r="H2014" s="19"/>
      <c r="I2014" s="19"/>
      <c r="J2014" s="19"/>
      <c r="K2014" s="23" t="s">
        <v>2</v>
      </c>
      <c r="L2014" s="23"/>
      <c r="M2014" s="23"/>
    </row>
    <row r="2015" s="1" customFormat="1" ht="26.05" customHeight="1" spans="1:13">
      <c r="A2015" s="20" t="s">
        <v>518</v>
      </c>
      <c r="B2015" s="21" t="s">
        <v>564</v>
      </c>
      <c r="C2015" s="21"/>
      <c r="D2015" s="21"/>
      <c r="E2015" s="21"/>
      <c r="F2015" s="21"/>
      <c r="G2015" s="20" t="s">
        <v>461</v>
      </c>
      <c r="H2015" s="20"/>
      <c r="I2015" s="20" t="s">
        <v>414</v>
      </c>
      <c r="J2015" s="20"/>
      <c r="K2015" s="20"/>
      <c r="L2015" s="20"/>
      <c r="M2015" s="20"/>
    </row>
    <row r="2016" s="1" customFormat="1" ht="26.05" customHeight="1" spans="1:13">
      <c r="A2016" s="20" t="s">
        <v>520</v>
      </c>
      <c r="B2016" s="20">
        <v>10</v>
      </c>
      <c r="C2016" s="20"/>
      <c r="D2016" s="20"/>
      <c r="E2016" s="20"/>
      <c r="F2016" s="20"/>
      <c r="G2016" s="20" t="s">
        <v>521</v>
      </c>
      <c r="H2016" s="20"/>
      <c r="I2016" s="20" t="s">
        <v>522</v>
      </c>
      <c r="J2016" s="20"/>
      <c r="K2016" s="20"/>
      <c r="L2016" s="20"/>
      <c r="M2016" s="20"/>
    </row>
    <row r="2017" s="1" customFormat="1" ht="26.05" customHeight="1" spans="1:13">
      <c r="A2017" s="20" t="s">
        <v>523</v>
      </c>
      <c r="B2017" s="13">
        <v>2.5</v>
      </c>
      <c r="C2017" s="13"/>
      <c r="D2017" s="13"/>
      <c r="E2017" s="13"/>
      <c r="F2017" s="13"/>
      <c r="G2017" s="20" t="s">
        <v>524</v>
      </c>
      <c r="H2017" s="20"/>
      <c r="I2017" s="13">
        <v>2.5</v>
      </c>
      <c r="J2017" s="13"/>
      <c r="K2017" s="13"/>
      <c r="L2017" s="13"/>
      <c r="M2017" s="13"/>
    </row>
    <row r="2018" s="1" customFormat="1" ht="26.05" customHeight="1" spans="1:13">
      <c r="A2018" s="20"/>
      <c r="B2018" s="13"/>
      <c r="C2018" s="13"/>
      <c r="D2018" s="13"/>
      <c r="E2018" s="13"/>
      <c r="F2018" s="13"/>
      <c r="G2018" s="20" t="s">
        <v>525</v>
      </c>
      <c r="H2018" s="20"/>
      <c r="I2018" s="13"/>
      <c r="J2018" s="13"/>
      <c r="K2018" s="13"/>
      <c r="L2018" s="13"/>
      <c r="M2018" s="13"/>
    </row>
    <row r="2019" s="1" customFormat="1" ht="81.45" customHeight="1" spans="1:13">
      <c r="A2019" s="20" t="s">
        <v>526</v>
      </c>
      <c r="B2019" s="22" t="s">
        <v>565</v>
      </c>
      <c r="C2019" s="22"/>
      <c r="D2019" s="22"/>
      <c r="E2019" s="22"/>
      <c r="F2019" s="22"/>
      <c r="G2019" s="22"/>
      <c r="H2019" s="22"/>
      <c r="I2019" s="22"/>
      <c r="J2019" s="22"/>
      <c r="K2019" s="22"/>
      <c r="L2019" s="22"/>
      <c r="M2019" s="22"/>
    </row>
    <row r="2020" s="1" customFormat="1" ht="81.45" customHeight="1" spans="1:13">
      <c r="A2020" s="20" t="s">
        <v>465</v>
      </c>
      <c r="B2020" s="22" t="s">
        <v>566</v>
      </c>
      <c r="C2020" s="22"/>
      <c r="D2020" s="22"/>
      <c r="E2020" s="22"/>
      <c r="F2020" s="22"/>
      <c r="G2020" s="22"/>
      <c r="H2020" s="22"/>
      <c r="I2020" s="22"/>
      <c r="J2020" s="22"/>
      <c r="K2020" s="22"/>
      <c r="L2020" s="22"/>
      <c r="M2020" s="22"/>
    </row>
    <row r="2021" s="1" customFormat="1" ht="81.45" customHeight="1" spans="1:13">
      <c r="A2021" s="20" t="s">
        <v>467</v>
      </c>
      <c r="B2021" s="22" t="s">
        <v>1267</v>
      </c>
      <c r="C2021" s="22"/>
      <c r="D2021" s="22"/>
      <c r="E2021" s="22"/>
      <c r="F2021" s="22"/>
      <c r="G2021" s="22"/>
      <c r="H2021" s="22"/>
      <c r="I2021" s="22"/>
      <c r="J2021" s="22"/>
      <c r="K2021" s="22"/>
      <c r="L2021" s="22"/>
      <c r="M2021" s="22"/>
    </row>
    <row r="2022" s="1" customFormat="1" ht="26.05" customHeight="1" spans="1:13">
      <c r="A2022" s="20" t="s">
        <v>419</v>
      </c>
      <c r="B2022" s="20" t="s">
        <v>420</v>
      </c>
      <c r="C2022" s="20" t="s">
        <v>421</v>
      </c>
      <c r="D2022" s="20" t="s">
        <v>530</v>
      </c>
      <c r="E2022" s="20"/>
      <c r="F2022" s="20" t="s">
        <v>423</v>
      </c>
      <c r="G2022" s="20"/>
      <c r="H2022" s="20" t="s">
        <v>424</v>
      </c>
      <c r="I2022" s="20"/>
      <c r="J2022" s="20" t="s">
        <v>425</v>
      </c>
      <c r="K2022" s="20"/>
      <c r="L2022" s="20" t="s">
        <v>426</v>
      </c>
      <c r="M2022" s="20" t="s">
        <v>427</v>
      </c>
    </row>
    <row r="2023" s="1" customFormat="1" ht="19.55" customHeight="1" spans="1:13">
      <c r="A2023" s="20"/>
      <c r="B2023" s="22" t="s">
        <v>428</v>
      </c>
      <c r="C2023" s="22" t="s">
        <v>429</v>
      </c>
      <c r="D2023" s="22" t="s">
        <v>1268</v>
      </c>
      <c r="E2023" s="22"/>
      <c r="F2023" s="20" t="s">
        <v>548</v>
      </c>
      <c r="G2023" s="20"/>
      <c r="H2023" s="20" t="s">
        <v>437</v>
      </c>
      <c r="I2023" s="20"/>
      <c r="J2023" s="20" t="s">
        <v>433</v>
      </c>
      <c r="K2023" s="20"/>
      <c r="L2023" s="20" t="s">
        <v>238</v>
      </c>
      <c r="M2023" s="20" t="s">
        <v>435</v>
      </c>
    </row>
    <row r="2024" s="1" customFormat="1" ht="25" customHeight="1" spans="1:13">
      <c r="A2024" s="20"/>
      <c r="B2024" s="22" t="s">
        <v>534</v>
      </c>
      <c r="C2024" s="22" t="s">
        <v>553</v>
      </c>
      <c r="D2024" s="22" t="s">
        <v>1269</v>
      </c>
      <c r="E2024" s="22"/>
      <c r="F2024" s="20" t="s">
        <v>453</v>
      </c>
      <c r="G2024" s="20"/>
      <c r="H2024" s="20" t="s">
        <v>442</v>
      </c>
      <c r="I2024" s="20"/>
      <c r="J2024" s="20" t="s">
        <v>438</v>
      </c>
      <c r="K2024" s="20"/>
      <c r="L2024" s="20" t="s">
        <v>443</v>
      </c>
      <c r="M2024" s="20" t="s">
        <v>447</v>
      </c>
    </row>
    <row r="2025" s="1" customFormat="1" ht="19.55" customHeight="1" spans="1:13">
      <c r="A2025" s="20"/>
      <c r="B2025" s="22" t="s">
        <v>444</v>
      </c>
      <c r="C2025" s="22" t="s">
        <v>531</v>
      </c>
      <c r="D2025" s="22" t="s">
        <v>1270</v>
      </c>
      <c r="E2025" s="22"/>
      <c r="F2025" s="20" t="s">
        <v>548</v>
      </c>
      <c r="G2025" s="20"/>
      <c r="H2025" s="20" t="s">
        <v>442</v>
      </c>
      <c r="I2025" s="20"/>
      <c r="J2025" s="20" t="s">
        <v>433</v>
      </c>
      <c r="K2025" s="20"/>
      <c r="L2025" s="20" t="s">
        <v>454</v>
      </c>
      <c r="M2025" s="20" t="s">
        <v>447</v>
      </c>
    </row>
    <row r="2026" s="1" customFormat="1" ht="48.3" customHeight="1" spans="1:13">
      <c r="A2026" s="17" t="s">
        <v>516</v>
      </c>
      <c r="B2026" s="17"/>
      <c r="C2026" s="17"/>
      <c r="D2026" s="17"/>
      <c r="E2026" s="17"/>
      <c r="F2026" s="17"/>
      <c r="G2026" s="17"/>
      <c r="H2026" s="17"/>
      <c r="I2026" s="17"/>
      <c r="J2026" s="17"/>
      <c r="K2026" s="17"/>
      <c r="L2026" s="17"/>
      <c r="M2026" s="17"/>
    </row>
    <row r="2027" s="1" customFormat="1" ht="25.85" customHeight="1" spans="1:13">
      <c r="A2027" s="18" t="s">
        <v>457</v>
      </c>
      <c r="B2027" s="19" t="s">
        <v>1257</v>
      </c>
      <c r="C2027" s="19"/>
      <c r="D2027" s="19"/>
      <c r="E2027" s="19"/>
      <c r="F2027" s="19"/>
      <c r="G2027" s="19"/>
      <c r="H2027" s="19"/>
      <c r="I2027" s="19"/>
      <c r="J2027" s="19"/>
      <c r="K2027" s="23" t="s">
        <v>2</v>
      </c>
      <c r="L2027" s="23"/>
      <c r="M2027" s="23"/>
    </row>
    <row r="2028" s="1" customFormat="1" ht="26.05" customHeight="1" spans="1:13">
      <c r="A2028" s="20" t="s">
        <v>518</v>
      </c>
      <c r="B2028" s="21" t="s">
        <v>519</v>
      </c>
      <c r="C2028" s="21"/>
      <c r="D2028" s="21"/>
      <c r="E2028" s="21"/>
      <c r="F2028" s="21"/>
      <c r="G2028" s="20" t="s">
        <v>461</v>
      </c>
      <c r="H2028" s="20"/>
      <c r="I2028" s="20" t="s">
        <v>414</v>
      </c>
      <c r="J2028" s="20"/>
      <c r="K2028" s="20"/>
      <c r="L2028" s="20"/>
      <c r="M2028" s="20"/>
    </row>
    <row r="2029" s="1" customFormat="1" ht="26.05" customHeight="1" spans="1:13">
      <c r="A2029" s="20" t="s">
        <v>520</v>
      </c>
      <c r="B2029" s="20">
        <v>10</v>
      </c>
      <c r="C2029" s="20"/>
      <c r="D2029" s="20"/>
      <c r="E2029" s="20"/>
      <c r="F2029" s="20"/>
      <c r="G2029" s="20" t="s">
        <v>521</v>
      </c>
      <c r="H2029" s="20"/>
      <c r="I2029" s="20" t="s">
        <v>522</v>
      </c>
      <c r="J2029" s="20"/>
      <c r="K2029" s="20"/>
      <c r="L2029" s="20"/>
      <c r="M2029" s="20"/>
    </row>
    <row r="2030" s="1" customFormat="1" ht="26.05" customHeight="1" spans="1:13">
      <c r="A2030" s="20" t="s">
        <v>523</v>
      </c>
      <c r="B2030" s="13">
        <v>2.3</v>
      </c>
      <c r="C2030" s="13"/>
      <c r="D2030" s="13"/>
      <c r="E2030" s="13"/>
      <c r="F2030" s="13"/>
      <c r="G2030" s="20" t="s">
        <v>524</v>
      </c>
      <c r="H2030" s="20"/>
      <c r="I2030" s="13">
        <v>2.3</v>
      </c>
      <c r="J2030" s="13"/>
      <c r="K2030" s="13"/>
      <c r="L2030" s="13"/>
      <c r="M2030" s="13"/>
    </row>
    <row r="2031" s="1" customFormat="1" ht="26.05" customHeight="1" spans="1:13">
      <c r="A2031" s="20"/>
      <c r="B2031" s="13"/>
      <c r="C2031" s="13"/>
      <c r="D2031" s="13"/>
      <c r="E2031" s="13"/>
      <c r="F2031" s="13"/>
      <c r="G2031" s="20" t="s">
        <v>525</v>
      </c>
      <c r="H2031" s="20"/>
      <c r="I2031" s="13"/>
      <c r="J2031" s="13"/>
      <c r="K2031" s="13"/>
      <c r="L2031" s="13"/>
      <c r="M2031" s="13"/>
    </row>
    <row r="2032" s="1" customFormat="1" ht="81.45" customHeight="1" spans="1:13">
      <c r="A2032" s="20" t="s">
        <v>526</v>
      </c>
      <c r="B2032" s="22" t="s">
        <v>527</v>
      </c>
      <c r="C2032" s="22"/>
      <c r="D2032" s="22"/>
      <c r="E2032" s="22"/>
      <c r="F2032" s="22"/>
      <c r="G2032" s="22"/>
      <c r="H2032" s="22"/>
      <c r="I2032" s="22"/>
      <c r="J2032" s="22"/>
      <c r="K2032" s="22"/>
      <c r="L2032" s="22"/>
      <c r="M2032" s="22"/>
    </row>
    <row r="2033" s="1" customFormat="1" ht="81.45" customHeight="1" spans="1:13">
      <c r="A2033" s="20" t="s">
        <v>465</v>
      </c>
      <c r="B2033" s="22" t="s">
        <v>528</v>
      </c>
      <c r="C2033" s="22"/>
      <c r="D2033" s="22"/>
      <c r="E2033" s="22"/>
      <c r="F2033" s="22"/>
      <c r="G2033" s="22"/>
      <c r="H2033" s="22"/>
      <c r="I2033" s="22"/>
      <c r="J2033" s="22"/>
      <c r="K2033" s="22"/>
      <c r="L2033" s="22"/>
      <c r="M2033" s="22"/>
    </row>
    <row r="2034" s="1" customFormat="1" ht="81.45" customHeight="1" spans="1:13">
      <c r="A2034" s="20" t="s">
        <v>467</v>
      </c>
      <c r="B2034" s="22" t="s">
        <v>1271</v>
      </c>
      <c r="C2034" s="22"/>
      <c r="D2034" s="22"/>
      <c r="E2034" s="22"/>
      <c r="F2034" s="22"/>
      <c r="G2034" s="22"/>
      <c r="H2034" s="22"/>
      <c r="I2034" s="22"/>
      <c r="J2034" s="22"/>
      <c r="K2034" s="22"/>
      <c r="L2034" s="22"/>
      <c r="M2034" s="22"/>
    </row>
    <row r="2035" s="1" customFormat="1" ht="26.05" customHeight="1" spans="1:13">
      <c r="A2035" s="20" t="s">
        <v>419</v>
      </c>
      <c r="B2035" s="20" t="s">
        <v>420</v>
      </c>
      <c r="C2035" s="20" t="s">
        <v>421</v>
      </c>
      <c r="D2035" s="20" t="s">
        <v>530</v>
      </c>
      <c r="E2035" s="20"/>
      <c r="F2035" s="20" t="s">
        <v>423</v>
      </c>
      <c r="G2035" s="20"/>
      <c r="H2035" s="20" t="s">
        <v>424</v>
      </c>
      <c r="I2035" s="20"/>
      <c r="J2035" s="20" t="s">
        <v>425</v>
      </c>
      <c r="K2035" s="20"/>
      <c r="L2035" s="20" t="s">
        <v>426</v>
      </c>
      <c r="M2035" s="20" t="s">
        <v>427</v>
      </c>
    </row>
    <row r="2036" s="1" customFormat="1" ht="19.55" customHeight="1" spans="1:13">
      <c r="A2036" s="20"/>
      <c r="B2036" s="22" t="s">
        <v>428</v>
      </c>
      <c r="C2036" s="22" t="s">
        <v>429</v>
      </c>
      <c r="D2036" s="22" t="s">
        <v>1272</v>
      </c>
      <c r="E2036" s="22"/>
      <c r="F2036" s="20" t="s">
        <v>471</v>
      </c>
      <c r="G2036" s="20"/>
      <c r="H2036" s="20" t="s">
        <v>485</v>
      </c>
      <c r="I2036" s="20"/>
      <c r="J2036" s="20" t="s">
        <v>438</v>
      </c>
      <c r="K2036" s="20"/>
      <c r="L2036" s="20" t="s">
        <v>731</v>
      </c>
      <c r="M2036" s="20" t="s">
        <v>447</v>
      </c>
    </row>
    <row r="2037" s="1" customFormat="1" ht="19.55" customHeight="1" spans="1:13">
      <c r="A2037" s="20"/>
      <c r="B2037" s="22" t="s">
        <v>444</v>
      </c>
      <c r="C2037" s="22" t="s">
        <v>531</v>
      </c>
      <c r="D2037" s="22" t="s">
        <v>1273</v>
      </c>
      <c r="E2037" s="22"/>
      <c r="F2037" s="20" t="s">
        <v>471</v>
      </c>
      <c r="G2037" s="20"/>
      <c r="H2037" s="20" t="s">
        <v>442</v>
      </c>
      <c r="I2037" s="20"/>
      <c r="J2037" s="20" t="s">
        <v>438</v>
      </c>
      <c r="K2037" s="20"/>
      <c r="L2037" s="20" t="s">
        <v>443</v>
      </c>
      <c r="M2037" s="20" t="s">
        <v>435</v>
      </c>
    </row>
    <row r="2038" s="1" customFormat="1" ht="19.55" customHeight="1" spans="1:13">
      <c r="A2038" s="20"/>
      <c r="B2038" s="22" t="s">
        <v>428</v>
      </c>
      <c r="C2038" s="22" t="s">
        <v>429</v>
      </c>
      <c r="D2038" s="22" t="s">
        <v>1274</v>
      </c>
      <c r="E2038" s="22"/>
      <c r="F2038" s="20" t="s">
        <v>471</v>
      </c>
      <c r="G2038" s="20"/>
      <c r="H2038" s="20" t="s">
        <v>437</v>
      </c>
      <c r="I2038" s="20"/>
      <c r="J2038" s="20" t="s">
        <v>438</v>
      </c>
      <c r="K2038" s="20"/>
      <c r="L2038" s="20" t="s">
        <v>1275</v>
      </c>
      <c r="M2038" s="20" t="s">
        <v>447</v>
      </c>
    </row>
    <row r="2039" s="1" customFormat="1" ht="48.3" customHeight="1" spans="1:13">
      <c r="A2039" s="17" t="s">
        <v>516</v>
      </c>
      <c r="B2039" s="17"/>
      <c r="C2039" s="17"/>
      <c r="D2039" s="17"/>
      <c r="E2039" s="17"/>
      <c r="F2039" s="17"/>
      <c r="G2039" s="17"/>
      <c r="H2039" s="17"/>
      <c r="I2039" s="17"/>
      <c r="J2039" s="17"/>
      <c r="K2039" s="17"/>
      <c r="L2039" s="17"/>
      <c r="M2039" s="17"/>
    </row>
    <row r="2040" s="1" customFormat="1" ht="25.85" customHeight="1" spans="1:13">
      <c r="A2040" s="18" t="s">
        <v>457</v>
      </c>
      <c r="B2040" s="19" t="s">
        <v>1257</v>
      </c>
      <c r="C2040" s="19"/>
      <c r="D2040" s="19"/>
      <c r="E2040" s="19"/>
      <c r="F2040" s="19"/>
      <c r="G2040" s="19"/>
      <c r="H2040" s="19"/>
      <c r="I2040" s="19"/>
      <c r="J2040" s="19"/>
      <c r="K2040" s="23" t="s">
        <v>2</v>
      </c>
      <c r="L2040" s="23"/>
      <c r="M2040" s="23"/>
    </row>
    <row r="2041" s="1" customFormat="1" ht="26.05" customHeight="1" spans="1:13">
      <c r="A2041" s="20" t="s">
        <v>518</v>
      </c>
      <c r="B2041" s="21" t="s">
        <v>739</v>
      </c>
      <c r="C2041" s="21"/>
      <c r="D2041" s="21"/>
      <c r="E2041" s="21"/>
      <c r="F2041" s="21"/>
      <c r="G2041" s="20" t="s">
        <v>461</v>
      </c>
      <c r="H2041" s="20"/>
      <c r="I2041" s="20" t="s">
        <v>414</v>
      </c>
      <c r="J2041" s="20"/>
      <c r="K2041" s="20"/>
      <c r="L2041" s="20"/>
      <c r="M2041" s="20"/>
    </row>
    <row r="2042" s="1" customFormat="1" ht="26.05" customHeight="1" spans="1:13">
      <c r="A2042" s="20" t="s">
        <v>520</v>
      </c>
      <c r="B2042" s="20">
        <v>10</v>
      </c>
      <c r="C2042" s="20"/>
      <c r="D2042" s="20"/>
      <c r="E2042" s="20"/>
      <c r="F2042" s="20"/>
      <c r="G2042" s="20" t="s">
        <v>521</v>
      </c>
      <c r="H2042" s="20"/>
      <c r="I2042" s="20" t="s">
        <v>595</v>
      </c>
      <c r="J2042" s="20"/>
      <c r="K2042" s="20"/>
      <c r="L2042" s="20"/>
      <c r="M2042" s="20"/>
    </row>
    <row r="2043" s="1" customFormat="1" ht="26.05" customHeight="1" spans="1:13">
      <c r="A2043" s="20" t="s">
        <v>523</v>
      </c>
      <c r="B2043" s="13">
        <v>3.61</v>
      </c>
      <c r="C2043" s="13"/>
      <c r="D2043" s="13"/>
      <c r="E2043" s="13"/>
      <c r="F2043" s="13"/>
      <c r="G2043" s="20" t="s">
        <v>524</v>
      </c>
      <c r="H2043" s="20"/>
      <c r="I2043" s="13"/>
      <c r="J2043" s="13"/>
      <c r="K2043" s="13"/>
      <c r="L2043" s="13"/>
      <c r="M2043" s="13"/>
    </row>
    <row r="2044" s="1" customFormat="1" ht="26.05" customHeight="1" spans="1:13">
      <c r="A2044" s="20"/>
      <c r="B2044" s="13"/>
      <c r="C2044" s="13"/>
      <c r="D2044" s="13"/>
      <c r="E2044" s="13"/>
      <c r="F2044" s="13"/>
      <c r="G2044" s="20" t="s">
        <v>525</v>
      </c>
      <c r="H2044" s="20"/>
      <c r="I2044" s="13">
        <v>3.61</v>
      </c>
      <c r="J2044" s="13"/>
      <c r="K2044" s="13"/>
      <c r="L2044" s="13"/>
      <c r="M2044" s="13"/>
    </row>
    <row r="2045" s="1" customFormat="1" ht="81.45" customHeight="1" spans="1:13">
      <c r="A2045" s="20" t="s">
        <v>526</v>
      </c>
      <c r="B2045" s="22" t="s">
        <v>740</v>
      </c>
      <c r="C2045" s="22"/>
      <c r="D2045" s="22"/>
      <c r="E2045" s="22"/>
      <c r="F2045" s="22"/>
      <c r="G2045" s="22"/>
      <c r="H2045" s="22"/>
      <c r="I2045" s="22"/>
      <c r="J2045" s="22"/>
      <c r="K2045" s="22"/>
      <c r="L2045" s="22"/>
      <c r="M2045" s="22"/>
    </row>
    <row r="2046" s="1" customFormat="1" ht="81.45" customHeight="1" spans="1:13">
      <c r="A2046" s="20" t="s">
        <v>465</v>
      </c>
      <c r="B2046" s="22" t="s">
        <v>481</v>
      </c>
      <c r="C2046" s="22"/>
      <c r="D2046" s="22"/>
      <c r="E2046" s="22"/>
      <c r="F2046" s="22"/>
      <c r="G2046" s="22"/>
      <c r="H2046" s="22"/>
      <c r="I2046" s="22"/>
      <c r="J2046" s="22"/>
      <c r="K2046" s="22"/>
      <c r="L2046" s="22"/>
      <c r="M2046" s="22"/>
    </row>
    <row r="2047" s="1" customFormat="1" ht="81.45" customHeight="1" spans="1:13">
      <c r="A2047" s="20" t="s">
        <v>467</v>
      </c>
      <c r="B2047" s="22" t="s">
        <v>1276</v>
      </c>
      <c r="C2047" s="22"/>
      <c r="D2047" s="22"/>
      <c r="E2047" s="22"/>
      <c r="F2047" s="22"/>
      <c r="G2047" s="22"/>
      <c r="H2047" s="22"/>
      <c r="I2047" s="22"/>
      <c r="J2047" s="22"/>
      <c r="K2047" s="22"/>
      <c r="L2047" s="22"/>
      <c r="M2047" s="22"/>
    </row>
    <row r="2048" s="1" customFormat="1" ht="26.05" customHeight="1" spans="1:13">
      <c r="A2048" s="20" t="s">
        <v>419</v>
      </c>
      <c r="B2048" s="20" t="s">
        <v>420</v>
      </c>
      <c r="C2048" s="20" t="s">
        <v>421</v>
      </c>
      <c r="D2048" s="20" t="s">
        <v>530</v>
      </c>
      <c r="E2048" s="20"/>
      <c r="F2048" s="20" t="s">
        <v>423</v>
      </c>
      <c r="G2048" s="20"/>
      <c r="H2048" s="20" t="s">
        <v>424</v>
      </c>
      <c r="I2048" s="20"/>
      <c r="J2048" s="20" t="s">
        <v>425</v>
      </c>
      <c r="K2048" s="20"/>
      <c r="L2048" s="20" t="s">
        <v>426</v>
      </c>
      <c r="M2048" s="20" t="s">
        <v>427</v>
      </c>
    </row>
    <row r="2049" s="1" customFormat="1" ht="19.55" customHeight="1" spans="1:13">
      <c r="A2049" s="20"/>
      <c r="B2049" s="22" t="s">
        <v>444</v>
      </c>
      <c r="C2049" s="22" t="s">
        <v>561</v>
      </c>
      <c r="D2049" s="22" t="s">
        <v>1277</v>
      </c>
      <c r="E2049" s="22"/>
      <c r="F2049" s="20" t="s">
        <v>431</v>
      </c>
      <c r="G2049" s="20"/>
      <c r="H2049" s="20" t="s">
        <v>442</v>
      </c>
      <c r="I2049" s="20"/>
      <c r="J2049" s="20" t="s">
        <v>438</v>
      </c>
      <c r="K2049" s="20"/>
      <c r="L2049" s="20" t="s">
        <v>474</v>
      </c>
      <c r="M2049" s="20" t="s">
        <v>447</v>
      </c>
    </row>
    <row r="2050" s="1" customFormat="1" ht="19.55" customHeight="1" spans="1:13">
      <c r="A2050" s="20"/>
      <c r="B2050" s="22" t="s">
        <v>428</v>
      </c>
      <c r="C2050" s="22" t="s">
        <v>440</v>
      </c>
      <c r="D2050" s="22" t="s">
        <v>1278</v>
      </c>
      <c r="E2050" s="22"/>
      <c r="F2050" s="20" t="s">
        <v>431</v>
      </c>
      <c r="G2050" s="20"/>
      <c r="H2050" s="20" t="s">
        <v>437</v>
      </c>
      <c r="I2050" s="20"/>
      <c r="J2050" s="20" t="s">
        <v>438</v>
      </c>
      <c r="K2050" s="20"/>
      <c r="L2050" s="20" t="s">
        <v>1279</v>
      </c>
      <c r="M2050" s="20" t="s">
        <v>447</v>
      </c>
    </row>
    <row r="2051" s="1" customFormat="1" ht="19.55" customHeight="1" spans="1:13">
      <c r="A2051" s="20"/>
      <c r="B2051" s="22" t="s">
        <v>444</v>
      </c>
      <c r="C2051" s="22" t="s">
        <v>531</v>
      </c>
      <c r="D2051" s="22" t="s">
        <v>742</v>
      </c>
      <c r="E2051" s="22"/>
      <c r="F2051" s="20" t="s">
        <v>431</v>
      </c>
      <c r="G2051" s="20"/>
      <c r="H2051" s="20" t="s">
        <v>485</v>
      </c>
      <c r="I2051" s="20"/>
      <c r="J2051" s="20" t="s">
        <v>438</v>
      </c>
      <c r="K2051" s="20"/>
      <c r="L2051" s="20" t="s">
        <v>1280</v>
      </c>
      <c r="M2051" s="20" t="s">
        <v>447</v>
      </c>
    </row>
    <row r="2052" s="1" customFormat="1" ht="19.55" customHeight="1" spans="1:13">
      <c r="A2052" s="20"/>
      <c r="B2052" s="22" t="s">
        <v>428</v>
      </c>
      <c r="C2052" s="22" t="s">
        <v>429</v>
      </c>
      <c r="D2052" s="22" t="s">
        <v>1281</v>
      </c>
      <c r="E2052" s="22"/>
      <c r="F2052" s="20" t="s">
        <v>431</v>
      </c>
      <c r="G2052" s="20"/>
      <c r="H2052" s="20" t="s">
        <v>488</v>
      </c>
      <c r="I2052" s="20"/>
      <c r="J2052" s="20" t="s">
        <v>438</v>
      </c>
      <c r="K2052" s="20"/>
      <c r="L2052" s="20" t="s">
        <v>1282</v>
      </c>
      <c r="M2052" s="20" t="s">
        <v>435</v>
      </c>
    </row>
    <row r="2053" s="1" customFormat="1" ht="25" customHeight="1" spans="1:13">
      <c r="A2053" s="20"/>
      <c r="B2053" s="22" t="s">
        <v>534</v>
      </c>
      <c r="C2053" s="22" t="s">
        <v>535</v>
      </c>
      <c r="D2053" s="22" t="s">
        <v>629</v>
      </c>
      <c r="E2053" s="22"/>
      <c r="F2053" s="20" t="s">
        <v>453</v>
      </c>
      <c r="G2053" s="20"/>
      <c r="H2053" s="20" t="s">
        <v>442</v>
      </c>
      <c r="I2053" s="20"/>
      <c r="J2053" s="20" t="s">
        <v>438</v>
      </c>
      <c r="K2053" s="20"/>
      <c r="L2053" s="20" t="s">
        <v>474</v>
      </c>
      <c r="M2053" s="20" t="s">
        <v>447</v>
      </c>
    </row>
    <row r="2054" s="1" customFormat="1" ht="48.3" customHeight="1" spans="1:13">
      <c r="A2054" s="17" t="s">
        <v>516</v>
      </c>
      <c r="B2054" s="17"/>
      <c r="C2054" s="17"/>
      <c r="D2054" s="17"/>
      <c r="E2054" s="17"/>
      <c r="F2054" s="17"/>
      <c r="G2054" s="17"/>
      <c r="H2054" s="17"/>
      <c r="I2054" s="17"/>
      <c r="J2054" s="17"/>
      <c r="K2054" s="17"/>
      <c r="L2054" s="17"/>
      <c r="M2054" s="17"/>
    </row>
    <row r="2055" s="1" customFormat="1" ht="25.85" customHeight="1" spans="1:13">
      <c r="A2055" s="18" t="s">
        <v>457</v>
      </c>
      <c r="B2055" s="19" t="s">
        <v>1283</v>
      </c>
      <c r="C2055" s="19"/>
      <c r="D2055" s="19"/>
      <c r="E2055" s="19"/>
      <c r="F2055" s="19"/>
      <c r="G2055" s="19"/>
      <c r="H2055" s="19"/>
      <c r="I2055" s="19"/>
      <c r="J2055" s="19"/>
      <c r="K2055" s="23" t="s">
        <v>2</v>
      </c>
      <c r="L2055" s="23"/>
      <c r="M2055" s="23"/>
    </row>
    <row r="2056" s="1" customFormat="1" ht="26.05" customHeight="1" spans="1:13">
      <c r="A2056" s="20" t="s">
        <v>518</v>
      </c>
      <c r="B2056" s="21" t="s">
        <v>654</v>
      </c>
      <c r="C2056" s="21"/>
      <c r="D2056" s="21"/>
      <c r="E2056" s="21"/>
      <c r="F2056" s="21"/>
      <c r="G2056" s="20" t="s">
        <v>461</v>
      </c>
      <c r="H2056" s="20"/>
      <c r="I2056" s="20" t="s">
        <v>414</v>
      </c>
      <c r="J2056" s="20"/>
      <c r="K2056" s="20"/>
      <c r="L2056" s="20"/>
      <c r="M2056" s="20"/>
    </row>
    <row r="2057" s="1" customFormat="1" ht="26.05" customHeight="1" spans="1:13">
      <c r="A2057" s="20" t="s">
        <v>520</v>
      </c>
      <c r="B2057" s="20">
        <v>10</v>
      </c>
      <c r="C2057" s="20"/>
      <c r="D2057" s="20"/>
      <c r="E2057" s="20"/>
      <c r="F2057" s="20"/>
      <c r="G2057" s="20" t="s">
        <v>521</v>
      </c>
      <c r="H2057" s="20"/>
      <c r="I2057" s="20" t="s">
        <v>522</v>
      </c>
      <c r="J2057" s="20"/>
      <c r="K2057" s="20"/>
      <c r="L2057" s="20"/>
      <c r="M2057" s="20"/>
    </row>
    <row r="2058" s="1" customFormat="1" ht="26.05" customHeight="1" spans="1:13">
      <c r="A2058" s="20" t="s">
        <v>523</v>
      </c>
      <c r="B2058" s="13">
        <v>15</v>
      </c>
      <c r="C2058" s="13"/>
      <c r="D2058" s="13"/>
      <c r="E2058" s="13"/>
      <c r="F2058" s="13"/>
      <c r="G2058" s="20" t="s">
        <v>524</v>
      </c>
      <c r="H2058" s="20"/>
      <c r="I2058" s="13">
        <v>15</v>
      </c>
      <c r="J2058" s="13"/>
      <c r="K2058" s="13"/>
      <c r="L2058" s="13"/>
      <c r="M2058" s="13"/>
    </row>
    <row r="2059" s="1" customFormat="1" ht="26.05" customHeight="1" spans="1:13">
      <c r="A2059" s="20"/>
      <c r="B2059" s="13"/>
      <c r="C2059" s="13"/>
      <c r="D2059" s="13"/>
      <c r="E2059" s="13"/>
      <c r="F2059" s="13"/>
      <c r="G2059" s="20" t="s">
        <v>525</v>
      </c>
      <c r="H2059" s="20"/>
      <c r="I2059" s="13"/>
      <c r="J2059" s="13"/>
      <c r="K2059" s="13"/>
      <c r="L2059" s="13"/>
      <c r="M2059" s="13"/>
    </row>
    <row r="2060" s="1" customFormat="1" ht="81.45" customHeight="1" spans="1:13">
      <c r="A2060" s="20" t="s">
        <v>526</v>
      </c>
      <c r="B2060" s="22" t="s">
        <v>678</v>
      </c>
      <c r="C2060" s="22"/>
      <c r="D2060" s="22"/>
      <c r="E2060" s="22"/>
      <c r="F2060" s="22"/>
      <c r="G2060" s="22"/>
      <c r="H2060" s="22"/>
      <c r="I2060" s="22"/>
      <c r="J2060" s="22"/>
      <c r="K2060" s="22"/>
      <c r="L2060" s="22"/>
      <c r="M2060" s="22"/>
    </row>
    <row r="2061" s="1" customFormat="1" ht="81.45" customHeight="1" spans="1:13">
      <c r="A2061" s="20" t="s">
        <v>465</v>
      </c>
      <c r="B2061" s="22" t="s">
        <v>544</v>
      </c>
      <c r="C2061" s="22"/>
      <c r="D2061" s="22"/>
      <c r="E2061" s="22"/>
      <c r="F2061" s="22"/>
      <c r="G2061" s="22"/>
      <c r="H2061" s="22"/>
      <c r="I2061" s="22"/>
      <c r="J2061" s="22"/>
      <c r="K2061" s="22"/>
      <c r="L2061" s="22"/>
      <c r="M2061" s="22"/>
    </row>
    <row r="2062" s="1" customFormat="1" ht="81.45" customHeight="1" spans="1:13">
      <c r="A2062" s="20" t="s">
        <v>467</v>
      </c>
      <c r="B2062" s="22" t="s">
        <v>678</v>
      </c>
      <c r="C2062" s="22"/>
      <c r="D2062" s="22"/>
      <c r="E2062" s="22"/>
      <c r="F2062" s="22"/>
      <c r="G2062" s="22"/>
      <c r="H2062" s="22"/>
      <c r="I2062" s="22"/>
      <c r="J2062" s="22"/>
      <c r="K2062" s="22"/>
      <c r="L2062" s="22"/>
      <c r="M2062" s="22"/>
    </row>
    <row r="2063" s="1" customFormat="1" ht="26.05" customHeight="1" spans="1:13">
      <c r="A2063" s="20" t="s">
        <v>419</v>
      </c>
      <c r="B2063" s="20" t="s">
        <v>420</v>
      </c>
      <c r="C2063" s="20" t="s">
        <v>421</v>
      </c>
      <c r="D2063" s="20" t="s">
        <v>530</v>
      </c>
      <c r="E2063" s="20"/>
      <c r="F2063" s="20" t="s">
        <v>423</v>
      </c>
      <c r="G2063" s="20"/>
      <c r="H2063" s="20" t="s">
        <v>424</v>
      </c>
      <c r="I2063" s="20"/>
      <c r="J2063" s="20" t="s">
        <v>425</v>
      </c>
      <c r="K2063" s="20"/>
      <c r="L2063" s="20" t="s">
        <v>426</v>
      </c>
      <c r="M2063" s="20" t="s">
        <v>427</v>
      </c>
    </row>
    <row r="2064" s="1" customFormat="1" ht="25" customHeight="1" spans="1:13">
      <c r="A2064" s="20"/>
      <c r="B2064" s="22" t="s">
        <v>534</v>
      </c>
      <c r="C2064" s="22" t="s">
        <v>535</v>
      </c>
      <c r="D2064" s="22" t="s">
        <v>1284</v>
      </c>
      <c r="E2064" s="22"/>
      <c r="F2064" s="20" t="s">
        <v>453</v>
      </c>
      <c r="G2064" s="20"/>
      <c r="H2064" s="20" t="s">
        <v>442</v>
      </c>
      <c r="I2064" s="20"/>
      <c r="J2064" s="20" t="s">
        <v>433</v>
      </c>
      <c r="K2064" s="20"/>
      <c r="L2064" s="20" t="s">
        <v>443</v>
      </c>
      <c r="M2064" s="20" t="s">
        <v>447</v>
      </c>
    </row>
    <row r="2065" s="1" customFormat="1" ht="19.55" customHeight="1" spans="1:13">
      <c r="A2065" s="20"/>
      <c r="B2065" s="22" t="s">
        <v>428</v>
      </c>
      <c r="C2065" s="22" t="s">
        <v>429</v>
      </c>
      <c r="D2065" s="22" t="s">
        <v>1285</v>
      </c>
      <c r="E2065" s="22"/>
      <c r="F2065" s="20" t="s">
        <v>559</v>
      </c>
      <c r="G2065" s="20"/>
      <c r="H2065" s="20" t="s">
        <v>485</v>
      </c>
      <c r="I2065" s="20"/>
      <c r="J2065" s="20" t="s">
        <v>438</v>
      </c>
      <c r="K2065" s="20"/>
      <c r="L2065" s="20" t="s">
        <v>1286</v>
      </c>
      <c r="M2065" s="20" t="s">
        <v>435</v>
      </c>
    </row>
    <row r="2066" s="1" customFormat="1" ht="19.55" customHeight="1" spans="1:13">
      <c r="A2066" s="20"/>
      <c r="B2066" s="22" t="s">
        <v>444</v>
      </c>
      <c r="C2066" s="22" t="s">
        <v>531</v>
      </c>
      <c r="D2066" s="22" t="s">
        <v>1287</v>
      </c>
      <c r="E2066" s="22"/>
      <c r="F2066" s="20" t="s">
        <v>471</v>
      </c>
      <c r="G2066" s="20"/>
      <c r="H2066" s="20" t="s">
        <v>442</v>
      </c>
      <c r="I2066" s="20"/>
      <c r="J2066" s="20" t="s">
        <v>438</v>
      </c>
      <c r="K2066" s="20"/>
      <c r="L2066" s="20" t="s">
        <v>443</v>
      </c>
      <c r="M2066" s="20" t="s">
        <v>447</v>
      </c>
    </row>
    <row r="2067" s="1" customFormat="1" ht="48.3" customHeight="1" spans="1:13">
      <c r="A2067" s="17" t="s">
        <v>516</v>
      </c>
      <c r="B2067" s="17"/>
      <c r="C2067" s="17"/>
      <c r="D2067" s="17"/>
      <c r="E2067" s="17"/>
      <c r="F2067" s="17"/>
      <c r="G2067" s="17"/>
      <c r="H2067" s="17"/>
      <c r="I2067" s="17"/>
      <c r="J2067" s="17"/>
      <c r="K2067" s="17"/>
      <c r="L2067" s="17"/>
      <c r="M2067" s="17"/>
    </row>
    <row r="2068" s="1" customFormat="1" ht="25.85" customHeight="1" spans="1:13">
      <c r="A2068" s="18" t="s">
        <v>457</v>
      </c>
      <c r="B2068" s="19" t="s">
        <v>1283</v>
      </c>
      <c r="C2068" s="19"/>
      <c r="D2068" s="19"/>
      <c r="E2068" s="19"/>
      <c r="F2068" s="19"/>
      <c r="G2068" s="19"/>
      <c r="H2068" s="19"/>
      <c r="I2068" s="19"/>
      <c r="J2068" s="19"/>
      <c r="K2068" s="23" t="s">
        <v>2</v>
      </c>
      <c r="L2068" s="23"/>
      <c r="M2068" s="23"/>
    </row>
    <row r="2069" s="1" customFormat="1" ht="26.05" customHeight="1" spans="1:13">
      <c r="A2069" s="20" t="s">
        <v>518</v>
      </c>
      <c r="B2069" s="21" t="s">
        <v>664</v>
      </c>
      <c r="C2069" s="21"/>
      <c r="D2069" s="21"/>
      <c r="E2069" s="21"/>
      <c r="F2069" s="21"/>
      <c r="G2069" s="20" t="s">
        <v>461</v>
      </c>
      <c r="H2069" s="20"/>
      <c r="I2069" s="20" t="s">
        <v>414</v>
      </c>
      <c r="J2069" s="20"/>
      <c r="K2069" s="20"/>
      <c r="L2069" s="20"/>
      <c r="M2069" s="20"/>
    </row>
    <row r="2070" s="1" customFormat="1" ht="26.05" customHeight="1" spans="1:13">
      <c r="A2070" s="20" t="s">
        <v>520</v>
      </c>
      <c r="B2070" s="20">
        <v>10</v>
      </c>
      <c r="C2070" s="20"/>
      <c r="D2070" s="20"/>
      <c r="E2070" s="20"/>
      <c r="F2070" s="20"/>
      <c r="G2070" s="20" t="s">
        <v>521</v>
      </c>
      <c r="H2070" s="20"/>
      <c r="I2070" s="20" t="s">
        <v>595</v>
      </c>
      <c r="J2070" s="20"/>
      <c r="K2070" s="20"/>
      <c r="L2070" s="20"/>
      <c r="M2070" s="20"/>
    </row>
    <row r="2071" s="1" customFormat="1" ht="26.05" customHeight="1" spans="1:13">
      <c r="A2071" s="20" t="s">
        <v>523</v>
      </c>
      <c r="B2071" s="13">
        <v>0.9</v>
      </c>
      <c r="C2071" s="13"/>
      <c r="D2071" s="13"/>
      <c r="E2071" s="13"/>
      <c r="F2071" s="13"/>
      <c r="G2071" s="20" t="s">
        <v>524</v>
      </c>
      <c r="H2071" s="20"/>
      <c r="I2071" s="13"/>
      <c r="J2071" s="13"/>
      <c r="K2071" s="13"/>
      <c r="L2071" s="13"/>
      <c r="M2071" s="13"/>
    </row>
    <row r="2072" s="1" customFormat="1" ht="26.05" customHeight="1" spans="1:13">
      <c r="A2072" s="20"/>
      <c r="B2072" s="13"/>
      <c r="C2072" s="13"/>
      <c r="D2072" s="13"/>
      <c r="E2072" s="13"/>
      <c r="F2072" s="13"/>
      <c r="G2072" s="20" t="s">
        <v>525</v>
      </c>
      <c r="H2072" s="20"/>
      <c r="I2072" s="13">
        <v>0.9</v>
      </c>
      <c r="J2072" s="13"/>
      <c r="K2072" s="13"/>
      <c r="L2072" s="13"/>
      <c r="M2072" s="13"/>
    </row>
    <row r="2073" s="1" customFormat="1" ht="81.45" customHeight="1" spans="1:13">
      <c r="A2073" s="20" t="s">
        <v>526</v>
      </c>
      <c r="B2073" s="22" t="s">
        <v>665</v>
      </c>
      <c r="C2073" s="22"/>
      <c r="D2073" s="22"/>
      <c r="E2073" s="22"/>
      <c r="F2073" s="22"/>
      <c r="G2073" s="22"/>
      <c r="H2073" s="22"/>
      <c r="I2073" s="22"/>
      <c r="J2073" s="22"/>
      <c r="K2073" s="22"/>
      <c r="L2073" s="22"/>
      <c r="M2073" s="22"/>
    </row>
    <row r="2074" s="1" customFormat="1" ht="81.45" customHeight="1" spans="1:13">
      <c r="A2074" s="20" t="s">
        <v>465</v>
      </c>
      <c r="B2074" s="22" t="s">
        <v>496</v>
      </c>
      <c r="C2074" s="22"/>
      <c r="D2074" s="22"/>
      <c r="E2074" s="22"/>
      <c r="F2074" s="22"/>
      <c r="G2074" s="22"/>
      <c r="H2074" s="22"/>
      <c r="I2074" s="22"/>
      <c r="J2074" s="22"/>
      <c r="K2074" s="22"/>
      <c r="L2074" s="22"/>
      <c r="M2074" s="22"/>
    </row>
    <row r="2075" s="1" customFormat="1" ht="81.45" customHeight="1" spans="1:13">
      <c r="A2075" s="20" t="s">
        <v>467</v>
      </c>
      <c r="B2075" s="22" t="s">
        <v>1288</v>
      </c>
      <c r="C2075" s="22"/>
      <c r="D2075" s="22"/>
      <c r="E2075" s="22"/>
      <c r="F2075" s="22"/>
      <c r="G2075" s="22"/>
      <c r="H2075" s="22"/>
      <c r="I2075" s="22"/>
      <c r="J2075" s="22"/>
      <c r="K2075" s="22"/>
      <c r="L2075" s="22"/>
      <c r="M2075" s="22"/>
    </row>
    <row r="2076" s="1" customFormat="1" ht="26.05" customHeight="1" spans="1:13">
      <c r="A2076" s="20" t="s">
        <v>419</v>
      </c>
      <c r="B2076" s="20" t="s">
        <v>420</v>
      </c>
      <c r="C2076" s="20" t="s">
        <v>421</v>
      </c>
      <c r="D2076" s="20" t="s">
        <v>530</v>
      </c>
      <c r="E2076" s="20"/>
      <c r="F2076" s="20" t="s">
        <v>423</v>
      </c>
      <c r="G2076" s="20"/>
      <c r="H2076" s="20" t="s">
        <v>424</v>
      </c>
      <c r="I2076" s="20"/>
      <c r="J2076" s="20" t="s">
        <v>425</v>
      </c>
      <c r="K2076" s="20"/>
      <c r="L2076" s="20" t="s">
        <v>426</v>
      </c>
      <c r="M2076" s="20" t="s">
        <v>427</v>
      </c>
    </row>
    <row r="2077" s="1" customFormat="1" ht="25" customHeight="1" spans="1:13">
      <c r="A2077" s="20"/>
      <c r="B2077" s="22" t="s">
        <v>428</v>
      </c>
      <c r="C2077" s="22" t="s">
        <v>429</v>
      </c>
      <c r="D2077" s="22" t="s">
        <v>1289</v>
      </c>
      <c r="E2077" s="22"/>
      <c r="F2077" s="20" t="s">
        <v>559</v>
      </c>
      <c r="G2077" s="20"/>
      <c r="H2077" s="20" t="s">
        <v>485</v>
      </c>
      <c r="I2077" s="20"/>
      <c r="J2077" s="20" t="s">
        <v>438</v>
      </c>
      <c r="K2077" s="20"/>
      <c r="L2077" s="20" t="s">
        <v>552</v>
      </c>
      <c r="M2077" s="20" t="s">
        <v>435</v>
      </c>
    </row>
    <row r="2078" s="1" customFormat="1" ht="19.55" customHeight="1" spans="1:13">
      <c r="A2078" s="20"/>
      <c r="B2078" s="22" t="s">
        <v>444</v>
      </c>
      <c r="C2078" s="22" t="s">
        <v>531</v>
      </c>
      <c r="D2078" s="22" t="s">
        <v>944</v>
      </c>
      <c r="E2078" s="22"/>
      <c r="F2078" s="20" t="s">
        <v>471</v>
      </c>
      <c r="G2078" s="20"/>
      <c r="H2078" s="20" t="s">
        <v>442</v>
      </c>
      <c r="I2078" s="20"/>
      <c r="J2078" s="20" t="s">
        <v>438</v>
      </c>
      <c r="K2078" s="20"/>
      <c r="L2078" s="20" t="s">
        <v>454</v>
      </c>
      <c r="M2078" s="20" t="s">
        <v>447</v>
      </c>
    </row>
    <row r="2079" s="1" customFormat="1" ht="25" customHeight="1" spans="1:13">
      <c r="A2079" s="20"/>
      <c r="B2079" s="22" t="s">
        <v>534</v>
      </c>
      <c r="C2079" s="22" t="s">
        <v>535</v>
      </c>
      <c r="D2079" s="22" t="s">
        <v>1290</v>
      </c>
      <c r="E2079" s="22"/>
      <c r="F2079" s="20" t="s">
        <v>453</v>
      </c>
      <c r="G2079" s="20"/>
      <c r="H2079" s="20" t="s">
        <v>442</v>
      </c>
      <c r="I2079" s="20"/>
      <c r="J2079" s="20" t="s">
        <v>438</v>
      </c>
      <c r="K2079" s="20"/>
      <c r="L2079" s="20" t="s">
        <v>474</v>
      </c>
      <c r="M2079" s="20" t="s">
        <v>447</v>
      </c>
    </row>
    <row r="2080" s="1" customFormat="1" ht="48.3" customHeight="1" spans="1:13">
      <c r="A2080" s="17" t="s">
        <v>516</v>
      </c>
      <c r="B2080" s="17"/>
      <c r="C2080" s="17"/>
      <c r="D2080" s="17"/>
      <c r="E2080" s="17"/>
      <c r="F2080" s="17"/>
      <c r="G2080" s="17"/>
      <c r="H2080" s="17"/>
      <c r="I2080" s="17"/>
      <c r="J2080" s="17"/>
      <c r="K2080" s="17"/>
      <c r="L2080" s="17"/>
      <c r="M2080" s="17"/>
    </row>
    <row r="2081" s="1" customFormat="1" ht="25.85" customHeight="1" spans="1:13">
      <c r="A2081" s="18" t="s">
        <v>457</v>
      </c>
      <c r="B2081" s="19" t="s">
        <v>1283</v>
      </c>
      <c r="C2081" s="19"/>
      <c r="D2081" s="19"/>
      <c r="E2081" s="19"/>
      <c r="F2081" s="19"/>
      <c r="G2081" s="19"/>
      <c r="H2081" s="19"/>
      <c r="I2081" s="19"/>
      <c r="J2081" s="19"/>
      <c r="K2081" s="23" t="s">
        <v>2</v>
      </c>
      <c r="L2081" s="23"/>
      <c r="M2081" s="23"/>
    </row>
    <row r="2082" s="1" customFormat="1" ht="26.05" customHeight="1" spans="1:13">
      <c r="A2082" s="20" t="s">
        <v>518</v>
      </c>
      <c r="B2082" s="21" t="s">
        <v>640</v>
      </c>
      <c r="C2082" s="21"/>
      <c r="D2082" s="21"/>
      <c r="E2082" s="21"/>
      <c r="F2082" s="21"/>
      <c r="G2082" s="20" t="s">
        <v>461</v>
      </c>
      <c r="H2082" s="20"/>
      <c r="I2082" s="20" t="s">
        <v>414</v>
      </c>
      <c r="J2082" s="20"/>
      <c r="K2082" s="20"/>
      <c r="L2082" s="20"/>
      <c r="M2082" s="20"/>
    </row>
    <row r="2083" s="1" customFormat="1" ht="26.05" customHeight="1" spans="1:13">
      <c r="A2083" s="20" t="s">
        <v>520</v>
      </c>
      <c r="B2083" s="20">
        <v>10</v>
      </c>
      <c r="C2083" s="20"/>
      <c r="D2083" s="20"/>
      <c r="E2083" s="20"/>
      <c r="F2083" s="20"/>
      <c r="G2083" s="20" t="s">
        <v>521</v>
      </c>
      <c r="H2083" s="20"/>
      <c r="I2083" s="20" t="s">
        <v>595</v>
      </c>
      <c r="J2083" s="20"/>
      <c r="K2083" s="20"/>
      <c r="L2083" s="20"/>
      <c r="M2083" s="20"/>
    </row>
    <row r="2084" s="1" customFormat="1" ht="26.05" customHeight="1" spans="1:13">
      <c r="A2084" s="20" t="s">
        <v>523</v>
      </c>
      <c r="B2084" s="13">
        <v>2.37</v>
      </c>
      <c r="C2084" s="13"/>
      <c r="D2084" s="13"/>
      <c r="E2084" s="13"/>
      <c r="F2084" s="13"/>
      <c r="G2084" s="20" t="s">
        <v>524</v>
      </c>
      <c r="H2084" s="20"/>
      <c r="I2084" s="13"/>
      <c r="J2084" s="13"/>
      <c r="K2084" s="13"/>
      <c r="L2084" s="13"/>
      <c r="M2084" s="13"/>
    </row>
    <row r="2085" s="1" customFormat="1" ht="26.05" customHeight="1" spans="1:13">
      <c r="A2085" s="20"/>
      <c r="B2085" s="13"/>
      <c r="C2085" s="13"/>
      <c r="D2085" s="13"/>
      <c r="E2085" s="13"/>
      <c r="F2085" s="13"/>
      <c r="G2085" s="20" t="s">
        <v>525</v>
      </c>
      <c r="H2085" s="20"/>
      <c r="I2085" s="13">
        <v>2.37</v>
      </c>
      <c r="J2085" s="13"/>
      <c r="K2085" s="13"/>
      <c r="L2085" s="13"/>
      <c r="M2085" s="13"/>
    </row>
    <row r="2086" s="1" customFormat="1" ht="81.45" customHeight="1" spans="1:13">
      <c r="A2086" s="20" t="s">
        <v>526</v>
      </c>
      <c r="B2086" s="22" t="s">
        <v>641</v>
      </c>
      <c r="C2086" s="22"/>
      <c r="D2086" s="22"/>
      <c r="E2086" s="22"/>
      <c r="F2086" s="22"/>
      <c r="G2086" s="22"/>
      <c r="H2086" s="22"/>
      <c r="I2086" s="22"/>
      <c r="J2086" s="22"/>
      <c r="K2086" s="22"/>
      <c r="L2086" s="22"/>
      <c r="M2086" s="22"/>
    </row>
    <row r="2087" s="1" customFormat="1" ht="81.45" customHeight="1" spans="1:13">
      <c r="A2087" s="20" t="s">
        <v>465</v>
      </c>
      <c r="B2087" s="22" t="s">
        <v>481</v>
      </c>
      <c r="C2087" s="22"/>
      <c r="D2087" s="22"/>
      <c r="E2087" s="22"/>
      <c r="F2087" s="22"/>
      <c r="G2087" s="22"/>
      <c r="H2087" s="22"/>
      <c r="I2087" s="22"/>
      <c r="J2087" s="22"/>
      <c r="K2087" s="22"/>
      <c r="L2087" s="22"/>
      <c r="M2087" s="22"/>
    </row>
    <row r="2088" s="1" customFormat="1" ht="81.45" customHeight="1" spans="1:13">
      <c r="A2088" s="20" t="s">
        <v>467</v>
      </c>
      <c r="B2088" s="22" t="s">
        <v>1291</v>
      </c>
      <c r="C2088" s="22"/>
      <c r="D2088" s="22"/>
      <c r="E2088" s="22"/>
      <c r="F2088" s="22"/>
      <c r="G2088" s="22"/>
      <c r="H2088" s="22"/>
      <c r="I2088" s="22"/>
      <c r="J2088" s="22"/>
      <c r="K2088" s="22"/>
      <c r="L2088" s="22"/>
      <c r="M2088" s="22"/>
    </row>
    <row r="2089" s="1" customFormat="1" ht="26.05" customHeight="1" spans="1:13">
      <c r="A2089" s="20" t="s">
        <v>419</v>
      </c>
      <c r="B2089" s="20" t="s">
        <v>420</v>
      </c>
      <c r="C2089" s="20" t="s">
        <v>421</v>
      </c>
      <c r="D2089" s="20" t="s">
        <v>530</v>
      </c>
      <c r="E2089" s="20"/>
      <c r="F2089" s="20" t="s">
        <v>423</v>
      </c>
      <c r="G2089" s="20"/>
      <c r="H2089" s="20" t="s">
        <v>424</v>
      </c>
      <c r="I2089" s="20"/>
      <c r="J2089" s="20" t="s">
        <v>425</v>
      </c>
      <c r="K2089" s="20"/>
      <c r="L2089" s="20" t="s">
        <v>426</v>
      </c>
      <c r="M2089" s="20" t="s">
        <v>427</v>
      </c>
    </row>
    <row r="2090" s="1" customFormat="1" ht="25" customHeight="1" spans="1:13">
      <c r="A2090" s="20"/>
      <c r="B2090" s="22" t="s">
        <v>534</v>
      </c>
      <c r="C2090" s="22" t="s">
        <v>535</v>
      </c>
      <c r="D2090" s="22" t="s">
        <v>1290</v>
      </c>
      <c r="E2090" s="22"/>
      <c r="F2090" s="20" t="s">
        <v>453</v>
      </c>
      <c r="G2090" s="20"/>
      <c r="H2090" s="20" t="s">
        <v>442</v>
      </c>
      <c r="I2090" s="20"/>
      <c r="J2090" s="20" t="s">
        <v>438</v>
      </c>
      <c r="K2090" s="20"/>
      <c r="L2090" s="20" t="s">
        <v>474</v>
      </c>
      <c r="M2090" s="20" t="s">
        <v>447</v>
      </c>
    </row>
    <row r="2091" s="1" customFormat="1" ht="25" customHeight="1" spans="1:13">
      <c r="A2091" s="20"/>
      <c r="B2091" s="22" t="s">
        <v>428</v>
      </c>
      <c r="C2091" s="22" t="s">
        <v>429</v>
      </c>
      <c r="D2091" s="22" t="s">
        <v>1264</v>
      </c>
      <c r="E2091" s="22"/>
      <c r="F2091" s="20" t="s">
        <v>559</v>
      </c>
      <c r="G2091" s="20"/>
      <c r="H2091" s="20" t="s">
        <v>485</v>
      </c>
      <c r="I2091" s="20"/>
      <c r="J2091" s="20" t="s">
        <v>438</v>
      </c>
      <c r="K2091" s="20"/>
      <c r="L2091" s="20" t="s">
        <v>631</v>
      </c>
      <c r="M2091" s="20" t="s">
        <v>435</v>
      </c>
    </row>
    <row r="2092" s="1" customFormat="1" ht="19.55" customHeight="1" spans="1:13">
      <c r="A2092" s="20"/>
      <c r="B2092" s="22" t="s">
        <v>444</v>
      </c>
      <c r="C2092" s="22" t="s">
        <v>531</v>
      </c>
      <c r="D2092" s="22" t="s">
        <v>944</v>
      </c>
      <c r="E2092" s="22"/>
      <c r="F2092" s="20" t="s">
        <v>471</v>
      </c>
      <c r="G2092" s="20"/>
      <c r="H2092" s="20" t="s">
        <v>442</v>
      </c>
      <c r="I2092" s="20"/>
      <c r="J2092" s="20" t="s">
        <v>438</v>
      </c>
      <c r="K2092" s="20"/>
      <c r="L2092" s="20" t="s">
        <v>454</v>
      </c>
      <c r="M2092" s="20" t="s">
        <v>447</v>
      </c>
    </row>
    <row r="2093" s="1" customFormat="1" ht="48.3" customHeight="1" spans="1:13">
      <c r="A2093" s="17" t="s">
        <v>516</v>
      </c>
      <c r="B2093" s="17"/>
      <c r="C2093" s="17"/>
      <c r="D2093" s="17"/>
      <c r="E2093" s="17"/>
      <c r="F2093" s="17"/>
      <c r="G2093" s="17"/>
      <c r="H2093" s="17"/>
      <c r="I2093" s="17"/>
      <c r="J2093" s="17"/>
      <c r="K2093" s="17"/>
      <c r="L2093" s="17"/>
      <c r="M2093" s="17"/>
    </row>
    <row r="2094" s="1" customFormat="1" ht="25.85" customHeight="1" spans="1:13">
      <c r="A2094" s="18" t="s">
        <v>457</v>
      </c>
      <c r="B2094" s="19" t="s">
        <v>1283</v>
      </c>
      <c r="C2094" s="19"/>
      <c r="D2094" s="19"/>
      <c r="E2094" s="19"/>
      <c r="F2094" s="19"/>
      <c r="G2094" s="19"/>
      <c r="H2094" s="19"/>
      <c r="I2094" s="19"/>
      <c r="J2094" s="19"/>
      <c r="K2094" s="23" t="s">
        <v>2</v>
      </c>
      <c r="L2094" s="23"/>
      <c r="M2094" s="23"/>
    </row>
    <row r="2095" s="1" customFormat="1" ht="26.05" customHeight="1" spans="1:13">
      <c r="A2095" s="20" t="s">
        <v>518</v>
      </c>
      <c r="B2095" s="21" t="s">
        <v>564</v>
      </c>
      <c r="C2095" s="21"/>
      <c r="D2095" s="21"/>
      <c r="E2095" s="21"/>
      <c r="F2095" s="21"/>
      <c r="G2095" s="20" t="s">
        <v>461</v>
      </c>
      <c r="H2095" s="20"/>
      <c r="I2095" s="20" t="s">
        <v>414</v>
      </c>
      <c r="J2095" s="20"/>
      <c r="K2095" s="20"/>
      <c r="L2095" s="20"/>
      <c r="M2095" s="20"/>
    </row>
    <row r="2096" s="1" customFormat="1" ht="26.05" customHeight="1" spans="1:13">
      <c r="A2096" s="20" t="s">
        <v>520</v>
      </c>
      <c r="B2096" s="20">
        <v>10</v>
      </c>
      <c r="C2096" s="20"/>
      <c r="D2096" s="20"/>
      <c r="E2096" s="20"/>
      <c r="F2096" s="20"/>
      <c r="G2096" s="20" t="s">
        <v>521</v>
      </c>
      <c r="H2096" s="20"/>
      <c r="I2096" s="20" t="s">
        <v>522</v>
      </c>
      <c r="J2096" s="20"/>
      <c r="K2096" s="20"/>
      <c r="L2096" s="20"/>
      <c r="M2096" s="20"/>
    </row>
    <row r="2097" s="1" customFormat="1" ht="26.05" customHeight="1" spans="1:13">
      <c r="A2097" s="20" t="s">
        <v>523</v>
      </c>
      <c r="B2097" s="13">
        <v>4.29</v>
      </c>
      <c r="C2097" s="13"/>
      <c r="D2097" s="13"/>
      <c r="E2097" s="13"/>
      <c r="F2097" s="13"/>
      <c r="G2097" s="20" t="s">
        <v>524</v>
      </c>
      <c r="H2097" s="20"/>
      <c r="I2097" s="13">
        <v>4.29</v>
      </c>
      <c r="J2097" s="13"/>
      <c r="K2097" s="13"/>
      <c r="L2097" s="13"/>
      <c r="M2097" s="13"/>
    </row>
    <row r="2098" s="1" customFormat="1" ht="26.05" customHeight="1" spans="1:13">
      <c r="A2098" s="20"/>
      <c r="B2098" s="13"/>
      <c r="C2098" s="13"/>
      <c r="D2098" s="13"/>
      <c r="E2098" s="13"/>
      <c r="F2098" s="13"/>
      <c r="G2098" s="20" t="s">
        <v>525</v>
      </c>
      <c r="H2098" s="20"/>
      <c r="I2098" s="13"/>
      <c r="J2098" s="13"/>
      <c r="K2098" s="13"/>
      <c r="L2098" s="13"/>
      <c r="M2098" s="13"/>
    </row>
    <row r="2099" s="1" customFormat="1" ht="81.45" customHeight="1" spans="1:13">
      <c r="A2099" s="20" t="s">
        <v>526</v>
      </c>
      <c r="B2099" s="22" t="s">
        <v>1292</v>
      </c>
      <c r="C2099" s="22"/>
      <c r="D2099" s="22"/>
      <c r="E2099" s="22"/>
      <c r="F2099" s="22"/>
      <c r="G2099" s="22"/>
      <c r="H2099" s="22"/>
      <c r="I2099" s="22"/>
      <c r="J2099" s="22"/>
      <c r="K2099" s="22"/>
      <c r="L2099" s="22"/>
      <c r="M2099" s="22"/>
    </row>
    <row r="2100" s="1" customFormat="1" ht="81.45" customHeight="1" spans="1:13">
      <c r="A2100" s="20" t="s">
        <v>465</v>
      </c>
      <c r="B2100" s="22" t="s">
        <v>566</v>
      </c>
      <c r="C2100" s="22"/>
      <c r="D2100" s="22"/>
      <c r="E2100" s="22"/>
      <c r="F2100" s="22"/>
      <c r="G2100" s="22"/>
      <c r="H2100" s="22"/>
      <c r="I2100" s="22"/>
      <c r="J2100" s="22"/>
      <c r="K2100" s="22"/>
      <c r="L2100" s="22"/>
      <c r="M2100" s="22"/>
    </row>
    <row r="2101" s="1" customFormat="1" ht="81.45" customHeight="1" spans="1:13">
      <c r="A2101" s="20" t="s">
        <v>467</v>
      </c>
      <c r="B2101" s="22" t="s">
        <v>1293</v>
      </c>
      <c r="C2101" s="22"/>
      <c r="D2101" s="22"/>
      <c r="E2101" s="22"/>
      <c r="F2101" s="22"/>
      <c r="G2101" s="22"/>
      <c r="H2101" s="22"/>
      <c r="I2101" s="22"/>
      <c r="J2101" s="22"/>
      <c r="K2101" s="22"/>
      <c r="L2101" s="22"/>
      <c r="M2101" s="22"/>
    </row>
    <row r="2102" s="1" customFormat="1" ht="26.05" customHeight="1" spans="1:13">
      <c r="A2102" s="20" t="s">
        <v>419</v>
      </c>
      <c r="B2102" s="20" t="s">
        <v>420</v>
      </c>
      <c r="C2102" s="20" t="s">
        <v>421</v>
      </c>
      <c r="D2102" s="20" t="s">
        <v>530</v>
      </c>
      <c r="E2102" s="20"/>
      <c r="F2102" s="20" t="s">
        <v>423</v>
      </c>
      <c r="G2102" s="20"/>
      <c r="H2102" s="20" t="s">
        <v>424</v>
      </c>
      <c r="I2102" s="20"/>
      <c r="J2102" s="20" t="s">
        <v>425</v>
      </c>
      <c r="K2102" s="20"/>
      <c r="L2102" s="20" t="s">
        <v>426</v>
      </c>
      <c r="M2102" s="20" t="s">
        <v>427</v>
      </c>
    </row>
    <row r="2103" s="1" customFormat="1" ht="19.55" customHeight="1" spans="1:13">
      <c r="A2103" s="20"/>
      <c r="B2103" s="22" t="s">
        <v>444</v>
      </c>
      <c r="C2103" s="22" t="s">
        <v>561</v>
      </c>
      <c r="D2103" s="22" t="s">
        <v>572</v>
      </c>
      <c r="E2103" s="22"/>
      <c r="F2103" s="20" t="s">
        <v>471</v>
      </c>
      <c r="G2103" s="20"/>
      <c r="H2103" s="20" t="s">
        <v>632</v>
      </c>
      <c r="I2103" s="20"/>
      <c r="J2103" s="20" t="s">
        <v>433</v>
      </c>
      <c r="K2103" s="20"/>
      <c r="L2103" s="20" t="s">
        <v>1294</v>
      </c>
      <c r="M2103" s="20" t="s">
        <v>447</v>
      </c>
    </row>
    <row r="2104" s="1" customFormat="1" ht="19.55" customHeight="1" spans="1:13">
      <c r="A2104" s="20"/>
      <c r="B2104" s="22" t="s">
        <v>428</v>
      </c>
      <c r="C2104" s="22" t="s">
        <v>429</v>
      </c>
      <c r="D2104" s="22" t="s">
        <v>1295</v>
      </c>
      <c r="E2104" s="22"/>
      <c r="F2104" s="20" t="s">
        <v>559</v>
      </c>
      <c r="G2104" s="20"/>
      <c r="H2104" s="20" t="s">
        <v>500</v>
      </c>
      <c r="I2104" s="20"/>
      <c r="J2104" s="20" t="s">
        <v>433</v>
      </c>
      <c r="K2104" s="20"/>
      <c r="L2104" s="20" t="s">
        <v>847</v>
      </c>
      <c r="M2104" s="20" t="s">
        <v>435</v>
      </c>
    </row>
    <row r="2105" s="1" customFormat="1" ht="25" customHeight="1" spans="1:13">
      <c r="A2105" s="20"/>
      <c r="B2105" s="22" t="s">
        <v>534</v>
      </c>
      <c r="C2105" s="22" t="s">
        <v>535</v>
      </c>
      <c r="D2105" s="22" t="s">
        <v>845</v>
      </c>
      <c r="E2105" s="22"/>
      <c r="F2105" s="20" t="s">
        <v>453</v>
      </c>
      <c r="G2105" s="20"/>
      <c r="H2105" s="20" t="s">
        <v>442</v>
      </c>
      <c r="I2105" s="20"/>
      <c r="J2105" s="20" t="s">
        <v>433</v>
      </c>
      <c r="K2105" s="20"/>
      <c r="L2105" s="20" t="s">
        <v>454</v>
      </c>
      <c r="M2105" s="20" t="s">
        <v>447</v>
      </c>
    </row>
    <row r="2106" s="1" customFormat="1" ht="48.3" customHeight="1" spans="1:13">
      <c r="A2106" s="17" t="s">
        <v>516</v>
      </c>
      <c r="B2106" s="17"/>
      <c r="C2106" s="17"/>
      <c r="D2106" s="17"/>
      <c r="E2106" s="17"/>
      <c r="F2106" s="17"/>
      <c r="G2106" s="17"/>
      <c r="H2106" s="17"/>
      <c r="I2106" s="17"/>
      <c r="J2106" s="17"/>
      <c r="K2106" s="17"/>
      <c r="L2106" s="17"/>
      <c r="M2106" s="17"/>
    </row>
    <row r="2107" s="1" customFormat="1" ht="25.85" customHeight="1" spans="1:13">
      <c r="A2107" s="18" t="s">
        <v>457</v>
      </c>
      <c r="B2107" s="19" t="s">
        <v>1283</v>
      </c>
      <c r="C2107" s="19"/>
      <c r="D2107" s="19"/>
      <c r="E2107" s="19"/>
      <c r="F2107" s="19"/>
      <c r="G2107" s="19"/>
      <c r="H2107" s="19"/>
      <c r="I2107" s="19"/>
      <c r="J2107" s="19"/>
      <c r="K2107" s="23" t="s">
        <v>2</v>
      </c>
      <c r="L2107" s="23"/>
      <c r="M2107" s="23"/>
    </row>
    <row r="2108" s="1" customFormat="1" ht="26.05" customHeight="1" spans="1:13">
      <c r="A2108" s="20" t="s">
        <v>518</v>
      </c>
      <c r="B2108" s="21" t="s">
        <v>739</v>
      </c>
      <c r="C2108" s="21"/>
      <c r="D2108" s="21"/>
      <c r="E2108" s="21"/>
      <c r="F2108" s="21"/>
      <c r="G2108" s="20" t="s">
        <v>461</v>
      </c>
      <c r="H2108" s="20"/>
      <c r="I2108" s="20" t="s">
        <v>414</v>
      </c>
      <c r="J2108" s="20"/>
      <c r="K2108" s="20"/>
      <c r="L2108" s="20"/>
      <c r="M2108" s="20"/>
    </row>
    <row r="2109" s="1" customFormat="1" ht="26.05" customHeight="1" spans="1:13">
      <c r="A2109" s="20" t="s">
        <v>520</v>
      </c>
      <c r="B2109" s="20">
        <v>10</v>
      </c>
      <c r="C2109" s="20"/>
      <c r="D2109" s="20"/>
      <c r="E2109" s="20"/>
      <c r="F2109" s="20"/>
      <c r="G2109" s="20" t="s">
        <v>521</v>
      </c>
      <c r="H2109" s="20"/>
      <c r="I2109" s="20" t="s">
        <v>595</v>
      </c>
      <c r="J2109" s="20"/>
      <c r="K2109" s="20"/>
      <c r="L2109" s="20"/>
      <c r="M2109" s="20"/>
    </row>
    <row r="2110" s="1" customFormat="1" ht="26.05" customHeight="1" spans="1:13">
      <c r="A2110" s="20" t="s">
        <v>523</v>
      </c>
      <c r="B2110" s="13">
        <v>2.41</v>
      </c>
      <c r="C2110" s="13"/>
      <c r="D2110" s="13"/>
      <c r="E2110" s="13"/>
      <c r="F2110" s="13"/>
      <c r="G2110" s="20" t="s">
        <v>524</v>
      </c>
      <c r="H2110" s="20"/>
      <c r="I2110" s="13"/>
      <c r="J2110" s="13"/>
      <c r="K2110" s="13"/>
      <c r="L2110" s="13"/>
      <c r="M2110" s="13"/>
    </row>
    <row r="2111" s="1" customFormat="1" ht="26.05" customHeight="1" spans="1:13">
      <c r="A2111" s="20"/>
      <c r="B2111" s="13"/>
      <c r="C2111" s="13"/>
      <c r="D2111" s="13"/>
      <c r="E2111" s="13"/>
      <c r="F2111" s="13"/>
      <c r="G2111" s="20" t="s">
        <v>525</v>
      </c>
      <c r="H2111" s="20"/>
      <c r="I2111" s="13">
        <v>2.41</v>
      </c>
      <c r="J2111" s="13"/>
      <c r="K2111" s="13"/>
      <c r="L2111" s="13"/>
      <c r="M2111" s="13"/>
    </row>
    <row r="2112" s="1" customFormat="1" ht="81.45" customHeight="1" spans="1:13">
      <c r="A2112" s="20" t="s">
        <v>526</v>
      </c>
      <c r="B2112" s="22" t="s">
        <v>740</v>
      </c>
      <c r="C2112" s="22"/>
      <c r="D2112" s="22"/>
      <c r="E2112" s="22"/>
      <c r="F2112" s="22"/>
      <c r="G2112" s="22"/>
      <c r="H2112" s="22"/>
      <c r="I2112" s="22"/>
      <c r="J2112" s="22"/>
      <c r="K2112" s="22"/>
      <c r="L2112" s="22"/>
      <c r="M2112" s="22"/>
    </row>
    <row r="2113" s="1" customFormat="1" ht="81.45" customHeight="1" spans="1:13">
      <c r="A2113" s="20" t="s">
        <v>465</v>
      </c>
      <c r="B2113" s="22" t="s">
        <v>481</v>
      </c>
      <c r="C2113" s="22"/>
      <c r="D2113" s="22"/>
      <c r="E2113" s="22"/>
      <c r="F2113" s="22"/>
      <c r="G2113" s="22"/>
      <c r="H2113" s="22"/>
      <c r="I2113" s="22"/>
      <c r="J2113" s="22"/>
      <c r="K2113" s="22"/>
      <c r="L2113" s="22"/>
      <c r="M2113" s="22"/>
    </row>
    <row r="2114" s="1" customFormat="1" ht="81.45" customHeight="1" spans="1:13">
      <c r="A2114" s="20" t="s">
        <v>467</v>
      </c>
      <c r="B2114" s="22" t="s">
        <v>1296</v>
      </c>
      <c r="C2114" s="22"/>
      <c r="D2114" s="22"/>
      <c r="E2114" s="22"/>
      <c r="F2114" s="22"/>
      <c r="G2114" s="22"/>
      <c r="H2114" s="22"/>
      <c r="I2114" s="22"/>
      <c r="J2114" s="22"/>
      <c r="K2114" s="22"/>
      <c r="L2114" s="22"/>
      <c r="M2114" s="22"/>
    </row>
    <row r="2115" s="1" customFormat="1" ht="26.05" customHeight="1" spans="1:13">
      <c r="A2115" s="20" t="s">
        <v>419</v>
      </c>
      <c r="B2115" s="20" t="s">
        <v>420</v>
      </c>
      <c r="C2115" s="20" t="s">
        <v>421</v>
      </c>
      <c r="D2115" s="20" t="s">
        <v>530</v>
      </c>
      <c r="E2115" s="20"/>
      <c r="F2115" s="20" t="s">
        <v>423</v>
      </c>
      <c r="G2115" s="20"/>
      <c r="H2115" s="20" t="s">
        <v>424</v>
      </c>
      <c r="I2115" s="20"/>
      <c r="J2115" s="20" t="s">
        <v>425</v>
      </c>
      <c r="K2115" s="20"/>
      <c r="L2115" s="20" t="s">
        <v>426</v>
      </c>
      <c r="M2115" s="20" t="s">
        <v>427</v>
      </c>
    </row>
    <row r="2116" s="1" customFormat="1" ht="19.55" customHeight="1" spans="1:13">
      <c r="A2116" s="20"/>
      <c r="B2116" s="22" t="s">
        <v>534</v>
      </c>
      <c r="C2116" s="22" t="s">
        <v>534</v>
      </c>
      <c r="D2116" s="22" t="s">
        <v>883</v>
      </c>
      <c r="E2116" s="22"/>
      <c r="F2116" s="20" t="s">
        <v>453</v>
      </c>
      <c r="G2116" s="20"/>
      <c r="H2116" s="20" t="s">
        <v>442</v>
      </c>
      <c r="I2116" s="20"/>
      <c r="J2116" s="20" t="s">
        <v>438</v>
      </c>
      <c r="K2116" s="20"/>
      <c r="L2116" s="20" t="s">
        <v>474</v>
      </c>
      <c r="M2116" s="20" t="s">
        <v>447</v>
      </c>
    </row>
    <row r="2117" s="1" customFormat="1" ht="19.55" customHeight="1" spans="1:13">
      <c r="A2117" s="20"/>
      <c r="B2117" s="22" t="s">
        <v>444</v>
      </c>
      <c r="C2117" s="22" t="s">
        <v>531</v>
      </c>
      <c r="D2117" s="22" t="s">
        <v>742</v>
      </c>
      <c r="E2117" s="22"/>
      <c r="F2117" s="20" t="s">
        <v>471</v>
      </c>
      <c r="G2117" s="20"/>
      <c r="H2117" s="20" t="s">
        <v>485</v>
      </c>
      <c r="I2117" s="20"/>
      <c r="J2117" s="20" t="s">
        <v>438</v>
      </c>
      <c r="K2117" s="20"/>
      <c r="L2117" s="20" t="s">
        <v>1297</v>
      </c>
      <c r="M2117" s="20" t="s">
        <v>447</v>
      </c>
    </row>
    <row r="2118" s="1" customFormat="1" ht="19.55" customHeight="1" spans="1:13">
      <c r="A2118" s="20"/>
      <c r="B2118" s="22" t="s">
        <v>428</v>
      </c>
      <c r="C2118" s="22" t="s">
        <v>429</v>
      </c>
      <c r="D2118" s="22" t="s">
        <v>1298</v>
      </c>
      <c r="E2118" s="22"/>
      <c r="F2118" s="20" t="s">
        <v>559</v>
      </c>
      <c r="G2118" s="20"/>
      <c r="H2118" s="20" t="s">
        <v>432</v>
      </c>
      <c r="I2118" s="20"/>
      <c r="J2118" s="20" t="s">
        <v>438</v>
      </c>
      <c r="K2118" s="20"/>
      <c r="L2118" s="20" t="s">
        <v>515</v>
      </c>
      <c r="M2118" s="20" t="s">
        <v>435</v>
      </c>
    </row>
    <row r="2119" s="1" customFormat="1" ht="48.3" customHeight="1" spans="1:13">
      <c r="A2119" s="17" t="s">
        <v>516</v>
      </c>
      <c r="B2119" s="17"/>
      <c r="C2119" s="17"/>
      <c r="D2119" s="17"/>
      <c r="E2119" s="17"/>
      <c r="F2119" s="17"/>
      <c r="G2119" s="17"/>
      <c r="H2119" s="17"/>
      <c r="I2119" s="17"/>
      <c r="J2119" s="17"/>
      <c r="K2119" s="17"/>
      <c r="L2119" s="17"/>
      <c r="M2119" s="17"/>
    </row>
    <row r="2120" s="1" customFormat="1" ht="25.85" customHeight="1" spans="1:13">
      <c r="A2120" s="18" t="s">
        <v>457</v>
      </c>
      <c r="B2120" s="19" t="s">
        <v>1299</v>
      </c>
      <c r="C2120" s="19"/>
      <c r="D2120" s="19"/>
      <c r="E2120" s="19"/>
      <c r="F2120" s="19"/>
      <c r="G2120" s="19"/>
      <c r="H2120" s="19"/>
      <c r="I2120" s="19"/>
      <c r="J2120" s="19"/>
      <c r="K2120" s="23" t="s">
        <v>2</v>
      </c>
      <c r="L2120" s="23"/>
      <c r="M2120" s="23"/>
    </row>
    <row r="2121" s="1" customFormat="1" ht="26.05" customHeight="1" spans="1:13">
      <c r="A2121" s="20" t="s">
        <v>518</v>
      </c>
      <c r="B2121" s="21" t="s">
        <v>664</v>
      </c>
      <c r="C2121" s="21"/>
      <c r="D2121" s="21"/>
      <c r="E2121" s="21"/>
      <c r="F2121" s="21"/>
      <c r="G2121" s="20" t="s">
        <v>461</v>
      </c>
      <c r="H2121" s="20"/>
      <c r="I2121" s="20" t="s">
        <v>414</v>
      </c>
      <c r="J2121" s="20"/>
      <c r="K2121" s="20"/>
      <c r="L2121" s="20"/>
      <c r="M2121" s="20"/>
    </row>
    <row r="2122" s="1" customFormat="1" ht="26.05" customHeight="1" spans="1:13">
      <c r="A2122" s="20" t="s">
        <v>520</v>
      </c>
      <c r="B2122" s="20">
        <v>10</v>
      </c>
      <c r="C2122" s="20"/>
      <c r="D2122" s="20"/>
      <c r="E2122" s="20"/>
      <c r="F2122" s="20"/>
      <c r="G2122" s="20" t="s">
        <v>521</v>
      </c>
      <c r="H2122" s="20"/>
      <c r="I2122" s="20" t="s">
        <v>595</v>
      </c>
      <c r="J2122" s="20"/>
      <c r="K2122" s="20"/>
      <c r="L2122" s="20"/>
      <c r="M2122" s="20"/>
    </row>
    <row r="2123" s="1" customFormat="1" ht="26.05" customHeight="1" spans="1:13">
      <c r="A2123" s="20" t="s">
        <v>523</v>
      </c>
      <c r="B2123" s="13">
        <v>1.62</v>
      </c>
      <c r="C2123" s="13"/>
      <c r="D2123" s="13"/>
      <c r="E2123" s="13"/>
      <c r="F2123" s="13"/>
      <c r="G2123" s="20" t="s">
        <v>524</v>
      </c>
      <c r="H2123" s="20"/>
      <c r="I2123" s="13"/>
      <c r="J2123" s="13"/>
      <c r="K2123" s="13"/>
      <c r="L2123" s="13"/>
      <c r="M2123" s="13"/>
    </row>
    <row r="2124" s="1" customFormat="1" ht="26.05" customHeight="1" spans="1:13">
      <c r="A2124" s="20"/>
      <c r="B2124" s="13"/>
      <c r="C2124" s="13"/>
      <c r="D2124" s="13"/>
      <c r="E2124" s="13"/>
      <c r="F2124" s="13"/>
      <c r="G2124" s="20" t="s">
        <v>525</v>
      </c>
      <c r="H2124" s="20"/>
      <c r="I2124" s="13">
        <v>1.62</v>
      </c>
      <c r="J2124" s="13"/>
      <c r="K2124" s="13"/>
      <c r="L2124" s="13"/>
      <c r="M2124" s="13"/>
    </row>
    <row r="2125" s="1" customFormat="1" ht="81.45" customHeight="1" spans="1:13">
      <c r="A2125" s="20" t="s">
        <v>526</v>
      </c>
      <c r="B2125" s="22" t="s">
        <v>665</v>
      </c>
      <c r="C2125" s="22"/>
      <c r="D2125" s="22"/>
      <c r="E2125" s="22"/>
      <c r="F2125" s="22"/>
      <c r="G2125" s="22"/>
      <c r="H2125" s="22"/>
      <c r="I2125" s="22"/>
      <c r="J2125" s="22"/>
      <c r="K2125" s="22"/>
      <c r="L2125" s="22"/>
      <c r="M2125" s="22"/>
    </row>
    <row r="2126" s="1" customFormat="1" ht="81.45" customHeight="1" spans="1:13">
      <c r="A2126" s="20" t="s">
        <v>465</v>
      </c>
      <c r="B2126" s="22" t="s">
        <v>496</v>
      </c>
      <c r="C2126" s="22"/>
      <c r="D2126" s="22"/>
      <c r="E2126" s="22"/>
      <c r="F2126" s="22"/>
      <c r="G2126" s="22"/>
      <c r="H2126" s="22"/>
      <c r="I2126" s="22"/>
      <c r="J2126" s="22"/>
      <c r="K2126" s="22"/>
      <c r="L2126" s="22"/>
      <c r="M2126" s="22"/>
    </row>
    <row r="2127" s="1" customFormat="1" ht="81.45" customHeight="1" spans="1:13">
      <c r="A2127" s="20" t="s">
        <v>467</v>
      </c>
      <c r="B2127" s="22" t="s">
        <v>1300</v>
      </c>
      <c r="C2127" s="22"/>
      <c r="D2127" s="22"/>
      <c r="E2127" s="22"/>
      <c r="F2127" s="22"/>
      <c r="G2127" s="22"/>
      <c r="H2127" s="22"/>
      <c r="I2127" s="22"/>
      <c r="J2127" s="22"/>
      <c r="K2127" s="22"/>
      <c r="L2127" s="22"/>
      <c r="M2127" s="22"/>
    </row>
    <row r="2128" s="1" customFormat="1" ht="26.05" customHeight="1" spans="1:13">
      <c r="A2128" s="20" t="s">
        <v>419</v>
      </c>
      <c r="B2128" s="20" t="s">
        <v>420</v>
      </c>
      <c r="C2128" s="20" t="s">
        <v>421</v>
      </c>
      <c r="D2128" s="20" t="s">
        <v>530</v>
      </c>
      <c r="E2128" s="20"/>
      <c r="F2128" s="20" t="s">
        <v>423</v>
      </c>
      <c r="G2128" s="20"/>
      <c r="H2128" s="20" t="s">
        <v>424</v>
      </c>
      <c r="I2128" s="20"/>
      <c r="J2128" s="20" t="s">
        <v>425</v>
      </c>
      <c r="K2128" s="20"/>
      <c r="L2128" s="20" t="s">
        <v>426</v>
      </c>
      <c r="M2128" s="20" t="s">
        <v>427</v>
      </c>
    </row>
    <row r="2129" s="1" customFormat="1" ht="19.55" customHeight="1" spans="1:13">
      <c r="A2129" s="20"/>
      <c r="B2129" s="22" t="s">
        <v>444</v>
      </c>
      <c r="C2129" s="22" t="s">
        <v>531</v>
      </c>
      <c r="D2129" s="22" t="s">
        <v>944</v>
      </c>
      <c r="E2129" s="22"/>
      <c r="F2129" s="20" t="s">
        <v>471</v>
      </c>
      <c r="G2129" s="20"/>
      <c r="H2129" s="20" t="s">
        <v>442</v>
      </c>
      <c r="I2129" s="20"/>
      <c r="J2129" s="20" t="s">
        <v>438</v>
      </c>
      <c r="K2129" s="20"/>
      <c r="L2129" s="20" t="s">
        <v>454</v>
      </c>
      <c r="M2129" s="20" t="s">
        <v>447</v>
      </c>
    </row>
    <row r="2130" s="1" customFormat="1" ht="25" customHeight="1" spans="1:13">
      <c r="A2130" s="20"/>
      <c r="B2130" s="22" t="s">
        <v>534</v>
      </c>
      <c r="C2130" s="22" t="s">
        <v>535</v>
      </c>
      <c r="D2130" s="22" t="s">
        <v>1301</v>
      </c>
      <c r="E2130" s="22"/>
      <c r="F2130" s="20" t="s">
        <v>453</v>
      </c>
      <c r="G2130" s="20"/>
      <c r="H2130" s="20" t="s">
        <v>442</v>
      </c>
      <c r="I2130" s="20"/>
      <c r="J2130" s="20" t="s">
        <v>438</v>
      </c>
      <c r="K2130" s="20"/>
      <c r="L2130" s="20" t="s">
        <v>474</v>
      </c>
      <c r="M2130" s="20" t="s">
        <v>447</v>
      </c>
    </row>
    <row r="2131" s="1" customFormat="1" ht="25" customHeight="1" spans="1:13">
      <c r="A2131" s="20"/>
      <c r="B2131" s="22" t="s">
        <v>428</v>
      </c>
      <c r="C2131" s="22" t="s">
        <v>429</v>
      </c>
      <c r="D2131" s="22" t="s">
        <v>1289</v>
      </c>
      <c r="E2131" s="22"/>
      <c r="F2131" s="20" t="s">
        <v>559</v>
      </c>
      <c r="G2131" s="20"/>
      <c r="H2131" s="20" t="s">
        <v>485</v>
      </c>
      <c r="I2131" s="20"/>
      <c r="J2131" s="20" t="s">
        <v>438</v>
      </c>
      <c r="K2131" s="20"/>
      <c r="L2131" s="20" t="s">
        <v>453</v>
      </c>
      <c r="M2131" s="20" t="s">
        <v>435</v>
      </c>
    </row>
    <row r="2132" s="1" customFormat="1" ht="48.3" customHeight="1" spans="1:13">
      <c r="A2132" s="17" t="s">
        <v>516</v>
      </c>
      <c r="B2132" s="17"/>
      <c r="C2132" s="17"/>
      <c r="D2132" s="17"/>
      <c r="E2132" s="17"/>
      <c r="F2132" s="17"/>
      <c r="G2132" s="17"/>
      <c r="H2132" s="17"/>
      <c r="I2132" s="17"/>
      <c r="J2132" s="17"/>
      <c r="K2132" s="17"/>
      <c r="L2132" s="17"/>
      <c r="M2132" s="17"/>
    </row>
    <row r="2133" s="1" customFormat="1" ht="25.85" customHeight="1" spans="1:13">
      <c r="A2133" s="18" t="s">
        <v>457</v>
      </c>
      <c r="B2133" s="19" t="s">
        <v>1299</v>
      </c>
      <c r="C2133" s="19"/>
      <c r="D2133" s="19"/>
      <c r="E2133" s="19"/>
      <c r="F2133" s="19"/>
      <c r="G2133" s="19"/>
      <c r="H2133" s="19"/>
      <c r="I2133" s="19"/>
      <c r="J2133" s="19"/>
      <c r="K2133" s="23" t="s">
        <v>2</v>
      </c>
      <c r="L2133" s="23"/>
      <c r="M2133" s="23"/>
    </row>
    <row r="2134" s="1" customFormat="1" ht="26.05" customHeight="1" spans="1:13">
      <c r="A2134" s="20" t="s">
        <v>518</v>
      </c>
      <c r="B2134" s="21" t="s">
        <v>640</v>
      </c>
      <c r="C2134" s="21"/>
      <c r="D2134" s="21"/>
      <c r="E2134" s="21"/>
      <c r="F2134" s="21"/>
      <c r="G2134" s="20" t="s">
        <v>461</v>
      </c>
      <c r="H2134" s="20"/>
      <c r="I2134" s="20" t="s">
        <v>414</v>
      </c>
      <c r="J2134" s="20"/>
      <c r="K2134" s="20"/>
      <c r="L2134" s="20"/>
      <c r="M2134" s="20"/>
    </row>
    <row r="2135" s="1" customFormat="1" ht="26.05" customHeight="1" spans="1:13">
      <c r="A2135" s="20" t="s">
        <v>520</v>
      </c>
      <c r="B2135" s="20">
        <v>10</v>
      </c>
      <c r="C2135" s="20"/>
      <c r="D2135" s="20"/>
      <c r="E2135" s="20"/>
      <c r="F2135" s="20"/>
      <c r="G2135" s="20" t="s">
        <v>521</v>
      </c>
      <c r="H2135" s="20"/>
      <c r="I2135" s="20" t="s">
        <v>595</v>
      </c>
      <c r="J2135" s="20"/>
      <c r="K2135" s="20"/>
      <c r="L2135" s="20"/>
      <c r="M2135" s="20"/>
    </row>
    <row r="2136" s="1" customFormat="1" ht="26.05" customHeight="1" spans="1:13">
      <c r="A2136" s="20" t="s">
        <v>523</v>
      </c>
      <c r="B2136" s="13">
        <v>6.5</v>
      </c>
      <c r="C2136" s="13"/>
      <c r="D2136" s="13"/>
      <c r="E2136" s="13"/>
      <c r="F2136" s="13"/>
      <c r="G2136" s="20" t="s">
        <v>524</v>
      </c>
      <c r="H2136" s="20"/>
      <c r="I2136" s="13"/>
      <c r="J2136" s="13"/>
      <c r="K2136" s="13"/>
      <c r="L2136" s="13"/>
      <c r="M2136" s="13"/>
    </row>
    <row r="2137" s="1" customFormat="1" ht="26.05" customHeight="1" spans="1:13">
      <c r="A2137" s="20"/>
      <c r="B2137" s="13"/>
      <c r="C2137" s="13"/>
      <c r="D2137" s="13"/>
      <c r="E2137" s="13"/>
      <c r="F2137" s="13"/>
      <c r="G2137" s="20" t="s">
        <v>525</v>
      </c>
      <c r="H2137" s="20"/>
      <c r="I2137" s="13">
        <v>6.5</v>
      </c>
      <c r="J2137" s="13"/>
      <c r="K2137" s="13"/>
      <c r="L2137" s="13"/>
      <c r="M2137" s="13"/>
    </row>
    <row r="2138" s="1" customFormat="1" ht="81.45" customHeight="1" spans="1:13">
      <c r="A2138" s="20" t="s">
        <v>526</v>
      </c>
      <c r="B2138" s="22" t="s">
        <v>641</v>
      </c>
      <c r="C2138" s="22"/>
      <c r="D2138" s="22"/>
      <c r="E2138" s="22"/>
      <c r="F2138" s="22"/>
      <c r="G2138" s="22"/>
      <c r="H2138" s="22"/>
      <c r="I2138" s="22"/>
      <c r="J2138" s="22"/>
      <c r="K2138" s="22"/>
      <c r="L2138" s="22"/>
      <c r="M2138" s="22"/>
    </row>
    <row r="2139" s="1" customFormat="1" ht="81.45" customHeight="1" spans="1:13">
      <c r="A2139" s="20" t="s">
        <v>465</v>
      </c>
      <c r="B2139" s="22" t="s">
        <v>481</v>
      </c>
      <c r="C2139" s="22"/>
      <c r="D2139" s="22"/>
      <c r="E2139" s="22"/>
      <c r="F2139" s="22"/>
      <c r="G2139" s="22"/>
      <c r="H2139" s="22"/>
      <c r="I2139" s="22"/>
      <c r="J2139" s="22"/>
      <c r="K2139" s="22"/>
      <c r="L2139" s="22"/>
      <c r="M2139" s="22"/>
    </row>
    <row r="2140" s="1" customFormat="1" ht="81.45" customHeight="1" spans="1:13">
      <c r="A2140" s="20" t="s">
        <v>467</v>
      </c>
      <c r="B2140" s="22" t="s">
        <v>1291</v>
      </c>
      <c r="C2140" s="22"/>
      <c r="D2140" s="22"/>
      <c r="E2140" s="22"/>
      <c r="F2140" s="22"/>
      <c r="G2140" s="22"/>
      <c r="H2140" s="22"/>
      <c r="I2140" s="22"/>
      <c r="J2140" s="22"/>
      <c r="K2140" s="22"/>
      <c r="L2140" s="22"/>
      <c r="M2140" s="22"/>
    </row>
    <row r="2141" s="1" customFormat="1" ht="26.05" customHeight="1" spans="1:13">
      <c r="A2141" s="20" t="s">
        <v>419</v>
      </c>
      <c r="B2141" s="20" t="s">
        <v>420</v>
      </c>
      <c r="C2141" s="20" t="s">
        <v>421</v>
      </c>
      <c r="D2141" s="20" t="s">
        <v>530</v>
      </c>
      <c r="E2141" s="20"/>
      <c r="F2141" s="20" t="s">
        <v>423</v>
      </c>
      <c r="G2141" s="20"/>
      <c r="H2141" s="20" t="s">
        <v>424</v>
      </c>
      <c r="I2141" s="20"/>
      <c r="J2141" s="20" t="s">
        <v>425</v>
      </c>
      <c r="K2141" s="20"/>
      <c r="L2141" s="20" t="s">
        <v>426</v>
      </c>
      <c r="M2141" s="20" t="s">
        <v>427</v>
      </c>
    </row>
    <row r="2142" s="1" customFormat="1" ht="25" customHeight="1" spans="1:13">
      <c r="A2142" s="20"/>
      <c r="B2142" s="22" t="s">
        <v>428</v>
      </c>
      <c r="C2142" s="22" t="s">
        <v>429</v>
      </c>
      <c r="D2142" s="22" t="s">
        <v>1264</v>
      </c>
      <c r="E2142" s="22"/>
      <c r="F2142" s="20" t="s">
        <v>559</v>
      </c>
      <c r="G2142" s="20"/>
      <c r="H2142" s="20" t="s">
        <v>485</v>
      </c>
      <c r="I2142" s="20"/>
      <c r="J2142" s="20" t="s">
        <v>438</v>
      </c>
      <c r="K2142" s="20"/>
      <c r="L2142" s="20" t="s">
        <v>1302</v>
      </c>
      <c r="M2142" s="20" t="s">
        <v>435</v>
      </c>
    </row>
    <row r="2143" s="1" customFormat="1" ht="25" customHeight="1" spans="1:13">
      <c r="A2143" s="20"/>
      <c r="B2143" s="22" t="s">
        <v>534</v>
      </c>
      <c r="C2143" s="22" t="s">
        <v>535</v>
      </c>
      <c r="D2143" s="22" t="s">
        <v>1290</v>
      </c>
      <c r="E2143" s="22"/>
      <c r="F2143" s="20" t="s">
        <v>453</v>
      </c>
      <c r="G2143" s="20"/>
      <c r="H2143" s="20" t="s">
        <v>442</v>
      </c>
      <c r="I2143" s="20"/>
      <c r="J2143" s="20" t="s">
        <v>438</v>
      </c>
      <c r="K2143" s="20"/>
      <c r="L2143" s="20" t="s">
        <v>474</v>
      </c>
      <c r="M2143" s="20" t="s">
        <v>447</v>
      </c>
    </row>
    <row r="2144" s="1" customFormat="1" ht="19.55" customHeight="1" spans="1:13">
      <c r="A2144" s="20"/>
      <c r="B2144" s="22" t="s">
        <v>444</v>
      </c>
      <c r="C2144" s="22" t="s">
        <v>531</v>
      </c>
      <c r="D2144" s="22" t="s">
        <v>944</v>
      </c>
      <c r="E2144" s="22"/>
      <c r="F2144" s="20" t="s">
        <v>471</v>
      </c>
      <c r="G2144" s="20"/>
      <c r="H2144" s="20" t="s">
        <v>442</v>
      </c>
      <c r="I2144" s="20"/>
      <c r="J2144" s="20" t="s">
        <v>438</v>
      </c>
      <c r="K2144" s="20"/>
      <c r="L2144" s="20" t="s">
        <v>454</v>
      </c>
      <c r="M2144" s="20" t="s">
        <v>447</v>
      </c>
    </row>
    <row r="2145" s="1" customFormat="1" ht="48.3" customHeight="1" spans="1:13">
      <c r="A2145" s="17" t="s">
        <v>516</v>
      </c>
      <c r="B2145" s="17"/>
      <c r="C2145" s="17"/>
      <c r="D2145" s="17"/>
      <c r="E2145" s="17"/>
      <c r="F2145" s="17"/>
      <c r="G2145" s="17"/>
      <c r="H2145" s="17"/>
      <c r="I2145" s="17"/>
      <c r="J2145" s="17"/>
      <c r="K2145" s="17"/>
      <c r="L2145" s="17"/>
      <c r="M2145" s="17"/>
    </row>
    <row r="2146" s="1" customFormat="1" ht="25.85" customHeight="1" spans="1:13">
      <c r="A2146" s="18" t="s">
        <v>457</v>
      </c>
      <c r="B2146" s="19" t="s">
        <v>1299</v>
      </c>
      <c r="C2146" s="19"/>
      <c r="D2146" s="19"/>
      <c r="E2146" s="19"/>
      <c r="F2146" s="19"/>
      <c r="G2146" s="19"/>
      <c r="H2146" s="19"/>
      <c r="I2146" s="19"/>
      <c r="J2146" s="19"/>
      <c r="K2146" s="23" t="s">
        <v>2</v>
      </c>
      <c r="L2146" s="23"/>
      <c r="M2146" s="23"/>
    </row>
    <row r="2147" s="1" customFormat="1" ht="26.05" customHeight="1" spans="1:13">
      <c r="A2147" s="20" t="s">
        <v>518</v>
      </c>
      <c r="B2147" s="21" t="s">
        <v>564</v>
      </c>
      <c r="C2147" s="21"/>
      <c r="D2147" s="21"/>
      <c r="E2147" s="21"/>
      <c r="F2147" s="21"/>
      <c r="G2147" s="20" t="s">
        <v>461</v>
      </c>
      <c r="H2147" s="20"/>
      <c r="I2147" s="20" t="s">
        <v>414</v>
      </c>
      <c r="J2147" s="20"/>
      <c r="K2147" s="20"/>
      <c r="L2147" s="20"/>
      <c r="M2147" s="20"/>
    </row>
    <row r="2148" s="1" customFormat="1" ht="26.05" customHeight="1" spans="1:13">
      <c r="A2148" s="20" t="s">
        <v>520</v>
      </c>
      <c r="B2148" s="20">
        <v>10</v>
      </c>
      <c r="C2148" s="20"/>
      <c r="D2148" s="20"/>
      <c r="E2148" s="20"/>
      <c r="F2148" s="20"/>
      <c r="G2148" s="20" t="s">
        <v>521</v>
      </c>
      <c r="H2148" s="20"/>
      <c r="I2148" s="20" t="s">
        <v>522</v>
      </c>
      <c r="J2148" s="20"/>
      <c r="K2148" s="20"/>
      <c r="L2148" s="20"/>
      <c r="M2148" s="20"/>
    </row>
    <row r="2149" s="1" customFormat="1" ht="26.05" customHeight="1" spans="1:13">
      <c r="A2149" s="20" t="s">
        <v>523</v>
      </c>
      <c r="B2149" s="13">
        <v>7.2</v>
      </c>
      <c r="C2149" s="13"/>
      <c r="D2149" s="13"/>
      <c r="E2149" s="13"/>
      <c r="F2149" s="13"/>
      <c r="G2149" s="20" t="s">
        <v>524</v>
      </c>
      <c r="H2149" s="20"/>
      <c r="I2149" s="13">
        <v>7.2</v>
      </c>
      <c r="J2149" s="13"/>
      <c r="K2149" s="13"/>
      <c r="L2149" s="13"/>
      <c r="M2149" s="13"/>
    </row>
    <row r="2150" s="1" customFormat="1" ht="26.05" customHeight="1" spans="1:13">
      <c r="A2150" s="20"/>
      <c r="B2150" s="13"/>
      <c r="C2150" s="13"/>
      <c r="D2150" s="13"/>
      <c r="E2150" s="13"/>
      <c r="F2150" s="13"/>
      <c r="G2150" s="20" t="s">
        <v>525</v>
      </c>
      <c r="H2150" s="20"/>
      <c r="I2150" s="13"/>
      <c r="J2150" s="13"/>
      <c r="K2150" s="13"/>
      <c r="L2150" s="13"/>
      <c r="M2150" s="13"/>
    </row>
    <row r="2151" s="1" customFormat="1" ht="81.45" customHeight="1" spans="1:13">
      <c r="A2151" s="20" t="s">
        <v>526</v>
      </c>
      <c r="B2151" s="22" t="s">
        <v>565</v>
      </c>
      <c r="C2151" s="22"/>
      <c r="D2151" s="22"/>
      <c r="E2151" s="22"/>
      <c r="F2151" s="22"/>
      <c r="G2151" s="22"/>
      <c r="H2151" s="22"/>
      <c r="I2151" s="22"/>
      <c r="J2151" s="22"/>
      <c r="K2151" s="22"/>
      <c r="L2151" s="22"/>
      <c r="M2151" s="22"/>
    </row>
    <row r="2152" s="1" customFormat="1" ht="81.45" customHeight="1" spans="1:13">
      <c r="A2152" s="20" t="s">
        <v>465</v>
      </c>
      <c r="B2152" s="22" t="s">
        <v>566</v>
      </c>
      <c r="C2152" s="22"/>
      <c r="D2152" s="22"/>
      <c r="E2152" s="22"/>
      <c r="F2152" s="22"/>
      <c r="G2152" s="22"/>
      <c r="H2152" s="22"/>
      <c r="I2152" s="22"/>
      <c r="J2152" s="22"/>
      <c r="K2152" s="22"/>
      <c r="L2152" s="22"/>
      <c r="M2152" s="22"/>
    </row>
    <row r="2153" s="1" customFormat="1" ht="81.45" customHeight="1" spans="1:13">
      <c r="A2153" s="20" t="s">
        <v>467</v>
      </c>
      <c r="B2153" s="22" t="s">
        <v>1303</v>
      </c>
      <c r="C2153" s="22"/>
      <c r="D2153" s="22"/>
      <c r="E2153" s="22"/>
      <c r="F2153" s="22"/>
      <c r="G2153" s="22"/>
      <c r="H2153" s="22"/>
      <c r="I2153" s="22"/>
      <c r="J2153" s="22"/>
      <c r="K2153" s="22"/>
      <c r="L2153" s="22"/>
      <c r="M2153" s="22"/>
    </row>
    <row r="2154" s="1" customFormat="1" ht="26.05" customHeight="1" spans="1:13">
      <c r="A2154" s="20" t="s">
        <v>419</v>
      </c>
      <c r="B2154" s="20" t="s">
        <v>420</v>
      </c>
      <c r="C2154" s="20" t="s">
        <v>421</v>
      </c>
      <c r="D2154" s="20" t="s">
        <v>530</v>
      </c>
      <c r="E2154" s="20"/>
      <c r="F2154" s="20" t="s">
        <v>423</v>
      </c>
      <c r="G2154" s="20"/>
      <c r="H2154" s="20" t="s">
        <v>424</v>
      </c>
      <c r="I2154" s="20"/>
      <c r="J2154" s="20" t="s">
        <v>425</v>
      </c>
      <c r="K2154" s="20"/>
      <c r="L2154" s="20" t="s">
        <v>426</v>
      </c>
      <c r="M2154" s="20" t="s">
        <v>427</v>
      </c>
    </row>
    <row r="2155" s="1" customFormat="1" ht="19.55" customHeight="1" spans="1:13">
      <c r="A2155" s="20"/>
      <c r="B2155" s="22" t="s">
        <v>444</v>
      </c>
      <c r="C2155" s="22" t="s">
        <v>531</v>
      </c>
      <c r="D2155" s="22" t="s">
        <v>1304</v>
      </c>
      <c r="E2155" s="22"/>
      <c r="F2155" s="20" t="s">
        <v>453</v>
      </c>
      <c r="G2155" s="20"/>
      <c r="H2155" s="20" t="s">
        <v>442</v>
      </c>
      <c r="I2155" s="20"/>
      <c r="J2155" s="20" t="s">
        <v>433</v>
      </c>
      <c r="K2155" s="20"/>
      <c r="L2155" s="20" t="s">
        <v>454</v>
      </c>
      <c r="M2155" s="20" t="s">
        <v>447</v>
      </c>
    </row>
    <row r="2156" s="1" customFormat="1" ht="19.55" customHeight="1" spans="1:13">
      <c r="A2156" s="20"/>
      <c r="B2156" s="22" t="s">
        <v>428</v>
      </c>
      <c r="C2156" s="22" t="s">
        <v>440</v>
      </c>
      <c r="D2156" s="22" t="s">
        <v>1305</v>
      </c>
      <c r="E2156" s="22"/>
      <c r="F2156" s="20" t="s">
        <v>453</v>
      </c>
      <c r="G2156" s="20"/>
      <c r="H2156" s="20" t="s">
        <v>442</v>
      </c>
      <c r="I2156" s="20"/>
      <c r="J2156" s="20" t="s">
        <v>433</v>
      </c>
      <c r="K2156" s="20"/>
      <c r="L2156" s="20" t="s">
        <v>454</v>
      </c>
      <c r="M2156" s="20" t="s">
        <v>447</v>
      </c>
    </row>
    <row r="2157" s="1" customFormat="1" ht="25" customHeight="1" spans="1:13">
      <c r="A2157" s="20"/>
      <c r="B2157" s="22" t="s">
        <v>534</v>
      </c>
      <c r="C2157" s="22" t="s">
        <v>535</v>
      </c>
      <c r="D2157" s="22" t="s">
        <v>1306</v>
      </c>
      <c r="E2157" s="22"/>
      <c r="F2157" s="20" t="s">
        <v>453</v>
      </c>
      <c r="G2157" s="20"/>
      <c r="H2157" s="20" t="s">
        <v>442</v>
      </c>
      <c r="I2157" s="20"/>
      <c r="J2157" s="20" t="s">
        <v>438</v>
      </c>
      <c r="K2157" s="20"/>
      <c r="L2157" s="20" t="s">
        <v>474</v>
      </c>
      <c r="M2157" s="20" t="s">
        <v>447</v>
      </c>
    </row>
    <row r="2158" s="1" customFormat="1" ht="25" customHeight="1" spans="1:13">
      <c r="A2158" s="20"/>
      <c r="B2158" s="22" t="s">
        <v>444</v>
      </c>
      <c r="C2158" s="22" t="s">
        <v>531</v>
      </c>
      <c r="D2158" s="22" t="s">
        <v>1307</v>
      </c>
      <c r="E2158" s="22"/>
      <c r="F2158" s="20" t="s">
        <v>431</v>
      </c>
      <c r="G2158" s="20"/>
      <c r="H2158" s="20" t="s">
        <v>1027</v>
      </c>
      <c r="I2158" s="20"/>
      <c r="J2158" s="20" t="s">
        <v>433</v>
      </c>
      <c r="K2158" s="20"/>
      <c r="L2158" s="20" t="s">
        <v>1082</v>
      </c>
      <c r="M2158" s="20" t="s">
        <v>447</v>
      </c>
    </row>
    <row r="2159" s="1" customFormat="1" ht="19.55" customHeight="1" spans="1:13">
      <c r="A2159" s="20"/>
      <c r="B2159" s="22" t="s">
        <v>428</v>
      </c>
      <c r="C2159" s="22" t="s">
        <v>429</v>
      </c>
      <c r="D2159" s="22" t="s">
        <v>572</v>
      </c>
      <c r="E2159" s="22"/>
      <c r="F2159" s="20" t="s">
        <v>548</v>
      </c>
      <c r="G2159" s="20"/>
      <c r="H2159" s="20" t="s">
        <v>632</v>
      </c>
      <c r="I2159" s="20"/>
      <c r="J2159" s="20" t="s">
        <v>433</v>
      </c>
      <c r="K2159" s="20"/>
      <c r="L2159" s="20" t="s">
        <v>1308</v>
      </c>
      <c r="M2159" s="20" t="s">
        <v>435</v>
      </c>
    </row>
    <row r="2160" s="1" customFormat="1" ht="48.3" customHeight="1" spans="1:13">
      <c r="A2160" s="17" t="s">
        <v>516</v>
      </c>
      <c r="B2160" s="17"/>
      <c r="C2160" s="17"/>
      <c r="D2160" s="17"/>
      <c r="E2160" s="17"/>
      <c r="F2160" s="17"/>
      <c r="G2160" s="17"/>
      <c r="H2160" s="17"/>
      <c r="I2160" s="17"/>
      <c r="J2160" s="17"/>
      <c r="K2160" s="17"/>
      <c r="L2160" s="17"/>
      <c r="M2160" s="17"/>
    </row>
    <row r="2161" s="1" customFormat="1" ht="25.85" customHeight="1" spans="1:13">
      <c r="A2161" s="18" t="s">
        <v>457</v>
      </c>
      <c r="B2161" s="19" t="s">
        <v>1299</v>
      </c>
      <c r="C2161" s="19"/>
      <c r="D2161" s="19"/>
      <c r="E2161" s="19"/>
      <c r="F2161" s="19"/>
      <c r="G2161" s="19"/>
      <c r="H2161" s="19"/>
      <c r="I2161" s="19"/>
      <c r="J2161" s="19"/>
      <c r="K2161" s="23" t="s">
        <v>2</v>
      </c>
      <c r="L2161" s="23"/>
      <c r="M2161" s="23"/>
    </row>
    <row r="2162" s="1" customFormat="1" ht="26.05" customHeight="1" spans="1:13">
      <c r="A2162" s="20" t="s">
        <v>518</v>
      </c>
      <c r="B2162" s="21" t="s">
        <v>519</v>
      </c>
      <c r="C2162" s="21"/>
      <c r="D2162" s="21"/>
      <c r="E2162" s="21"/>
      <c r="F2162" s="21"/>
      <c r="G2162" s="20" t="s">
        <v>461</v>
      </c>
      <c r="H2162" s="20"/>
      <c r="I2162" s="20" t="s">
        <v>414</v>
      </c>
      <c r="J2162" s="20"/>
      <c r="K2162" s="20"/>
      <c r="L2162" s="20"/>
      <c r="M2162" s="20"/>
    </row>
    <row r="2163" s="1" customFormat="1" ht="26.05" customHeight="1" spans="1:13">
      <c r="A2163" s="20" t="s">
        <v>520</v>
      </c>
      <c r="B2163" s="20">
        <v>10</v>
      </c>
      <c r="C2163" s="20"/>
      <c r="D2163" s="20"/>
      <c r="E2163" s="20"/>
      <c r="F2163" s="20"/>
      <c r="G2163" s="20" t="s">
        <v>521</v>
      </c>
      <c r="H2163" s="20"/>
      <c r="I2163" s="20" t="s">
        <v>522</v>
      </c>
      <c r="J2163" s="20"/>
      <c r="K2163" s="20"/>
      <c r="L2163" s="20"/>
      <c r="M2163" s="20"/>
    </row>
    <row r="2164" s="1" customFormat="1" ht="26.05" customHeight="1" spans="1:13">
      <c r="A2164" s="20" t="s">
        <v>523</v>
      </c>
      <c r="B2164" s="13">
        <v>1</v>
      </c>
      <c r="C2164" s="13"/>
      <c r="D2164" s="13"/>
      <c r="E2164" s="13"/>
      <c r="F2164" s="13"/>
      <c r="G2164" s="20" t="s">
        <v>524</v>
      </c>
      <c r="H2164" s="20"/>
      <c r="I2164" s="13">
        <v>1</v>
      </c>
      <c r="J2164" s="13"/>
      <c r="K2164" s="13"/>
      <c r="L2164" s="13"/>
      <c r="M2164" s="13"/>
    </row>
    <row r="2165" s="1" customFormat="1" ht="26.05" customHeight="1" spans="1:13">
      <c r="A2165" s="20"/>
      <c r="B2165" s="13"/>
      <c r="C2165" s="13"/>
      <c r="D2165" s="13"/>
      <c r="E2165" s="13"/>
      <c r="F2165" s="13"/>
      <c r="G2165" s="20" t="s">
        <v>525</v>
      </c>
      <c r="H2165" s="20"/>
      <c r="I2165" s="13"/>
      <c r="J2165" s="13"/>
      <c r="K2165" s="13"/>
      <c r="L2165" s="13"/>
      <c r="M2165" s="13"/>
    </row>
    <row r="2166" s="1" customFormat="1" ht="81.45" customHeight="1" spans="1:13">
      <c r="A2166" s="20" t="s">
        <v>526</v>
      </c>
      <c r="B2166" s="22" t="s">
        <v>527</v>
      </c>
      <c r="C2166" s="22"/>
      <c r="D2166" s="22"/>
      <c r="E2166" s="22"/>
      <c r="F2166" s="22"/>
      <c r="G2166" s="22"/>
      <c r="H2166" s="22"/>
      <c r="I2166" s="22"/>
      <c r="J2166" s="22"/>
      <c r="K2166" s="22"/>
      <c r="L2166" s="22"/>
      <c r="M2166" s="22"/>
    </row>
    <row r="2167" s="1" customFormat="1" ht="81.45" customHeight="1" spans="1:13">
      <c r="A2167" s="20" t="s">
        <v>465</v>
      </c>
      <c r="B2167" s="22" t="s">
        <v>528</v>
      </c>
      <c r="C2167" s="22"/>
      <c r="D2167" s="22"/>
      <c r="E2167" s="22"/>
      <c r="F2167" s="22"/>
      <c r="G2167" s="22"/>
      <c r="H2167" s="22"/>
      <c r="I2167" s="22"/>
      <c r="J2167" s="22"/>
      <c r="K2167" s="22"/>
      <c r="L2167" s="22"/>
      <c r="M2167" s="22"/>
    </row>
    <row r="2168" s="1" customFormat="1" ht="81.45" customHeight="1" spans="1:13">
      <c r="A2168" s="20" t="s">
        <v>467</v>
      </c>
      <c r="B2168" s="22" t="s">
        <v>1309</v>
      </c>
      <c r="C2168" s="22"/>
      <c r="D2168" s="22"/>
      <c r="E2168" s="22"/>
      <c r="F2168" s="22"/>
      <c r="G2168" s="22"/>
      <c r="H2168" s="22"/>
      <c r="I2168" s="22"/>
      <c r="J2168" s="22"/>
      <c r="K2168" s="22"/>
      <c r="L2168" s="22"/>
      <c r="M2168" s="22"/>
    </row>
    <row r="2169" s="1" customFormat="1" ht="26.05" customHeight="1" spans="1:13">
      <c r="A2169" s="20" t="s">
        <v>419</v>
      </c>
      <c r="B2169" s="20" t="s">
        <v>420</v>
      </c>
      <c r="C2169" s="20" t="s">
        <v>421</v>
      </c>
      <c r="D2169" s="20" t="s">
        <v>530</v>
      </c>
      <c r="E2169" s="20"/>
      <c r="F2169" s="20" t="s">
        <v>423</v>
      </c>
      <c r="G2169" s="20"/>
      <c r="H2169" s="20" t="s">
        <v>424</v>
      </c>
      <c r="I2169" s="20"/>
      <c r="J2169" s="20" t="s">
        <v>425</v>
      </c>
      <c r="K2169" s="20"/>
      <c r="L2169" s="20" t="s">
        <v>426</v>
      </c>
      <c r="M2169" s="20" t="s">
        <v>427</v>
      </c>
    </row>
    <row r="2170" s="1" customFormat="1" ht="19.55" customHeight="1" spans="1:13">
      <c r="A2170" s="20"/>
      <c r="B2170" s="22" t="s">
        <v>428</v>
      </c>
      <c r="C2170" s="22" t="s">
        <v>429</v>
      </c>
      <c r="D2170" s="22" t="s">
        <v>1310</v>
      </c>
      <c r="E2170" s="22"/>
      <c r="F2170" s="20" t="s">
        <v>559</v>
      </c>
      <c r="G2170" s="20"/>
      <c r="H2170" s="20" t="s">
        <v>632</v>
      </c>
      <c r="I2170" s="20"/>
      <c r="J2170" s="20" t="s">
        <v>433</v>
      </c>
      <c r="K2170" s="20"/>
      <c r="L2170" s="20" t="s">
        <v>876</v>
      </c>
      <c r="M2170" s="20" t="s">
        <v>435</v>
      </c>
    </row>
    <row r="2171" s="1" customFormat="1" ht="25" customHeight="1" spans="1:13">
      <c r="A2171" s="20"/>
      <c r="B2171" s="22" t="s">
        <v>534</v>
      </c>
      <c r="C2171" s="22" t="s">
        <v>535</v>
      </c>
      <c r="D2171" s="22" t="s">
        <v>1311</v>
      </c>
      <c r="E2171" s="22"/>
      <c r="F2171" s="20" t="s">
        <v>453</v>
      </c>
      <c r="G2171" s="20"/>
      <c r="H2171" s="20" t="s">
        <v>442</v>
      </c>
      <c r="I2171" s="20"/>
      <c r="J2171" s="20" t="s">
        <v>438</v>
      </c>
      <c r="K2171" s="20"/>
      <c r="L2171" s="20" t="s">
        <v>474</v>
      </c>
      <c r="M2171" s="20" t="s">
        <v>447</v>
      </c>
    </row>
    <row r="2172" s="1" customFormat="1" ht="19.55" customHeight="1" spans="1:13">
      <c r="A2172" s="20"/>
      <c r="B2172" s="22" t="s">
        <v>444</v>
      </c>
      <c r="C2172" s="22" t="s">
        <v>531</v>
      </c>
      <c r="D2172" s="22" t="s">
        <v>796</v>
      </c>
      <c r="E2172" s="22"/>
      <c r="F2172" s="20" t="s">
        <v>471</v>
      </c>
      <c r="G2172" s="20"/>
      <c r="H2172" s="20" t="s">
        <v>485</v>
      </c>
      <c r="I2172" s="20"/>
      <c r="J2172" s="20" t="s">
        <v>433</v>
      </c>
      <c r="K2172" s="20"/>
      <c r="L2172" s="20" t="s">
        <v>1312</v>
      </c>
      <c r="M2172" s="20" t="s">
        <v>447</v>
      </c>
    </row>
    <row r="2173" s="1" customFormat="1" ht="48.3" customHeight="1" spans="1:13">
      <c r="A2173" s="17" t="s">
        <v>516</v>
      </c>
      <c r="B2173" s="17"/>
      <c r="C2173" s="17"/>
      <c r="D2173" s="17"/>
      <c r="E2173" s="17"/>
      <c r="F2173" s="17"/>
      <c r="G2173" s="17"/>
      <c r="H2173" s="17"/>
      <c r="I2173" s="17"/>
      <c r="J2173" s="17"/>
      <c r="K2173" s="17"/>
      <c r="L2173" s="17"/>
      <c r="M2173" s="17"/>
    </row>
    <row r="2174" s="1" customFormat="1" ht="25.85" customHeight="1" spans="1:13">
      <c r="A2174" s="18" t="s">
        <v>457</v>
      </c>
      <c r="B2174" s="19" t="s">
        <v>1299</v>
      </c>
      <c r="C2174" s="19"/>
      <c r="D2174" s="19"/>
      <c r="E2174" s="19"/>
      <c r="F2174" s="19"/>
      <c r="G2174" s="19"/>
      <c r="H2174" s="19"/>
      <c r="I2174" s="19"/>
      <c r="J2174" s="19"/>
      <c r="K2174" s="23" t="s">
        <v>2</v>
      </c>
      <c r="L2174" s="23"/>
      <c r="M2174" s="23"/>
    </row>
    <row r="2175" s="1" customFormat="1" ht="26.05" customHeight="1" spans="1:13">
      <c r="A2175" s="20" t="s">
        <v>518</v>
      </c>
      <c r="B2175" s="21" t="s">
        <v>739</v>
      </c>
      <c r="C2175" s="21"/>
      <c r="D2175" s="21"/>
      <c r="E2175" s="21"/>
      <c r="F2175" s="21"/>
      <c r="G2175" s="20" t="s">
        <v>461</v>
      </c>
      <c r="H2175" s="20"/>
      <c r="I2175" s="20" t="s">
        <v>414</v>
      </c>
      <c r="J2175" s="20"/>
      <c r="K2175" s="20"/>
      <c r="L2175" s="20"/>
      <c r="M2175" s="20"/>
    </row>
    <row r="2176" s="1" customFormat="1" ht="26.05" customHeight="1" spans="1:13">
      <c r="A2176" s="20" t="s">
        <v>520</v>
      </c>
      <c r="B2176" s="20">
        <v>10</v>
      </c>
      <c r="C2176" s="20"/>
      <c r="D2176" s="20"/>
      <c r="E2176" s="20"/>
      <c r="F2176" s="20"/>
      <c r="G2176" s="20" t="s">
        <v>521</v>
      </c>
      <c r="H2176" s="20"/>
      <c r="I2176" s="20" t="s">
        <v>595</v>
      </c>
      <c r="J2176" s="20"/>
      <c r="K2176" s="20"/>
      <c r="L2176" s="20"/>
      <c r="M2176" s="20"/>
    </row>
    <row r="2177" s="1" customFormat="1" ht="26.05" customHeight="1" spans="1:13">
      <c r="A2177" s="20" t="s">
        <v>523</v>
      </c>
      <c r="B2177" s="13">
        <v>3.27</v>
      </c>
      <c r="C2177" s="13"/>
      <c r="D2177" s="13"/>
      <c r="E2177" s="13"/>
      <c r="F2177" s="13"/>
      <c r="G2177" s="20" t="s">
        <v>524</v>
      </c>
      <c r="H2177" s="20"/>
      <c r="I2177" s="13"/>
      <c r="J2177" s="13"/>
      <c r="K2177" s="13"/>
      <c r="L2177" s="13"/>
      <c r="M2177" s="13"/>
    </row>
    <row r="2178" s="1" customFormat="1" ht="26.05" customHeight="1" spans="1:13">
      <c r="A2178" s="20"/>
      <c r="B2178" s="13"/>
      <c r="C2178" s="13"/>
      <c r="D2178" s="13"/>
      <c r="E2178" s="13"/>
      <c r="F2178" s="13"/>
      <c r="G2178" s="20" t="s">
        <v>525</v>
      </c>
      <c r="H2178" s="20"/>
      <c r="I2178" s="13">
        <v>3.27</v>
      </c>
      <c r="J2178" s="13"/>
      <c r="K2178" s="13"/>
      <c r="L2178" s="13"/>
      <c r="M2178" s="13"/>
    </row>
    <row r="2179" s="1" customFormat="1" ht="81.45" customHeight="1" spans="1:13">
      <c r="A2179" s="20" t="s">
        <v>526</v>
      </c>
      <c r="B2179" s="22" t="s">
        <v>740</v>
      </c>
      <c r="C2179" s="22"/>
      <c r="D2179" s="22"/>
      <c r="E2179" s="22"/>
      <c r="F2179" s="22"/>
      <c r="G2179" s="22"/>
      <c r="H2179" s="22"/>
      <c r="I2179" s="22"/>
      <c r="J2179" s="22"/>
      <c r="K2179" s="22"/>
      <c r="L2179" s="22"/>
      <c r="M2179" s="22"/>
    </row>
    <row r="2180" s="1" customFormat="1" ht="81.45" customHeight="1" spans="1:13">
      <c r="A2180" s="20" t="s">
        <v>465</v>
      </c>
      <c r="B2180" s="22" t="s">
        <v>481</v>
      </c>
      <c r="C2180" s="22"/>
      <c r="D2180" s="22"/>
      <c r="E2180" s="22"/>
      <c r="F2180" s="22"/>
      <c r="G2180" s="22"/>
      <c r="H2180" s="22"/>
      <c r="I2180" s="22"/>
      <c r="J2180" s="22"/>
      <c r="K2180" s="22"/>
      <c r="L2180" s="22"/>
      <c r="M2180" s="22"/>
    </row>
    <row r="2181" s="1" customFormat="1" ht="81.45" customHeight="1" spans="1:13">
      <c r="A2181" s="20" t="s">
        <v>467</v>
      </c>
      <c r="B2181" s="22" t="s">
        <v>1313</v>
      </c>
      <c r="C2181" s="22"/>
      <c r="D2181" s="22"/>
      <c r="E2181" s="22"/>
      <c r="F2181" s="22"/>
      <c r="G2181" s="22"/>
      <c r="H2181" s="22"/>
      <c r="I2181" s="22"/>
      <c r="J2181" s="22"/>
      <c r="K2181" s="22"/>
      <c r="L2181" s="22"/>
      <c r="M2181" s="22"/>
    </row>
    <row r="2182" s="1" customFormat="1" ht="26.05" customHeight="1" spans="1:13">
      <c r="A2182" s="20" t="s">
        <v>419</v>
      </c>
      <c r="B2182" s="20" t="s">
        <v>420</v>
      </c>
      <c r="C2182" s="20" t="s">
        <v>421</v>
      </c>
      <c r="D2182" s="20" t="s">
        <v>530</v>
      </c>
      <c r="E2182" s="20"/>
      <c r="F2182" s="20" t="s">
        <v>423</v>
      </c>
      <c r="G2182" s="20"/>
      <c r="H2182" s="20" t="s">
        <v>424</v>
      </c>
      <c r="I2182" s="20"/>
      <c r="J2182" s="20" t="s">
        <v>425</v>
      </c>
      <c r="K2182" s="20"/>
      <c r="L2182" s="20" t="s">
        <v>426</v>
      </c>
      <c r="M2182" s="20" t="s">
        <v>427</v>
      </c>
    </row>
    <row r="2183" s="1" customFormat="1" ht="19.55" customHeight="1" spans="1:13">
      <c r="A2183" s="20"/>
      <c r="B2183" s="22" t="s">
        <v>428</v>
      </c>
      <c r="C2183" s="22" t="s">
        <v>429</v>
      </c>
      <c r="D2183" s="22" t="s">
        <v>1298</v>
      </c>
      <c r="E2183" s="22"/>
      <c r="F2183" s="20" t="s">
        <v>559</v>
      </c>
      <c r="G2183" s="20"/>
      <c r="H2183" s="20" t="s">
        <v>432</v>
      </c>
      <c r="I2183" s="20"/>
      <c r="J2183" s="20" t="s">
        <v>438</v>
      </c>
      <c r="K2183" s="20"/>
      <c r="L2183" s="20" t="s">
        <v>515</v>
      </c>
      <c r="M2183" s="20" t="s">
        <v>435</v>
      </c>
    </row>
    <row r="2184" s="1" customFormat="1" ht="19.55" customHeight="1" spans="1:13">
      <c r="A2184" s="20"/>
      <c r="B2184" s="22" t="s">
        <v>534</v>
      </c>
      <c r="C2184" s="22" t="s">
        <v>534</v>
      </c>
      <c r="D2184" s="22" t="s">
        <v>1311</v>
      </c>
      <c r="E2184" s="22"/>
      <c r="F2184" s="20" t="s">
        <v>453</v>
      </c>
      <c r="G2184" s="20"/>
      <c r="H2184" s="20" t="s">
        <v>442</v>
      </c>
      <c r="I2184" s="20"/>
      <c r="J2184" s="20" t="s">
        <v>438</v>
      </c>
      <c r="K2184" s="20"/>
      <c r="L2184" s="20" t="s">
        <v>474</v>
      </c>
      <c r="M2184" s="20" t="s">
        <v>447</v>
      </c>
    </row>
    <row r="2185" s="1" customFormat="1" ht="19.55" customHeight="1" spans="1:13">
      <c r="A2185" s="20"/>
      <c r="B2185" s="22" t="s">
        <v>444</v>
      </c>
      <c r="C2185" s="22" t="s">
        <v>531</v>
      </c>
      <c r="D2185" s="22" t="s">
        <v>742</v>
      </c>
      <c r="E2185" s="22"/>
      <c r="F2185" s="20" t="s">
        <v>471</v>
      </c>
      <c r="G2185" s="20"/>
      <c r="H2185" s="20" t="s">
        <v>485</v>
      </c>
      <c r="I2185" s="20"/>
      <c r="J2185" s="20" t="s">
        <v>438</v>
      </c>
      <c r="K2185" s="20"/>
      <c r="L2185" s="20" t="s">
        <v>1312</v>
      </c>
      <c r="M2185" s="20" t="s">
        <v>447</v>
      </c>
    </row>
    <row r="2186" s="1" customFormat="1" ht="48.3" customHeight="1" spans="1:13">
      <c r="A2186" s="17" t="s">
        <v>516</v>
      </c>
      <c r="B2186" s="17"/>
      <c r="C2186" s="17"/>
      <c r="D2186" s="17"/>
      <c r="E2186" s="17"/>
      <c r="F2186" s="17"/>
      <c r="G2186" s="17"/>
      <c r="H2186" s="17"/>
      <c r="I2186" s="17"/>
      <c r="J2186" s="17"/>
      <c r="K2186" s="17"/>
      <c r="L2186" s="17"/>
      <c r="M2186" s="17"/>
    </row>
    <row r="2187" s="1" customFormat="1" ht="25.85" customHeight="1" spans="1:13">
      <c r="A2187" s="18" t="s">
        <v>457</v>
      </c>
      <c r="B2187" s="19" t="s">
        <v>1314</v>
      </c>
      <c r="C2187" s="19"/>
      <c r="D2187" s="19"/>
      <c r="E2187" s="19"/>
      <c r="F2187" s="19"/>
      <c r="G2187" s="19"/>
      <c r="H2187" s="19"/>
      <c r="I2187" s="19"/>
      <c r="J2187" s="19"/>
      <c r="K2187" s="23" t="s">
        <v>2</v>
      </c>
      <c r="L2187" s="23"/>
      <c r="M2187" s="23"/>
    </row>
    <row r="2188" s="1" customFormat="1" ht="26.05" customHeight="1" spans="1:13">
      <c r="A2188" s="20" t="s">
        <v>518</v>
      </c>
      <c r="B2188" s="21" t="s">
        <v>664</v>
      </c>
      <c r="C2188" s="21"/>
      <c r="D2188" s="21"/>
      <c r="E2188" s="21"/>
      <c r="F2188" s="21"/>
      <c r="G2188" s="20" t="s">
        <v>461</v>
      </c>
      <c r="H2188" s="20"/>
      <c r="I2188" s="20" t="s">
        <v>414</v>
      </c>
      <c r="J2188" s="20"/>
      <c r="K2188" s="20"/>
      <c r="L2188" s="20"/>
      <c r="M2188" s="20"/>
    </row>
    <row r="2189" s="1" customFormat="1" ht="26.05" customHeight="1" spans="1:13">
      <c r="A2189" s="20" t="s">
        <v>520</v>
      </c>
      <c r="B2189" s="20">
        <v>10</v>
      </c>
      <c r="C2189" s="20"/>
      <c r="D2189" s="20"/>
      <c r="E2189" s="20"/>
      <c r="F2189" s="20"/>
      <c r="G2189" s="20" t="s">
        <v>521</v>
      </c>
      <c r="H2189" s="20"/>
      <c r="I2189" s="20" t="s">
        <v>595</v>
      </c>
      <c r="J2189" s="20"/>
      <c r="K2189" s="20"/>
      <c r="L2189" s="20"/>
      <c r="M2189" s="20"/>
    </row>
    <row r="2190" s="1" customFormat="1" ht="26.05" customHeight="1" spans="1:13">
      <c r="A2190" s="20" t="s">
        <v>523</v>
      </c>
      <c r="B2190" s="13">
        <v>1.18</v>
      </c>
      <c r="C2190" s="13"/>
      <c r="D2190" s="13"/>
      <c r="E2190" s="13"/>
      <c r="F2190" s="13"/>
      <c r="G2190" s="20" t="s">
        <v>524</v>
      </c>
      <c r="H2190" s="20"/>
      <c r="I2190" s="13"/>
      <c r="J2190" s="13"/>
      <c r="K2190" s="13"/>
      <c r="L2190" s="13"/>
      <c r="M2190" s="13"/>
    </row>
    <row r="2191" s="1" customFormat="1" ht="26.05" customHeight="1" spans="1:13">
      <c r="A2191" s="20"/>
      <c r="B2191" s="13"/>
      <c r="C2191" s="13"/>
      <c r="D2191" s="13"/>
      <c r="E2191" s="13"/>
      <c r="F2191" s="13"/>
      <c r="G2191" s="20" t="s">
        <v>525</v>
      </c>
      <c r="H2191" s="20"/>
      <c r="I2191" s="13">
        <v>1.18</v>
      </c>
      <c r="J2191" s="13"/>
      <c r="K2191" s="13"/>
      <c r="L2191" s="13"/>
      <c r="M2191" s="13"/>
    </row>
    <row r="2192" s="1" customFormat="1" ht="81.45" customHeight="1" spans="1:13">
      <c r="A2192" s="20" t="s">
        <v>526</v>
      </c>
      <c r="B2192" s="22" t="s">
        <v>665</v>
      </c>
      <c r="C2192" s="22"/>
      <c r="D2192" s="22"/>
      <c r="E2192" s="22"/>
      <c r="F2192" s="22"/>
      <c r="G2192" s="22"/>
      <c r="H2192" s="22"/>
      <c r="I2192" s="22"/>
      <c r="J2192" s="22"/>
      <c r="K2192" s="22"/>
      <c r="L2192" s="22"/>
      <c r="M2192" s="22"/>
    </row>
    <row r="2193" s="1" customFormat="1" ht="81.45" customHeight="1" spans="1:13">
      <c r="A2193" s="20" t="s">
        <v>465</v>
      </c>
      <c r="B2193" s="22" t="s">
        <v>496</v>
      </c>
      <c r="C2193" s="22"/>
      <c r="D2193" s="22"/>
      <c r="E2193" s="22"/>
      <c r="F2193" s="22"/>
      <c r="G2193" s="22"/>
      <c r="H2193" s="22"/>
      <c r="I2193" s="22"/>
      <c r="J2193" s="22"/>
      <c r="K2193" s="22"/>
      <c r="L2193" s="22"/>
      <c r="M2193" s="22"/>
    </row>
    <row r="2194" s="1" customFormat="1" ht="81.45" customHeight="1" spans="1:13">
      <c r="A2194" s="20" t="s">
        <v>467</v>
      </c>
      <c r="B2194" s="22" t="s">
        <v>1288</v>
      </c>
      <c r="C2194" s="22"/>
      <c r="D2194" s="22"/>
      <c r="E2194" s="22"/>
      <c r="F2194" s="22"/>
      <c r="G2194" s="22"/>
      <c r="H2194" s="22"/>
      <c r="I2194" s="22"/>
      <c r="J2194" s="22"/>
      <c r="K2194" s="22"/>
      <c r="L2194" s="22"/>
      <c r="M2194" s="22"/>
    </row>
    <row r="2195" s="1" customFormat="1" ht="26.05" customHeight="1" spans="1:13">
      <c r="A2195" s="20" t="s">
        <v>419</v>
      </c>
      <c r="B2195" s="20" t="s">
        <v>420</v>
      </c>
      <c r="C2195" s="20" t="s">
        <v>421</v>
      </c>
      <c r="D2195" s="20" t="s">
        <v>530</v>
      </c>
      <c r="E2195" s="20"/>
      <c r="F2195" s="20" t="s">
        <v>423</v>
      </c>
      <c r="G2195" s="20"/>
      <c r="H2195" s="20" t="s">
        <v>424</v>
      </c>
      <c r="I2195" s="20"/>
      <c r="J2195" s="20" t="s">
        <v>425</v>
      </c>
      <c r="K2195" s="20"/>
      <c r="L2195" s="20" t="s">
        <v>426</v>
      </c>
      <c r="M2195" s="20" t="s">
        <v>427</v>
      </c>
    </row>
    <row r="2196" s="1" customFormat="1" ht="25" customHeight="1" spans="1:13">
      <c r="A2196" s="20"/>
      <c r="B2196" s="22" t="s">
        <v>534</v>
      </c>
      <c r="C2196" s="22" t="s">
        <v>535</v>
      </c>
      <c r="D2196" s="22" t="s">
        <v>1301</v>
      </c>
      <c r="E2196" s="22"/>
      <c r="F2196" s="20" t="s">
        <v>453</v>
      </c>
      <c r="G2196" s="20"/>
      <c r="H2196" s="20" t="s">
        <v>442</v>
      </c>
      <c r="I2196" s="20"/>
      <c r="J2196" s="20" t="s">
        <v>438</v>
      </c>
      <c r="K2196" s="20"/>
      <c r="L2196" s="20" t="s">
        <v>474</v>
      </c>
      <c r="M2196" s="20" t="s">
        <v>447</v>
      </c>
    </row>
    <row r="2197" s="1" customFormat="1" ht="19.55" customHeight="1" spans="1:13">
      <c r="A2197" s="20"/>
      <c r="B2197" s="22" t="s">
        <v>428</v>
      </c>
      <c r="C2197" s="22" t="s">
        <v>429</v>
      </c>
      <c r="D2197" s="22" t="s">
        <v>1315</v>
      </c>
      <c r="E2197" s="22"/>
      <c r="F2197" s="20" t="s">
        <v>559</v>
      </c>
      <c r="G2197" s="20"/>
      <c r="H2197" s="20" t="s">
        <v>485</v>
      </c>
      <c r="I2197" s="20"/>
      <c r="J2197" s="20" t="s">
        <v>438</v>
      </c>
      <c r="K2197" s="20"/>
      <c r="L2197" s="20" t="s">
        <v>1316</v>
      </c>
      <c r="M2197" s="20" t="s">
        <v>435</v>
      </c>
    </row>
    <row r="2198" s="1" customFormat="1" ht="19.55" customHeight="1" spans="1:13">
      <c r="A2198" s="20"/>
      <c r="B2198" s="22" t="s">
        <v>444</v>
      </c>
      <c r="C2198" s="22" t="s">
        <v>531</v>
      </c>
      <c r="D2198" s="22" t="s">
        <v>1317</v>
      </c>
      <c r="E2198" s="22"/>
      <c r="F2198" s="20" t="s">
        <v>471</v>
      </c>
      <c r="G2198" s="20"/>
      <c r="H2198" s="20" t="s">
        <v>442</v>
      </c>
      <c r="I2198" s="20"/>
      <c r="J2198" s="20" t="s">
        <v>438</v>
      </c>
      <c r="K2198" s="20"/>
      <c r="L2198" s="20" t="s">
        <v>454</v>
      </c>
      <c r="M2198" s="20" t="s">
        <v>447</v>
      </c>
    </row>
    <row r="2199" s="1" customFormat="1" ht="48.3" customHeight="1" spans="1:13">
      <c r="A2199" s="17" t="s">
        <v>516</v>
      </c>
      <c r="B2199" s="17"/>
      <c r="C2199" s="17"/>
      <c r="D2199" s="17"/>
      <c r="E2199" s="17"/>
      <c r="F2199" s="17"/>
      <c r="G2199" s="17"/>
      <c r="H2199" s="17"/>
      <c r="I2199" s="17"/>
      <c r="J2199" s="17"/>
      <c r="K2199" s="17"/>
      <c r="L2199" s="17"/>
      <c r="M2199" s="17"/>
    </row>
    <row r="2200" s="1" customFormat="1" ht="25.85" customHeight="1" spans="1:13">
      <c r="A2200" s="18" t="s">
        <v>457</v>
      </c>
      <c r="B2200" s="19" t="s">
        <v>1314</v>
      </c>
      <c r="C2200" s="19"/>
      <c r="D2200" s="19"/>
      <c r="E2200" s="19"/>
      <c r="F2200" s="19"/>
      <c r="G2200" s="19"/>
      <c r="H2200" s="19"/>
      <c r="I2200" s="19"/>
      <c r="J2200" s="19"/>
      <c r="K2200" s="23" t="s">
        <v>2</v>
      </c>
      <c r="L2200" s="23"/>
      <c r="M2200" s="23"/>
    </row>
    <row r="2201" s="1" customFormat="1" ht="26.05" customHeight="1" spans="1:13">
      <c r="A2201" s="20" t="s">
        <v>518</v>
      </c>
      <c r="B2201" s="21" t="s">
        <v>640</v>
      </c>
      <c r="C2201" s="21"/>
      <c r="D2201" s="21"/>
      <c r="E2201" s="21"/>
      <c r="F2201" s="21"/>
      <c r="G2201" s="20" t="s">
        <v>461</v>
      </c>
      <c r="H2201" s="20"/>
      <c r="I2201" s="20" t="s">
        <v>414</v>
      </c>
      <c r="J2201" s="20"/>
      <c r="K2201" s="20"/>
      <c r="L2201" s="20"/>
      <c r="M2201" s="20"/>
    </row>
    <row r="2202" s="1" customFormat="1" ht="26.05" customHeight="1" spans="1:13">
      <c r="A2202" s="20" t="s">
        <v>520</v>
      </c>
      <c r="B2202" s="20">
        <v>10</v>
      </c>
      <c r="C2202" s="20"/>
      <c r="D2202" s="20"/>
      <c r="E2202" s="20"/>
      <c r="F2202" s="20"/>
      <c r="G2202" s="20" t="s">
        <v>521</v>
      </c>
      <c r="H2202" s="20"/>
      <c r="I2202" s="20" t="s">
        <v>595</v>
      </c>
      <c r="J2202" s="20"/>
      <c r="K2202" s="20"/>
      <c r="L2202" s="20"/>
      <c r="M2202" s="20"/>
    </row>
    <row r="2203" s="1" customFormat="1" ht="26.05" customHeight="1" spans="1:13">
      <c r="A2203" s="20" t="s">
        <v>523</v>
      </c>
      <c r="B2203" s="13">
        <v>3.78</v>
      </c>
      <c r="C2203" s="13"/>
      <c r="D2203" s="13"/>
      <c r="E2203" s="13"/>
      <c r="F2203" s="13"/>
      <c r="G2203" s="20" t="s">
        <v>524</v>
      </c>
      <c r="H2203" s="20"/>
      <c r="I2203" s="13"/>
      <c r="J2203" s="13"/>
      <c r="K2203" s="13"/>
      <c r="L2203" s="13"/>
      <c r="M2203" s="13"/>
    </row>
    <row r="2204" s="1" customFormat="1" ht="26.05" customHeight="1" spans="1:13">
      <c r="A2204" s="20"/>
      <c r="B2204" s="13"/>
      <c r="C2204" s="13"/>
      <c r="D2204" s="13"/>
      <c r="E2204" s="13"/>
      <c r="F2204" s="13"/>
      <c r="G2204" s="20" t="s">
        <v>525</v>
      </c>
      <c r="H2204" s="20"/>
      <c r="I2204" s="13">
        <v>3.78</v>
      </c>
      <c r="J2204" s="13"/>
      <c r="K2204" s="13"/>
      <c r="L2204" s="13"/>
      <c r="M2204" s="13"/>
    </row>
    <row r="2205" s="1" customFormat="1" ht="81.45" customHeight="1" spans="1:13">
      <c r="A2205" s="20" t="s">
        <v>526</v>
      </c>
      <c r="B2205" s="22" t="s">
        <v>641</v>
      </c>
      <c r="C2205" s="22"/>
      <c r="D2205" s="22"/>
      <c r="E2205" s="22"/>
      <c r="F2205" s="22"/>
      <c r="G2205" s="22"/>
      <c r="H2205" s="22"/>
      <c r="I2205" s="22"/>
      <c r="J2205" s="22"/>
      <c r="K2205" s="22"/>
      <c r="L2205" s="22"/>
      <c r="M2205" s="22"/>
    </row>
    <row r="2206" s="1" customFormat="1" ht="81.45" customHeight="1" spans="1:13">
      <c r="A2206" s="20" t="s">
        <v>465</v>
      </c>
      <c r="B2206" s="22" t="s">
        <v>481</v>
      </c>
      <c r="C2206" s="22"/>
      <c r="D2206" s="22"/>
      <c r="E2206" s="22"/>
      <c r="F2206" s="22"/>
      <c r="G2206" s="22"/>
      <c r="H2206" s="22"/>
      <c r="I2206" s="22"/>
      <c r="J2206" s="22"/>
      <c r="K2206" s="22"/>
      <c r="L2206" s="22"/>
      <c r="M2206" s="22"/>
    </row>
    <row r="2207" s="1" customFormat="1" ht="81.45" customHeight="1" spans="1:13">
      <c r="A2207" s="20" t="s">
        <v>467</v>
      </c>
      <c r="B2207" s="22" t="s">
        <v>1291</v>
      </c>
      <c r="C2207" s="22"/>
      <c r="D2207" s="22"/>
      <c r="E2207" s="22"/>
      <c r="F2207" s="22"/>
      <c r="G2207" s="22"/>
      <c r="H2207" s="22"/>
      <c r="I2207" s="22"/>
      <c r="J2207" s="22"/>
      <c r="K2207" s="22"/>
      <c r="L2207" s="22"/>
      <c r="M2207" s="22"/>
    </row>
    <row r="2208" s="1" customFormat="1" ht="26.05" customHeight="1" spans="1:13">
      <c r="A2208" s="20" t="s">
        <v>419</v>
      </c>
      <c r="B2208" s="20" t="s">
        <v>420</v>
      </c>
      <c r="C2208" s="20" t="s">
        <v>421</v>
      </c>
      <c r="D2208" s="20" t="s">
        <v>530</v>
      </c>
      <c r="E2208" s="20"/>
      <c r="F2208" s="20" t="s">
        <v>423</v>
      </c>
      <c r="G2208" s="20"/>
      <c r="H2208" s="20" t="s">
        <v>424</v>
      </c>
      <c r="I2208" s="20"/>
      <c r="J2208" s="20" t="s">
        <v>425</v>
      </c>
      <c r="K2208" s="20"/>
      <c r="L2208" s="20" t="s">
        <v>426</v>
      </c>
      <c r="M2208" s="20" t="s">
        <v>427</v>
      </c>
    </row>
    <row r="2209" s="1" customFormat="1" ht="25" customHeight="1" spans="1:13">
      <c r="A2209" s="20"/>
      <c r="B2209" s="22" t="s">
        <v>534</v>
      </c>
      <c r="C2209" s="22" t="s">
        <v>535</v>
      </c>
      <c r="D2209" s="22" t="s">
        <v>1290</v>
      </c>
      <c r="E2209" s="22"/>
      <c r="F2209" s="20" t="s">
        <v>453</v>
      </c>
      <c r="G2209" s="20"/>
      <c r="H2209" s="20" t="s">
        <v>442</v>
      </c>
      <c r="I2209" s="20"/>
      <c r="J2209" s="20" t="s">
        <v>438</v>
      </c>
      <c r="K2209" s="20"/>
      <c r="L2209" s="20" t="s">
        <v>474</v>
      </c>
      <c r="M2209" s="20" t="s">
        <v>447</v>
      </c>
    </row>
    <row r="2210" s="1" customFormat="1" ht="19.55" customHeight="1" spans="1:13">
      <c r="A2210" s="20"/>
      <c r="B2210" s="22" t="s">
        <v>444</v>
      </c>
      <c r="C2210" s="22" t="s">
        <v>531</v>
      </c>
      <c r="D2210" s="22" t="s">
        <v>1317</v>
      </c>
      <c r="E2210" s="22"/>
      <c r="F2210" s="20" t="s">
        <v>471</v>
      </c>
      <c r="G2210" s="20"/>
      <c r="H2210" s="20" t="s">
        <v>442</v>
      </c>
      <c r="I2210" s="20"/>
      <c r="J2210" s="20" t="s">
        <v>438</v>
      </c>
      <c r="K2210" s="20"/>
      <c r="L2210" s="20" t="s">
        <v>454</v>
      </c>
      <c r="M2210" s="20" t="s">
        <v>447</v>
      </c>
    </row>
    <row r="2211" s="1" customFormat="1" ht="25" customHeight="1" spans="1:13">
      <c r="A2211" s="20"/>
      <c r="B2211" s="22" t="s">
        <v>428</v>
      </c>
      <c r="C2211" s="22" t="s">
        <v>429</v>
      </c>
      <c r="D2211" s="22" t="s">
        <v>1264</v>
      </c>
      <c r="E2211" s="22"/>
      <c r="F2211" s="20" t="s">
        <v>559</v>
      </c>
      <c r="G2211" s="20"/>
      <c r="H2211" s="20" t="s">
        <v>485</v>
      </c>
      <c r="I2211" s="20"/>
      <c r="J2211" s="20" t="s">
        <v>438</v>
      </c>
      <c r="K2211" s="20"/>
      <c r="L2211" s="20" t="s">
        <v>443</v>
      </c>
      <c r="M2211" s="20" t="s">
        <v>435</v>
      </c>
    </row>
    <row r="2212" s="1" customFormat="1" ht="48.3" customHeight="1" spans="1:13">
      <c r="A2212" s="17" t="s">
        <v>516</v>
      </c>
      <c r="B2212" s="17"/>
      <c r="C2212" s="17"/>
      <c r="D2212" s="17"/>
      <c r="E2212" s="17"/>
      <c r="F2212" s="17"/>
      <c r="G2212" s="17"/>
      <c r="H2212" s="17"/>
      <c r="I2212" s="17"/>
      <c r="J2212" s="17"/>
      <c r="K2212" s="17"/>
      <c r="L2212" s="17"/>
      <c r="M2212" s="17"/>
    </row>
    <row r="2213" s="1" customFormat="1" ht="25.85" customHeight="1" spans="1:13">
      <c r="A2213" s="18" t="s">
        <v>457</v>
      </c>
      <c r="B2213" s="19" t="s">
        <v>1314</v>
      </c>
      <c r="C2213" s="19"/>
      <c r="D2213" s="19"/>
      <c r="E2213" s="19"/>
      <c r="F2213" s="19"/>
      <c r="G2213" s="19"/>
      <c r="H2213" s="19"/>
      <c r="I2213" s="19"/>
      <c r="J2213" s="19"/>
      <c r="K2213" s="23" t="s">
        <v>2</v>
      </c>
      <c r="L2213" s="23"/>
      <c r="M2213" s="23"/>
    </row>
    <row r="2214" s="1" customFormat="1" ht="26.05" customHeight="1" spans="1:13">
      <c r="A2214" s="20" t="s">
        <v>518</v>
      </c>
      <c r="B2214" s="21" t="s">
        <v>564</v>
      </c>
      <c r="C2214" s="21"/>
      <c r="D2214" s="21"/>
      <c r="E2214" s="21"/>
      <c r="F2214" s="21"/>
      <c r="G2214" s="20" t="s">
        <v>461</v>
      </c>
      <c r="H2214" s="20"/>
      <c r="I2214" s="20" t="s">
        <v>414</v>
      </c>
      <c r="J2214" s="20"/>
      <c r="K2214" s="20"/>
      <c r="L2214" s="20"/>
      <c r="M2214" s="20"/>
    </row>
    <row r="2215" s="1" customFormat="1" ht="26.05" customHeight="1" spans="1:13">
      <c r="A2215" s="20" t="s">
        <v>520</v>
      </c>
      <c r="B2215" s="20">
        <v>10</v>
      </c>
      <c r="C2215" s="20"/>
      <c r="D2215" s="20"/>
      <c r="E2215" s="20"/>
      <c r="F2215" s="20"/>
      <c r="G2215" s="20" t="s">
        <v>521</v>
      </c>
      <c r="H2215" s="20"/>
      <c r="I2215" s="20" t="s">
        <v>522</v>
      </c>
      <c r="J2215" s="20"/>
      <c r="K2215" s="20"/>
      <c r="L2215" s="20"/>
      <c r="M2215" s="20"/>
    </row>
    <row r="2216" s="1" customFormat="1" ht="26.05" customHeight="1" spans="1:13">
      <c r="A2216" s="20" t="s">
        <v>523</v>
      </c>
      <c r="B2216" s="13">
        <v>3.44</v>
      </c>
      <c r="C2216" s="13"/>
      <c r="D2216" s="13"/>
      <c r="E2216" s="13"/>
      <c r="F2216" s="13"/>
      <c r="G2216" s="20" t="s">
        <v>524</v>
      </c>
      <c r="H2216" s="20"/>
      <c r="I2216" s="13">
        <v>3.44</v>
      </c>
      <c r="J2216" s="13"/>
      <c r="K2216" s="13"/>
      <c r="L2216" s="13"/>
      <c r="M2216" s="13"/>
    </row>
    <row r="2217" s="1" customFormat="1" ht="26.05" customHeight="1" spans="1:13">
      <c r="A2217" s="20"/>
      <c r="B2217" s="13"/>
      <c r="C2217" s="13"/>
      <c r="D2217" s="13"/>
      <c r="E2217" s="13"/>
      <c r="F2217" s="13"/>
      <c r="G2217" s="20" t="s">
        <v>525</v>
      </c>
      <c r="H2217" s="20"/>
      <c r="I2217" s="13"/>
      <c r="J2217" s="13"/>
      <c r="K2217" s="13"/>
      <c r="L2217" s="13"/>
      <c r="M2217" s="13"/>
    </row>
    <row r="2218" s="1" customFormat="1" ht="81.45" customHeight="1" spans="1:13">
      <c r="A2218" s="20" t="s">
        <v>526</v>
      </c>
      <c r="B2218" s="22" t="s">
        <v>565</v>
      </c>
      <c r="C2218" s="22"/>
      <c r="D2218" s="22"/>
      <c r="E2218" s="22"/>
      <c r="F2218" s="22"/>
      <c r="G2218" s="22"/>
      <c r="H2218" s="22"/>
      <c r="I2218" s="22"/>
      <c r="J2218" s="22"/>
      <c r="K2218" s="22"/>
      <c r="L2218" s="22"/>
      <c r="M2218" s="22"/>
    </row>
    <row r="2219" s="1" customFormat="1" ht="81.45" customHeight="1" spans="1:13">
      <c r="A2219" s="20" t="s">
        <v>465</v>
      </c>
      <c r="B2219" s="22" t="s">
        <v>566</v>
      </c>
      <c r="C2219" s="22"/>
      <c r="D2219" s="22"/>
      <c r="E2219" s="22"/>
      <c r="F2219" s="22"/>
      <c r="G2219" s="22"/>
      <c r="H2219" s="22"/>
      <c r="I2219" s="22"/>
      <c r="J2219" s="22"/>
      <c r="K2219" s="22"/>
      <c r="L2219" s="22"/>
      <c r="M2219" s="22"/>
    </row>
    <row r="2220" s="1" customFormat="1" ht="81.45" customHeight="1" spans="1:13">
      <c r="A2220" s="20" t="s">
        <v>467</v>
      </c>
      <c r="B2220" s="22" t="s">
        <v>1318</v>
      </c>
      <c r="C2220" s="22"/>
      <c r="D2220" s="22"/>
      <c r="E2220" s="22"/>
      <c r="F2220" s="22"/>
      <c r="G2220" s="22"/>
      <c r="H2220" s="22"/>
      <c r="I2220" s="22"/>
      <c r="J2220" s="22"/>
      <c r="K2220" s="22"/>
      <c r="L2220" s="22"/>
      <c r="M2220" s="22"/>
    </row>
    <row r="2221" s="1" customFormat="1" ht="26.05" customHeight="1" spans="1:13">
      <c r="A2221" s="20" t="s">
        <v>419</v>
      </c>
      <c r="B2221" s="20" t="s">
        <v>420</v>
      </c>
      <c r="C2221" s="20" t="s">
        <v>421</v>
      </c>
      <c r="D2221" s="20" t="s">
        <v>530</v>
      </c>
      <c r="E2221" s="20"/>
      <c r="F2221" s="20" t="s">
        <v>423</v>
      </c>
      <c r="G2221" s="20"/>
      <c r="H2221" s="20" t="s">
        <v>424</v>
      </c>
      <c r="I2221" s="20"/>
      <c r="J2221" s="20" t="s">
        <v>425</v>
      </c>
      <c r="K2221" s="20"/>
      <c r="L2221" s="20" t="s">
        <v>426</v>
      </c>
      <c r="M2221" s="20" t="s">
        <v>427</v>
      </c>
    </row>
    <row r="2222" s="1" customFormat="1" ht="25" customHeight="1" spans="1:13">
      <c r="A2222" s="20"/>
      <c r="B2222" s="22" t="s">
        <v>534</v>
      </c>
      <c r="C2222" s="22" t="s">
        <v>535</v>
      </c>
      <c r="D2222" s="22" t="s">
        <v>1319</v>
      </c>
      <c r="E2222" s="22"/>
      <c r="F2222" s="20" t="s">
        <v>453</v>
      </c>
      <c r="G2222" s="20"/>
      <c r="H2222" s="20" t="s">
        <v>442</v>
      </c>
      <c r="I2222" s="20"/>
      <c r="J2222" s="20" t="s">
        <v>438</v>
      </c>
      <c r="K2222" s="20"/>
      <c r="L2222" s="20" t="s">
        <v>474</v>
      </c>
      <c r="M2222" s="20" t="s">
        <v>447</v>
      </c>
    </row>
    <row r="2223" s="1" customFormat="1" ht="19.55" customHeight="1" spans="1:13">
      <c r="A2223" s="20"/>
      <c r="B2223" s="22" t="s">
        <v>428</v>
      </c>
      <c r="C2223" s="22" t="s">
        <v>429</v>
      </c>
      <c r="D2223" s="22" t="s">
        <v>572</v>
      </c>
      <c r="E2223" s="22"/>
      <c r="F2223" s="20" t="s">
        <v>559</v>
      </c>
      <c r="G2223" s="20"/>
      <c r="H2223" s="20" t="s">
        <v>632</v>
      </c>
      <c r="I2223" s="20"/>
      <c r="J2223" s="20" t="s">
        <v>433</v>
      </c>
      <c r="K2223" s="20"/>
      <c r="L2223" s="20" t="s">
        <v>1320</v>
      </c>
      <c r="M2223" s="20" t="s">
        <v>435</v>
      </c>
    </row>
    <row r="2224" s="1" customFormat="1" ht="25" customHeight="1" spans="1:13">
      <c r="A2224" s="20"/>
      <c r="B2224" s="22" t="s">
        <v>444</v>
      </c>
      <c r="C2224" s="22" t="s">
        <v>531</v>
      </c>
      <c r="D2224" s="22" t="s">
        <v>1307</v>
      </c>
      <c r="E2224" s="22"/>
      <c r="F2224" s="20" t="s">
        <v>471</v>
      </c>
      <c r="G2224" s="20"/>
      <c r="H2224" s="20" t="s">
        <v>500</v>
      </c>
      <c r="I2224" s="20"/>
      <c r="J2224" s="20" t="s">
        <v>433</v>
      </c>
      <c r="K2224" s="20"/>
      <c r="L2224" s="20" t="s">
        <v>552</v>
      </c>
      <c r="M2224" s="20" t="s">
        <v>447</v>
      </c>
    </row>
    <row r="2225" s="1" customFormat="1" ht="48.3" customHeight="1" spans="1:13">
      <c r="A2225" s="17" t="s">
        <v>516</v>
      </c>
      <c r="B2225" s="17"/>
      <c r="C2225" s="17"/>
      <c r="D2225" s="17"/>
      <c r="E2225" s="17"/>
      <c r="F2225" s="17"/>
      <c r="G2225" s="17"/>
      <c r="H2225" s="17"/>
      <c r="I2225" s="17"/>
      <c r="J2225" s="17"/>
      <c r="K2225" s="17"/>
      <c r="L2225" s="17"/>
      <c r="M2225" s="17"/>
    </row>
    <row r="2226" s="1" customFormat="1" ht="25.85" customHeight="1" spans="1:13">
      <c r="A2226" s="18" t="s">
        <v>457</v>
      </c>
      <c r="B2226" s="19" t="s">
        <v>1314</v>
      </c>
      <c r="C2226" s="19"/>
      <c r="D2226" s="19"/>
      <c r="E2226" s="19"/>
      <c r="F2226" s="19"/>
      <c r="G2226" s="19"/>
      <c r="H2226" s="19"/>
      <c r="I2226" s="19"/>
      <c r="J2226" s="19"/>
      <c r="K2226" s="23" t="s">
        <v>2</v>
      </c>
      <c r="L2226" s="23"/>
      <c r="M2226" s="23"/>
    </row>
    <row r="2227" s="1" customFormat="1" ht="26.05" customHeight="1" spans="1:13">
      <c r="A2227" s="20" t="s">
        <v>518</v>
      </c>
      <c r="B2227" s="21" t="s">
        <v>739</v>
      </c>
      <c r="C2227" s="21"/>
      <c r="D2227" s="21"/>
      <c r="E2227" s="21"/>
      <c r="F2227" s="21"/>
      <c r="G2227" s="20" t="s">
        <v>461</v>
      </c>
      <c r="H2227" s="20"/>
      <c r="I2227" s="20" t="s">
        <v>414</v>
      </c>
      <c r="J2227" s="20"/>
      <c r="K2227" s="20"/>
      <c r="L2227" s="20"/>
      <c r="M2227" s="20"/>
    </row>
    <row r="2228" s="1" customFormat="1" ht="26.05" customHeight="1" spans="1:13">
      <c r="A2228" s="20" t="s">
        <v>520</v>
      </c>
      <c r="B2228" s="20">
        <v>10</v>
      </c>
      <c r="C2228" s="20"/>
      <c r="D2228" s="20"/>
      <c r="E2228" s="20"/>
      <c r="F2228" s="20"/>
      <c r="G2228" s="20" t="s">
        <v>521</v>
      </c>
      <c r="H2228" s="20"/>
      <c r="I2228" s="20" t="s">
        <v>595</v>
      </c>
      <c r="J2228" s="20"/>
      <c r="K2228" s="20"/>
      <c r="L2228" s="20"/>
      <c r="M2228" s="20"/>
    </row>
    <row r="2229" s="1" customFormat="1" ht="26.05" customHeight="1" spans="1:13">
      <c r="A2229" s="20" t="s">
        <v>523</v>
      </c>
      <c r="B2229" s="13">
        <v>2.57</v>
      </c>
      <c r="C2229" s="13"/>
      <c r="D2229" s="13"/>
      <c r="E2229" s="13"/>
      <c r="F2229" s="13"/>
      <c r="G2229" s="20" t="s">
        <v>524</v>
      </c>
      <c r="H2229" s="20"/>
      <c r="I2229" s="13"/>
      <c r="J2229" s="13"/>
      <c r="K2229" s="13"/>
      <c r="L2229" s="13"/>
      <c r="M2229" s="13"/>
    </row>
    <row r="2230" s="1" customFormat="1" ht="26.05" customHeight="1" spans="1:13">
      <c r="A2230" s="20"/>
      <c r="B2230" s="13"/>
      <c r="C2230" s="13"/>
      <c r="D2230" s="13"/>
      <c r="E2230" s="13"/>
      <c r="F2230" s="13"/>
      <c r="G2230" s="20" t="s">
        <v>525</v>
      </c>
      <c r="H2230" s="20"/>
      <c r="I2230" s="13">
        <v>2.57</v>
      </c>
      <c r="J2230" s="13"/>
      <c r="K2230" s="13"/>
      <c r="L2230" s="13"/>
      <c r="M2230" s="13"/>
    </row>
    <row r="2231" s="1" customFormat="1" ht="81.45" customHeight="1" spans="1:13">
      <c r="A2231" s="20" t="s">
        <v>526</v>
      </c>
      <c r="B2231" s="22" t="s">
        <v>740</v>
      </c>
      <c r="C2231" s="22"/>
      <c r="D2231" s="22"/>
      <c r="E2231" s="22"/>
      <c r="F2231" s="22"/>
      <c r="G2231" s="22"/>
      <c r="H2231" s="22"/>
      <c r="I2231" s="22"/>
      <c r="J2231" s="22"/>
      <c r="K2231" s="22"/>
      <c r="L2231" s="22"/>
      <c r="M2231" s="22"/>
    </row>
    <row r="2232" s="1" customFormat="1" ht="81.45" customHeight="1" spans="1:13">
      <c r="A2232" s="20" t="s">
        <v>465</v>
      </c>
      <c r="B2232" s="22" t="s">
        <v>481</v>
      </c>
      <c r="C2232" s="22"/>
      <c r="D2232" s="22"/>
      <c r="E2232" s="22"/>
      <c r="F2232" s="22"/>
      <c r="G2232" s="22"/>
      <c r="H2232" s="22"/>
      <c r="I2232" s="22"/>
      <c r="J2232" s="22"/>
      <c r="K2232" s="22"/>
      <c r="L2232" s="22"/>
      <c r="M2232" s="22"/>
    </row>
    <row r="2233" s="1" customFormat="1" ht="81.45" customHeight="1" spans="1:13">
      <c r="A2233" s="20" t="s">
        <v>467</v>
      </c>
      <c r="B2233" s="22" t="s">
        <v>1313</v>
      </c>
      <c r="C2233" s="22"/>
      <c r="D2233" s="22"/>
      <c r="E2233" s="22"/>
      <c r="F2233" s="22"/>
      <c r="G2233" s="22"/>
      <c r="H2233" s="22"/>
      <c r="I2233" s="22"/>
      <c r="J2233" s="22"/>
      <c r="K2233" s="22"/>
      <c r="L2233" s="22"/>
      <c r="M2233" s="22"/>
    </row>
    <row r="2234" s="1" customFormat="1" ht="26.05" customHeight="1" spans="1:13">
      <c r="A2234" s="20" t="s">
        <v>419</v>
      </c>
      <c r="B2234" s="20" t="s">
        <v>420</v>
      </c>
      <c r="C2234" s="20" t="s">
        <v>421</v>
      </c>
      <c r="D2234" s="20" t="s">
        <v>530</v>
      </c>
      <c r="E2234" s="20"/>
      <c r="F2234" s="20" t="s">
        <v>423</v>
      </c>
      <c r="G2234" s="20"/>
      <c r="H2234" s="20" t="s">
        <v>424</v>
      </c>
      <c r="I2234" s="20"/>
      <c r="J2234" s="20" t="s">
        <v>425</v>
      </c>
      <c r="K2234" s="20"/>
      <c r="L2234" s="20" t="s">
        <v>426</v>
      </c>
      <c r="M2234" s="20" t="s">
        <v>427</v>
      </c>
    </row>
    <row r="2235" s="1" customFormat="1" ht="19.55" customHeight="1" spans="1:13">
      <c r="A2235" s="20"/>
      <c r="B2235" s="22" t="s">
        <v>428</v>
      </c>
      <c r="C2235" s="22" t="s">
        <v>429</v>
      </c>
      <c r="D2235" s="22" t="s">
        <v>1298</v>
      </c>
      <c r="E2235" s="22"/>
      <c r="F2235" s="20" t="s">
        <v>559</v>
      </c>
      <c r="G2235" s="20"/>
      <c r="H2235" s="20" t="s">
        <v>432</v>
      </c>
      <c r="I2235" s="20"/>
      <c r="J2235" s="20" t="s">
        <v>438</v>
      </c>
      <c r="K2235" s="20"/>
      <c r="L2235" s="20" t="s">
        <v>515</v>
      </c>
      <c r="M2235" s="20" t="s">
        <v>435</v>
      </c>
    </row>
    <row r="2236" s="1" customFormat="1" ht="19.55" customHeight="1" spans="1:13">
      <c r="A2236" s="20"/>
      <c r="B2236" s="22" t="s">
        <v>444</v>
      </c>
      <c r="C2236" s="22" t="s">
        <v>531</v>
      </c>
      <c r="D2236" s="22" t="s">
        <v>796</v>
      </c>
      <c r="E2236" s="22"/>
      <c r="F2236" s="20" t="s">
        <v>471</v>
      </c>
      <c r="G2236" s="20"/>
      <c r="H2236" s="20" t="s">
        <v>485</v>
      </c>
      <c r="I2236" s="20"/>
      <c r="J2236" s="20" t="s">
        <v>438</v>
      </c>
      <c r="K2236" s="20"/>
      <c r="L2236" s="20" t="s">
        <v>1321</v>
      </c>
      <c r="M2236" s="20" t="s">
        <v>447</v>
      </c>
    </row>
    <row r="2237" s="1" customFormat="1" ht="19.55" customHeight="1" spans="1:13">
      <c r="A2237" s="20"/>
      <c r="B2237" s="22" t="s">
        <v>534</v>
      </c>
      <c r="C2237" s="22" t="s">
        <v>534</v>
      </c>
      <c r="D2237" s="22" t="s">
        <v>629</v>
      </c>
      <c r="E2237" s="22"/>
      <c r="F2237" s="20" t="s">
        <v>453</v>
      </c>
      <c r="G2237" s="20"/>
      <c r="H2237" s="20" t="s">
        <v>442</v>
      </c>
      <c r="I2237" s="20"/>
      <c r="J2237" s="20" t="s">
        <v>438</v>
      </c>
      <c r="K2237" s="20"/>
      <c r="L2237" s="20" t="s">
        <v>474</v>
      </c>
      <c r="M2237" s="20" t="s">
        <v>447</v>
      </c>
    </row>
    <row r="2238" s="1" customFormat="1" ht="48.3" customHeight="1" spans="1:13">
      <c r="A2238" s="17" t="s">
        <v>516</v>
      </c>
      <c r="B2238" s="17"/>
      <c r="C2238" s="17"/>
      <c r="D2238" s="17"/>
      <c r="E2238" s="17"/>
      <c r="F2238" s="17"/>
      <c r="G2238" s="17"/>
      <c r="H2238" s="17"/>
      <c r="I2238" s="17"/>
      <c r="J2238" s="17"/>
      <c r="K2238" s="17"/>
      <c r="L2238" s="17"/>
      <c r="M2238" s="17"/>
    </row>
    <row r="2239" s="1" customFormat="1" ht="25.85" customHeight="1" spans="1:13">
      <c r="A2239" s="18" t="s">
        <v>457</v>
      </c>
      <c r="B2239" s="19" t="s">
        <v>1322</v>
      </c>
      <c r="C2239" s="19"/>
      <c r="D2239" s="19"/>
      <c r="E2239" s="19"/>
      <c r="F2239" s="19"/>
      <c r="G2239" s="19"/>
      <c r="H2239" s="19"/>
      <c r="I2239" s="19"/>
      <c r="J2239" s="19"/>
      <c r="K2239" s="23" t="s">
        <v>2</v>
      </c>
      <c r="L2239" s="23"/>
      <c r="M2239" s="23"/>
    </row>
    <row r="2240" s="1" customFormat="1" ht="26.05" customHeight="1" spans="1:13">
      <c r="A2240" s="20" t="s">
        <v>518</v>
      </c>
      <c r="B2240" s="21" t="s">
        <v>648</v>
      </c>
      <c r="C2240" s="21"/>
      <c r="D2240" s="21"/>
      <c r="E2240" s="21"/>
      <c r="F2240" s="21"/>
      <c r="G2240" s="20" t="s">
        <v>461</v>
      </c>
      <c r="H2240" s="20"/>
      <c r="I2240" s="20" t="s">
        <v>414</v>
      </c>
      <c r="J2240" s="20"/>
      <c r="K2240" s="20"/>
      <c r="L2240" s="20"/>
      <c r="M2240" s="20"/>
    </row>
    <row r="2241" s="1" customFormat="1" ht="26.05" customHeight="1" spans="1:13">
      <c r="A2241" s="20" t="s">
        <v>520</v>
      </c>
      <c r="B2241" s="20">
        <v>10</v>
      </c>
      <c r="C2241" s="20"/>
      <c r="D2241" s="20"/>
      <c r="E2241" s="20"/>
      <c r="F2241" s="20"/>
      <c r="G2241" s="20" t="s">
        <v>521</v>
      </c>
      <c r="H2241" s="20"/>
      <c r="I2241" s="20" t="s">
        <v>522</v>
      </c>
      <c r="J2241" s="20"/>
      <c r="K2241" s="20"/>
      <c r="L2241" s="20"/>
      <c r="M2241" s="20"/>
    </row>
    <row r="2242" s="1" customFormat="1" ht="26.05" customHeight="1" spans="1:13">
      <c r="A2242" s="20" t="s">
        <v>523</v>
      </c>
      <c r="B2242" s="13">
        <v>9.08</v>
      </c>
      <c r="C2242" s="13"/>
      <c r="D2242" s="13"/>
      <c r="E2242" s="13"/>
      <c r="F2242" s="13"/>
      <c r="G2242" s="20" t="s">
        <v>524</v>
      </c>
      <c r="H2242" s="20"/>
      <c r="I2242" s="13">
        <v>9.08</v>
      </c>
      <c r="J2242" s="13"/>
      <c r="K2242" s="13"/>
      <c r="L2242" s="13"/>
      <c r="M2242" s="13"/>
    </row>
    <row r="2243" s="1" customFormat="1" ht="26.05" customHeight="1" spans="1:13">
      <c r="A2243" s="20"/>
      <c r="B2243" s="13"/>
      <c r="C2243" s="13"/>
      <c r="D2243" s="13"/>
      <c r="E2243" s="13"/>
      <c r="F2243" s="13"/>
      <c r="G2243" s="20" t="s">
        <v>525</v>
      </c>
      <c r="H2243" s="20"/>
      <c r="I2243" s="13"/>
      <c r="J2243" s="13"/>
      <c r="K2243" s="13"/>
      <c r="L2243" s="13"/>
      <c r="M2243" s="13"/>
    </row>
    <row r="2244" s="1" customFormat="1" ht="81.45" customHeight="1" spans="1:13">
      <c r="A2244" s="20" t="s">
        <v>526</v>
      </c>
      <c r="B2244" s="22" t="s">
        <v>649</v>
      </c>
      <c r="C2244" s="22"/>
      <c r="D2244" s="22"/>
      <c r="E2244" s="22"/>
      <c r="F2244" s="22"/>
      <c r="G2244" s="22"/>
      <c r="H2244" s="22"/>
      <c r="I2244" s="22"/>
      <c r="J2244" s="22"/>
      <c r="K2244" s="22"/>
      <c r="L2244" s="22"/>
      <c r="M2244" s="22"/>
    </row>
    <row r="2245" s="1" customFormat="1" ht="81.45" customHeight="1" spans="1:13">
      <c r="A2245" s="20" t="s">
        <v>465</v>
      </c>
      <c r="B2245" s="22" t="s">
        <v>566</v>
      </c>
      <c r="C2245" s="22"/>
      <c r="D2245" s="22"/>
      <c r="E2245" s="22"/>
      <c r="F2245" s="22"/>
      <c r="G2245" s="22"/>
      <c r="H2245" s="22"/>
      <c r="I2245" s="22"/>
      <c r="J2245" s="22"/>
      <c r="K2245" s="22"/>
      <c r="L2245" s="22"/>
      <c r="M2245" s="22"/>
    </row>
    <row r="2246" s="1" customFormat="1" ht="81.45" customHeight="1" spans="1:13">
      <c r="A2246" s="20" t="s">
        <v>467</v>
      </c>
      <c r="B2246" s="22" t="s">
        <v>1323</v>
      </c>
      <c r="C2246" s="22"/>
      <c r="D2246" s="22"/>
      <c r="E2246" s="22"/>
      <c r="F2246" s="22"/>
      <c r="G2246" s="22"/>
      <c r="H2246" s="22"/>
      <c r="I2246" s="22"/>
      <c r="J2246" s="22"/>
      <c r="K2246" s="22"/>
      <c r="L2246" s="22"/>
      <c r="M2246" s="22"/>
    </row>
    <row r="2247" s="1" customFormat="1" ht="26.05" customHeight="1" spans="1:13">
      <c r="A2247" s="20" t="s">
        <v>419</v>
      </c>
      <c r="B2247" s="20" t="s">
        <v>420</v>
      </c>
      <c r="C2247" s="20" t="s">
        <v>421</v>
      </c>
      <c r="D2247" s="20" t="s">
        <v>530</v>
      </c>
      <c r="E2247" s="20"/>
      <c r="F2247" s="20" t="s">
        <v>423</v>
      </c>
      <c r="G2247" s="20"/>
      <c r="H2247" s="20" t="s">
        <v>424</v>
      </c>
      <c r="I2247" s="20"/>
      <c r="J2247" s="20" t="s">
        <v>425</v>
      </c>
      <c r="K2247" s="20"/>
      <c r="L2247" s="20" t="s">
        <v>426</v>
      </c>
      <c r="M2247" s="20" t="s">
        <v>427</v>
      </c>
    </row>
    <row r="2248" s="1" customFormat="1" ht="25" customHeight="1" spans="1:13">
      <c r="A2248" s="20"/>
      <c r="B2248" s="22" t="s">
        <v>444</v>
      </c>
      <c r="C2248" s="22" t="s">
        <v>726</v>
      </c>
      <c r="D2248" s="22" t="s">
        <v>828</v>
      </c>
      <c r="E2248" s="22"/>
      <c r="F2248" s="20" t="s">
        <v>471</v>
      </c>
      <c r="G2248" s="20"/>
      <c r="H2248" s="20" t="s">
        <v>442</v>
      </c>
      <c r="I2248" s="20"/>
      <c r="J2248" s="20" t="s">
        <v>433</v>
      </c>
      <c r="K2248" s="20"/>
      <c r="L2248" s="20" t="s">
        <v>454</v>
      </c>
      <c r="M2248" s="20" t="s">
        <v>447</v>
      </c>
    </row>
    <row r="2249" s="1" customFormat="1" ht="25" customHeight="1" spans="1:13">
      <c r="A2249" s="20"/>
      <c r="B2249" s="22" t="s">
        <v>534</v>
      </c>
      <c r="C2249" s="22" t="s">
        <v>535</v>
      </c>
      <c r="D2249" s="22" t="s">
        <v>1324</v>
      </c>
      <c r="E2249" s="22"/>
      <c r="F2249" s="20" t="s">
        <v>453</v>
      </c>
      <c r="G2249" s="20"/>
      <c r="H2249" s="20" t="s">
        <v>442</v>
      </c>
      <c r="I2249" s="20"/>
      <c r="J2249" s="20" t="s">
        <v>438</v>
      </c>
      <c r="K2249" s="20"/>
      <c r="L2249" s="20" t="s">
        <v>443</v>
      </c>
      <c r="M2249" s="20" t="s">
        <v>447</v>
      </c>
    </row>
    <row r="2250" s="1" customFormat="1" ht="19.55" customHeight="1" spans="1:13">
      <c r="A2250" s="20"/>
      <c r="B2250" s="22" t="s">
        <v>428</v>
      </c>
      <c r="C2250" s="22" t="s">
        <v>429</v>
      </c>
      <c r="D2250" s="22" t="s">
        <v>1325</v>
      </c>
      <c r="E2250" s="22"/>
      <c r="F2250" s="20" t="s">
        <v>559</v>
      </c>
      <c r="G2250" s="20"/>
      <c r="H2250" s="20" t="s">
        <v>500</v>
      </c>
      <c r="I2250" s="20"/>
      <c r="J2250" s="20" t="s">
        <v>438</v>
      </c>
      <c r="K2250" s="20"/>
      <c r="L2250" s="20" t="s">
        <v>515</v>
      </c>
      <c r="M2250" s="20" t="s">
        <v>435</v>
      </c>
    </row>
    <row r="2251" s="1" customFormat="1" ht="48.3" customHeight="1" spans="1:13">
      <c r="A2251" s="17" t="s">
        <v>516</v>
      </c>
      <c r="B2251" s="17"/>
      <c r="C2251" s="17"/>
      <c r="D2251" s="17"/>
      <c r="E2251" s="17"/>
      <c r="F2251" s="17"/>
      <c r="G2251" s="17"/>
      <c r="H2251" s="17"/>
      <c r="I2251" s="17"/>
      <c r="J2251" s="17"/>
      <c r="K2251" s="17"/>
      <c r="L2251" s="17"/>
      <c r="M2251" s="17"/>
    </row>
    <row r="2252" s="1" customFormat="1" ht="25.85" customHeight="1" spans="1:13">
      <c r="A2252" s="18" t="s">
        <v>457</v>
      </c>
      <c r="B2252" s="19" t="s">
        <v>1322</v>
      </c>
      <c r="C2252" s="19"/>
      <c r="D2252" s="19"/>
      <c r="E2252" s="19"/>
      <c r="F2252" s="19"/>
      <c r="G2252" s="19"/>
      <c r="H2252" s="19"/>
      <c r="I2252" s="19"/>
      <c r="J2252" s="19"/>
      <c r="K2252" s="23" t="s">
        <v>2</v>
      </c>
      <c r="L2252" s="23"/>
      <c r="M2252" s="23"/>
    </row>
    <row r="2253" s="1" customFormat="1" ht="26.05" customHeight="1" spans="1:13">
      <c r="A2253" s="20" t="s">
        <v>518</v>
      </c>
      <c r="B2253" s="21" t="s">
        <v>654</v>
      </c>
      <c r="C2253" s="21"/>
      <c r="D2253" s="21"/>
      <c r="E2253" s="21"/>
      <c r="F2253" s="21"/>
      <c r="G2253" s="20" t="s">
        <v>461</v>
      </c>
      <c r="H2253" s="20"/>
      <c r="I2253" s="20" t="s">
        <v>414</v>
      </c>
      <c r="J2253" s="20"/>
      <c r="K2253" s="20"/>
      <c r="L2253" s="20"/>
      <c r="M2253" s="20"/>
    </row>
    <row r="2254" s="1" customFormat="1" ht="26.05" customHeight="1" spans="1:13">
      <c r="A2254" s="20" t="s">
        <v>520</v>
      </c>
      <c r="B2254" s="20">
        <v>10</v>
      </c>
      <c r="C2254" s="20"/>
      <c r="D2254" s="20"/>
      <c r="E2254" s="20"/>
      <c r="F2254" s="20"/>
      <c r="G2254" s="20" t="s">
        <v>521</v>
      </c>
      <c r="H2254" s="20"/>
      <c r="I2254" s="20" t="s">
        <v>522</v>
      </c>
      <c r="J2254" s="20"/>
      <c r="K2254" s="20"/>
      <c r="L2254" s="20"/>
      <c r="M2254" s="20"/>
    </row>
    <row r="2255" s="1" customFormat="1" ht="26.05" customHeight="1" spans="1:13">
      <c r="A2255" s="20" t="s">
        <v>523</v>
      </c>
      <c r="B2255" s="13">
        <v>100</v>
      </c>
      <c r="C2255" s="13"/>
      <c r="D2255" s="13"/>
      <c r="E2255" s="13"/>
      <c r="F2255" s="13"/>
      <c r="G2255" s="20" t="s">
        <v>524</v>
      </c>
      <c r="H2255" s="20"/>
      <c r="I2255" s="13">
        <v>100</v>
      </c>
      <c r="J2255" s="13"/>
      <c r="K2255" s="13"/>
      <c r="L2255" s="13"/>
      <c r="M2255" s="13"/>
    </row>
    <row r="2256" s="1" customFormat="1" ht="26.05" customHeight="1" spans="1:13">
      <c r="A2256" s="20"/>
      <c r="B2256" s="13"/>
      <c r="C2256" s="13"/>
      <c r="D2256" s="13"/>
      <c r="E2256" s="13"/>
      <c r="F2256" s="13"/>
      <c r="G2256" s="20" t="s">
        <v>525</v>
      </c>
      <c r="H2256" s="20"/>
      <c r="I2256" s="13"/>
      <c r="J2256" s="13"/>
      <c r="K2256" s="13"/>
      <c r="L2256" s="13"/>
      <c r="M2256" s="13"/>
    </row>
    <row r="2257" s="1" customFormat="1" ht="81.45" customHeight="1" spans="1:13">
      <c r="A2257" s="20" t="s">
        <v>526</v>
      </c>
      <c r="B2257" s="22" t="s">
        <v>678</v>
      </c>
      <c r="C2257" s="22"/>
      <c r="D2257" s="22"/>
      <c r="E2257" s="22"/>
      <c r="F2257" s="22"/>
      <c r="G2257" s="22"/>
      <c r="H2257" s="22"/>
      <c r="I2257" s="22"/>
      <c r="J2257" s="22"/>
      <c r="K2257" s="22"/>
      <c r="L2257" s="22"/>
      <c r="M2257" s="22"/>
    </row>
    <row r="2258" s="1" customFormat="1" ht="81.45" customHeight="1" spans="1:13">
      <c r="A2258" s="20" t="s">
        <v>465</v>
      </c>
      <c r="B2258" s="22" t="s">
        <v>544</v>
      </c>
      <c r="C2258" s="22"/>
      <c r="D2258" s="22"/>
      <c r="E2258" s="22"/>
      <c r="F2258" s="22"/>
      <c r="G2258" s="22"/>
      <c r="H2258" s="22"/>
      <c r="I2258" s="22"/>
      <c r="J2258" s="22"/>
      <c r="K2258" s="22"/>
      <c r="L2258" s="22"/>
      <c r="M2258" s="22"/>
    </row>
    <row r="2259" s="1" customFormat="1" ht="81.45" customHeight="1" spans="1:13">
      <c r="A2259" s="20" t="s">
        <v>467</v>
      </c>
      <c r="B2259" s="22" t="s">
        <v>1326</v>
      </c>
      <c r="C2259" s="22"/>
      <c r="D2259" s="22"/>
      <c r="E2259" s="22"/>
      <c r="F2259" s="22"/>
      <c r="G2259" s="22"/>
      <c r="H2259" s="22"/>
      <c r="I2259" s="22"/>
      <c r="J2259" s="22"/>
      <c r="K2259" s="22"/>
      <c r="L2259" s="22"/>
      <c r="M2259" s="22"/>
    </row>
    <row r="2260" s="1" customFormat="1" ht="26.05" customHeight="1" spans="1:13">
      <c r="A2260" s="20" t="s">
        <v>419</v>
      </c>
      <c r="B2260" s="20" t="s">
        <v>420</v>
      </c>
      <c r="C2260" s="20" t="s">
        <v>421</v>
      </c>
      <c r="D2260" s="20" t="s">
        <v>530</v>
      </c>
      <c r="E2260" s="20"/>
      <c r="F2260" s="20" t="s">
        <v>423</v>
      </c>
      <c r="G2260" s="20"/>
      <c r="H2260" s="20" t="s">
        <v>424</v>
      </c>
      <c r="I2260" s="20"/>
      <c r="J2260" s="20" t="s">
        <v>425</v>
      </c>
      <c r="K2260" s="20"/>
      <c r="L2260" s="20" t="s">
        <v>426</v>
      </c>
      <c r="M2260" s="20" t="s">
        <v>427</v>
      </c>
    </row>
    <row r="2261" s="1" customFormat="1" ht="25" customHeight="1" spans="1:13">
      <c r="A2261" s="20"/>
      <c r="B2261" s="22" t="s">
        <v>428</v>
      </c>
      <c r="C2261" s="22" t="s">
        <v>429</v>
      </c>
      <c r="D2261" s="22" t="s">
        <v>1327</v>
      </c>
      <c r="E2261" s="22"/>
      <c r="F2261" s="20" t="s">
        <v>559</v>
      </c>
      <c r="G2261" s="20"/>
      <c r="H2261" s="20" t="s">
        <v>549</v>
      </c>
      <c r="I2261" s="20"/>
      <c r="J2261" s="20" t="s">
        <v>438</v>
      </c>
      <c r="K2261" s="20"/>
      <c r="L2261" s="20" t="s">
        <v>1328</v>
      </c>
      <c r="M2261" s="20" t="s">
        <v>435</v>
      </c>
    </row>
    <row r="2262" s="1" customFormat="1" ht="25" customHeight="1" spans="1:13">
      <c r="A2262" s="20"/>
      <c r="B2262" s="22" t="s">
        <v>534</v>
      </c>
      <c r="C2262" s="22" t="s">
        <v>535</v>
      </c>
      <c r="D2262" s="22" t="s">
        <v>874</v>
      </c>
      <c r="E2262" s="22"/>
      <c r="F2262" s="20" t="s">
        <v>453</v>
      </c>
      <c r="G2262" s="20"/>
      <c r="H2262" s="20" t="s">
        <v>442</v>
      </c>
      <c r="I2262" s="20"/>
      <c r="J2262" s="20" t="s">
        <v>438</v>
      </c>
      <c r="K2262" s="20"/>
      <c r="L2262" s="20" t="s">
        <v>443</v>
      </c>
      <c r="M2262" s="20" t="s">
        <v>447</v>
      </c>
    </row>
    <row r="2263" s="1" customFormat="1" ht="19.55" customHeight="1" spans="1:13">
      <c r="A2263" s="20"/>
      <c r="B2263" s="22" t="s">
        <v>444</v>
      </c>
      <c r="C2263" s="22" t="s">
        <v>531</v>
      </c>
      <c r="D2263" s="22" t="s">
        <v>1329</v>
      </c>
      <c r="E2263" s="22"/>
      <c r="F2263" s="20" t="s">
        <v>471</v>
      </c>
      <c r="G2263" s="20"/>
      <c r="H2263" s="20" t="s">
        <v>500</v>
      </c>
      <c r="I2263" s="20"/>
      <c r="J2263" s="20" t="s">
        <v>438</v>
      </c>
      <c r="K2263" s="20"/>
      <c r="L2263" s="20" t="s">
        <v>924</v>
      </c>
      <c r="M2263" s="20" t="s">
        <v>447</v>
      </c>
    </row>
    <row r="2264" s="1" customFormat="1" ht="48.3" customHeight="1" spans="1:13">
      <c r="A2264" s="17" t="s">
        <v>516</v>
      </c>
      <c r="B2264" s="17"/>
      <c r="C2264" s="17"/>
      <c r="D2264" s="17"/>
      <c r="E2264" s="17"/>
      <c r="F2264" s="17"/>
      <c r="G2264" s="17"/>
      <c r="H2264" s="17"/>
      <c r="I2264" s="17"/>
      <c r="J2264" s="17"/>
      <c r="K2264" s="17"/>
      <c r="L2264" s="17"/>
      <c r="M2264" s="17"/>
    </row>
    <row r="2265" s="1" customFormat="1" ht="25.85" customHeight="1" spans="1:13">
      <c r="A2265" s="18" t="s">
        <v>457</v>
      </c>
      <c r="B2265" s="19" t="s">
        <v>1322</v>
      </c>
      <c r="C2265" s="19"/>
      <c r="D2265" s="19"/>
      <c r="E2265" s="19"/>
      <c r="F2265" s="19"/>
      <c r="G2265" s="19"/>
      <c r="H2265" s="19"/>
      <c r="I2265" s="19"/>
      <c r="J2265" s="19"/>
      <c r="K2265" s="23" t="s">
        <v>2</v>
      </c>
      <c r="L2265" s="23"/>
      <c r="M2265" s="23"/>
    </row>
    <row r="2266" s="1" customFormat="1" ht="26.05" customHeight="1" spans="1:13">
      <c r="A2266" s="20" t="s">
        <v>518</v>
      </c>
      <c r="B2266" s="21" t="s">
        <v>664</v>
      </c>
      <c r="C2266" s="21"/>
      <c r="D2266" s="21"/>
      <c r="E2266" s="21"/>
      <c r="F2266" s="21"/>
      <c r="G2266" s="20" t="s">
        <v>461</v>
      </c>
      <c r="H2266" s="20"/>
      <c r="I2266" s="20" t="s">
        <v>414</v>
      </c>
      <c r="J2266" s="20"/>
      <c r="K2266" s="20"/>
      <c r="L2266" s="20"/>
      <c r="M2266" s="20"/>
    </row>
    <row r="2267" s="1" customFormat="1" ht="26.05" customHeight="1" spans="1:13">
      <c r="A2267" s="20" t="s">
        <v>520</v>
      </c>
      <c r="B2267" s="20">
        <v>10</v>
      </c>
      <c r="C2267" s="20"/>
      <c r="D2267" s="20"/>
      <c r="E2267" s="20"/>
      <c r="F2267" s="20"/>
      <c r="G2267" s="20" t="s">
        <v>521</v>
      </c>
      <c r="H2267" s="20"/>
      <c r="I2267" s="20" t="s">
        <v>595</v>
      </c>
      <c r="J2267" s="20"/>
      <c r="K2267" s="20"/>
      <c r="L2267" s="20"/>
      <c r="M2267" s="20"/>
    </row>
    <row r="2268" s="1" customFormat="1" ht="26.05" customHeight="1" spans="1:13">
      <c r="A2268" s="20" t="s">
        <v>523</v>
      </c>
      <c r="B2268" s="13">
        <v>4.8</v>
      </c>
      <c r="C2268" s="13"/>
      <c r="D2268" s="13"/>
      <c r="E2268" s="13"/>
      <c r="F2268" s="13"/>
      <c r="G2268" s="20" t="s">
        <v>524</v>
      </c>
      <c r="H2268" s="20"/>
      <c r="I2268" s="13"/>
      <c r="J2268" s="13"/>
      <c r="K2268" s="13"/>
      <c r="L2268" s="13"/>
      <c r="M2268" s="13"/>
    </row>
    <row r="2269" s="1" customFormat="1" ht="26.05" customHeight="1" spans="1:13">
      <c r="A2269" s="20"/>
      <c r="B2269" s="13"/>
      <c r="C2269" s="13"/>
      <c r="D2269" s="13"/>
      <c r="E2269" s="13"/>
      <c r="F2269" s="13"/>
      <c r="G2269" s="20" t="s">
        <v>525</v>
      </c>
      <c r="H2269" s="20"/>
      <c r="I2269" s="13">
        <v>4.8</v>
      </c>
      <c r="J2269" s="13"/>
      <c r="K2269" s="13"/>
      <c r="L2269" s="13"/>
      <c r="M2269" s="13"/>
    </row>
    <row r="2270" s="1" customFormat="1" ht="81.45" customHeight="1" spans="1:13">
      <c r="A2270" s="20" t="s">
        <v>526</v>
      </c>
      <c r="B2270" s="22" t="s">
        <v>665</v>
      </c>
      <c r="C2270" s="22"/>
      <c r="D2270" s="22"/>
      <c r="E2270" s="22"/>
      <c r="F2270" s="22"/>
      <c r="G2270" s="22"/>
      <c r="H2270" s="22"/>
      <c r="I2270" s="22"/>
      <c r="J2270" s="22"/>
      <c r="K2270" s="22"/>
      <c r="L2270" s="22"/>
      <c r="M2270" s="22"/>
    </row>
    <row r="2271" s="1" customFormat="1" ht="81.45" customHeight="1" spans="1:13">
      <c r="A2271" s="20" t="s">
        <v>465</v>
      </c>
      <c r="B2271" s="22" t="s">
        <v>496</v>
      </c>
      <c r="C2271" s="22"/>
      <c r="D2271" s="22"/>
      <c r="E2271" s="22"/>
      <c r="F2271" s="22"/>
      <c r="G2271" s="22"/>
      <c r="H2271" s="22"/>
      <c r="I2271" s="22"/>
      <c r="J2271" s="22"/>
      <c r="K2271" s="22"/>
      <c r="L2271" s="22"/>
      <c r="M2271" s="22"/>
    </row>
    <row r="2272" s="1" customFormat="1" ht="81.45" customHeight="1" spans="1:13">
      <c r="A2272" s="20" t="s">
        <v>467</v>
      </c>
      <c r="B2272" s="22" t="s">
        <v>926</v>
      </c>
      <c r="C2272" s="22"/>
      <c r="D2272" s="22"/>
      <c r="E2272" s="22"/>
      <c r="F2272" s="22"/>
      <c r="G2272" s="22"/>
      <c r="H2272" s="22"/>
      <c r="I2272" s="22"/>
      <c r="J2272" s="22"/>
      <c r="K2272" s="22"/>
      <c r="L2272" s="22"/>
      <c r="M2272" s="22"/>
    </row>
    <row r="2273" s="1" customFormat="1" ht="26.05" customHeight="1" spans="1:13">
      <c r="A2273" s="20" t="s">
        <v>419</v>
      </c>
      <c r="B2273" s="20" t="s">
        <v>420</v>
      </c>
      <c r="C2273" s="20" t="s">
        <v>421</v>
      </c>
      <c r="D2273" s="20" t="s">
        <v>530</v>
      </c>
      <c r="E2273" s="20"/>
      <c r="F2273" s="20" t="s">
        <v>423</v>
      </c>
      <c r="G2273" s="20"/>
      <c r="H2273" s="20" t="s">
        <v>424</v>
      </c>
      <c r="I2273" s="20"/>
      <c r="J2273" s="20" t="s">
        <v>425</v>
      </c>
      <c r="K2273" s="20"/>
      <c r="L2273" s="20" t="s">
        <v>426</v>
      </c>
      <c r="M2273" s="20" t="s">
        <v>427</v>
      </c>
    </row>
    <row r="2274" s="1" customFormat="1" ht="19.55" customHeight="1" spans="1:13">
      <c r="A2274" s="20"/>
      <c r="B2274" s="22" t="s">
        <v>534</v>
      </c>
      <c r="C2274" s="22" t="s">
        <v>534</v>
      </c>
      <c r="D2274" s="22" t="s">
        <v>1330</v>
      </c>
      <c r="E2274" s="22"/>
      <c r="F2274" s="20" t="s">
        <v>453</v>
      </c>
      <c r="G2274" s="20"/>
      <c r="H2274" s="20" t="s">
        <v>442</v>
      </c>
      <c r="I2274" s="20"/>
      <c r="J2274" s="20" t="s">
        <v>438</v>
      </c>
      <c r="K2274" s="20"/>
      <c r="L2274" s="20" t="s">
        <v>474</v>
      </c>
      <c r="M2274" s="20" t="s">
        <v>447</v>
      </c>
    </row>
    <row r="2275" s="1" customFormat="1" ht="19.55" customHeight="1" spans="1:13">
      <c r="A2275" s="20"/>
      <c r="B2275" s="22" t="s">
        <v>428</v>
      </c>
      <c r="C2275" s="22" t="s">
        <v>429</v>
      </c>
      <c r="D2275" s="22" t="s">
        <v>1272</v>
      </c>
      <c r="E2275" s="22"/>
      <c r="F2275" s="20" t="s">
        <v>559</v>
      </c>
      <c r="G2275" s="20"/>
      <c r="H2275" s="20" t="s">
        <v>485</v>
      </c>
      <c r="I2275" s="20"/>
      <c r="J2275" s="20" t="s">
        <v>438</v>
      </c>
      <c r="K2275" s="20"/>
      <c r="L2275" s="20" t="s">
        <v>431</v>
      </c>
      <c r="M2275" s="20" t="s">
        <v>435</v>
      </c>
    </row>
    <row r="2276" s="1" customFormat="1" ht="19.55" customHeight="1" spans="1:13">
      <c r="A2276" s="20"/>
      <c r="B2276" s="22" t="s">
        <v>444</v>
      </c>
      <c r="C2276" s="22" t="s">
        <v>531</v>
      </c>
      <c r="D2276" s="22" t="s">
        <v>944</v>
      </c>
      <c r="E2276" s="22"/>
      <c r="F2276" s="20" t="s">
        <v>471</v>
      </c>
      <c r="G2276" s="20"/>
      <c r="H2276" s="20" t="s">
        <v>442</v>
      </c>
      <c r="I2276" s="20"/>
      <c r="J2276" s="20" t="s">
        <v>438</v>
      </c>
      <c r="K2276" s="20"/>
      <c r="L2276" s="20" t="s">
        <v>454</v>
      </c>
      <c r="M2276" s="20" t="s">
        <v>447</v>
      </c>
    </row>
    <row r="2277" s="1" customFormat="1" ht="48.3" customHeight="1" spans="1:13">
      <c r="A2277" s="17" t="s">
        <v>516</v>
      </c>
      <c r="B2277" s="17"/>
      <c r="C2277" s="17"/>
      <c r="D2277" s="17"/>
      <c r="E2277" s="17"/>
      <c r="F2277" s="17"/>
      <c r="G2277" s="17"/>
      <c r="H2277" s="17"/>
      <c r="I2277" s="17"/>
      <c r="J2277" s="17"/>
      <c r="K2277" s="17"/>
      <c r="L2277" s="17"/>
      <c r="M2277" s="17"/>
    </row>
    <row r="2278" s="1" customFormat="1" ht="25.85" customHeight="1" spans="1:13">
      <c r="A2278" s="18" t="s">
        <v>457</v>
      </c>
      <c r="B2278" s="19" t="s">
        <v>1322</v>
      </c>
      <c r="C2278" s="19"/>
      <c r="D2278" s="19"/>
      <c r="E2278" s="19"/>
      <c r="F2278" s="19"/>
      <c r="G2278" s="19"/>
      <c r="H2278" s="19"/>
      <c r="I2278" s="19"/>
      <c r="J2278" s="19"/>
      <c r="K2278" s="23" t="s">
        <v>2</v>
      </c>
      <c r="L2278" s="23"/>
      <c r="M2278" s="23"/>
    </row>
    <row r="2279" s="1" customFormat="1" ht="26.05" customHeight="1" spans="1:13">
      <c r="A2279" s="20" t="s">
        <v>518</v>
      </c>
      <c r="B2279" s="21" t="s">
        <v>640</v>
      </c>
      <c r="C2279" s="21"/>
      <c r="D2279" s="21"/>
      <c r="E2279" s="21"/>
      <c r="F2279" s="21"/>
      <c r="G2279" s="20" t="s">
        <v>461</v>
      </c>
      <c r="H2279" s="20"/>
      <c r="I2279" s="20" t="s">
        <v>414</v>
      </c>
      <c r="J2279" s="20"/>
      <c r="K2279" s="20"/>
      <c r="L2279" s="20"/>
      <c r="M2279" s="20"/>
    </row>
    <row r="2280" s="1" customFormat="1" ht="26.05" customHeight="1" spans="1:13">
      <c r="A2280" s="20" t="s">
        <v>520</v>
      </c>
      <c r="B2280" s="20">
        <v>10</v>
      </c>
      <c r="C2280" s="20"/>
      <c r="D2280" s="20"/>
      <c r="E2280" s="20"/>
      <c r="F2280" s="20"/>
      <c r="G2280" s="20" t="s">
        <v>521</v>
      </c>
      <c r="H2280" s="20"/>
      <c r="I2280" s="20" t="s">
        <v>595</v>
      </c>
      <c r="J2280" s="20"/>
      <c r="K2280" s="20"/>
      <c r="L2280" s="20"/>
      <c r="M2280" s="20"/>
    </row>
    <row r="2281" s="1" customFormat="1" ht="26.05" customHeight="1" spans="1:13">
      <c r="A2281" s="20" t="s">
        <v>523</v>
      </c>
      <c r="B2281" s="13">
        <v>15.9</v>
      </c>
      <c r="C2281" s="13"/>
      <c r="D2281" s="13"/>
      <c r="E2281" s="13"/>
      <c r="F2281" s="13"/>
      <c r="G2281" s="20" t="s">
        <v>524</v>
      </c>
      <c r="H2281" s="20"/>
      <c r="I2281" s="13"/>
      <c r="J2281" s="13"/>
      <c r="K2281" s="13"/>
      <c r="L2281" s="13"/>
      <c r="M2281" s="13"/>
    </row>
    <row r="2282" s="1" customFormat="1" ht="26.05" customHeight="1" spans="1:13">
      <c r="A2282" s="20"/>
      <c r="B2282" s="13"/>
      <c r="C2282" s="13"/>
      <c r="D2282" s="13"/>
      <c r="E2282" s="13"/>
      <c r="F2282" s="13"/>
      <c r="G2282" s="20" t="s">
        <v>525</v>
      </c>
      <c r="H2282" s="20"/>
      <c r="I2282" s="13">
        <v>15.9</v>
      </c>
      <c r="J2282" s="13"/>
      <c r="K2282" s="13"/>
      <c r="L2282" s="13"/>
      <c r="M2282" s="13"/>
    </row>
    <row r="2283" s="1" customFormat="1" ht="81.45" customHeight="1" spans="1:13">
      <c r="A2283" s="20" t="s">
        <v>526</v>
      </c>
      <c r="B2283" s="22" t="s">
        <v>641</v>
      </c>
      <c r="C2283" s="22"/>
      <c r="D2283" s="22"/>
      <c r="E2283" s="22"/>
      <c r="F2283" s="22"/>
      <c r="G2283" s="22"/>
      <c r="H2283" s="22"/>
      <c r="I2283" s="22"/>
      <c r="J2283" s="22"/>
      <c r="K2283" s="22"/>
      <c r="L2283" s="22"/>
      <c r="M2283" s="22"/>
    </row>
    <row r="2284" s="1" customFormat="1" ht="81.45" customHeight="1" spans="1:13">
      <c r="A2284" s="20" t="s">
        <v>465</v>
      </c>
      <c r="B2284" s="22" t="s">
        <v>481</v>
      </c>
      <c r="C2284" s="22"/>
      <c r="D2284" s="22"/>
      <c r="E2284" s="22"/>
      <c r="F2284" s="22"/>
      <c r="G2284" s="22"/>
      <c r="H2284" s="22"/>
      <c r="I2284" s="22"/>
      <c r="J2284" s="22"/>
      <c r="K2284" s="22"/>
      <c r="L2284" s="22"/>
      <c r="M2284" s="22"/>
    </row>
    <row r="2285" s="1" customFormat="1" ht="81.45" customHeight="1" spans="1:13">
      <c r="A2285" s="20" t="s">
        <v>467</v>
      </c>
      <c r="B2285" s="22" t="s">
        <v>926</v>
      </c>
      <c r="C2285" s="22"/>
      <c r="D2285" s="22"/>
      <c r="E2285" s="22"/>
      <c r="F2285" s="22"/>
      <c r="G2285" s="22"/>
      <c r="H2285" s="22"/>
      <c r="I2285" s="22"/>
      <c r="J2285" s="22"/>
      <c r="K2285" s="22"/>
      <c r="L2285" s="22"/>
      <c r="M2285" s="22"/>
    </row>
    <row r="2286" s="1" customFormat="1" ht="26.05" customHeight="1" spans="1:13">
      <c r="A2286" s="20" t="s">
        <v>419</v>
      </c>
      <c r="B2286" s="20" t="s">
        <v>420</v>
      </c>
      <c r="C2286" s="20" t="s">
        <v>421</v>
      </c>
      <c r="D2286" s="20" t="s">
        <v>530</v>
      </c>
      <c r="E2286" s="20"/>
      <c r="F2286" s="20" t="s">
        <v>423</v>
      </c>
      <c r="G2286" s="20"/>
      <c r="H2286" s="20" t="s">
        <v>424</v>
      </c>
      <c r="I2286" s="20"/>
      <c r="J2286" s="20" t="s">
        <v>425</v>
      </c>
      <c r="K2286" s="20"/>
      <c r="L2286" s="20" t="s">
        <v>426</v>
      </c>
      <c r="M2286" s="20" t="s">
        <v>427</v>
      </c>
    </row>
    <row r="2287" s="1" customFormat="1" ht="19.55" customHeight="1" spans="1:13">
      <c r="A2287" s="20"/>
      <c r="B2287" s="22" t="s">
        <v>428</v>
      </c>
      <c r="C2287" s="22" t="s">
        <v>429</v>
      </c>
      <c r="D2287" s="22" t="s">
        <v>1272</v>
      </c>
      <c r="E2287" s="22"/>
      <c r="F2287" s="20" t="s">
        <v>559</v>
      </c>
      <c r="G2287" s="20"/>
      <c r="H2287" s="20" t="s">
        <v>485</v>
      </c>
      <c r="I2287" s="20"/>
      <c r="J2287" s="20" t="s">
        <v>438</v>
      </c>
      <c r="K2287" s="20"/>
      <c r="L2287" s="20" t="s">
        <v>540</v>
      </c>
      <c r="M2287" s="20" t="s">
        <v>435</v>
      </c>
    </row>
    <row r="2288" s="1" customFormat="1" ht="19.55" customHeight="1" spans="1:13">
      <c r="A2288" s="20"/>
      <c r="B2288" s="22" t="s">
        <v>534</v>
      </c>
      <c r="C2288" s="22" t="s">
        <v>534</v>
      </c>
      <c r="D2288" s="22" t="s">
        <v>636</v>
      </c>
      <c r="E2288" s="22"/>
      <c r="F2288" s="20" t="s">
        <v>453</v>
      </c>
      <c r="G2288" s="20"/>
      <c r="H2288" s="20" t="s">
        <v>442</v>
      </c>
      <c r="I2288" s="20"/>
      <c r="J2288" s="20" t="s">
        <v>438</v>
      </c>
      <c r="K2288" s="20"/>
      <c r="L2288" s="20" t="s">
        <v>474</v>
      </c>
      <c r="M2288" s="20" t="s">
        <v>447</v>
      </c>
    </row>
    <row r="2289" s="1" customFormat="1" ht="19.55" customHeight="1" spans="1:13">
      <c r="A2289" s="20"/>
      <c r="B2289" s="22" t="s">
        <v>444</v>
      </c>
      <c r="C2289" s="22" t="s">
        <v>531</v>
      </c>
      <c r="D2289" s="22" t="s">
        <v>944</v>
      </c>
      <c r="E2289" s="22"/>
      <c r="F2289" s="20" t="s">
        <v>471</v>
      </c>
      <c r="G2289" s="20"/>
      <c r="H2289" s="20" t="s">
        <v>442</v>
      </c>
      <c r="I2289" s="20"/>
      <c r="J2289" s="20" t="s">
        <v>438</v>
      </c>
      <c r="K2289" s="20"/>
      <c r="L2289" s="20" t="s">
        <v>454</v>
      </c>
      <c r="M2289" s="20" t="s">
        <v>447</v>
      </c>
    </row>
    <row r="2290" s="1" customFormat="1" ht="48.3" customHeight="1" spans="1:13">
      <c r="A2290" s="17" t="s">
        <v>516</v>
      </c>
      <c r="B2290" s="17"/>
      <c r="C2290" s="17"/>
      <c r="D2290" s="17"/>
      <c r="E2290" s="17"/>
      <c r="F2290" s="17"/>
      <c r="G2290" s="17"/>
      <c r="H2290" s="17"/>
      <c r="I2290" s="17"/>
      <c r="J2290" s="17"/>
      <c r="K2290" s="17"/>
      <c r="L2290" s="17"/>
      <c r="M2290" s="17"/>
    </row>
    <row r="2291" s="1" customFormat="1" ht="25.85" customHeight="1" spans="1:13">
      <c r="A2291" s="18" t="s">
        <v>457</v>
      </c>
      <c r="B2291" s="19" t="s">
        <v>1322</v>
      </c>
      <c r="C2291" s="19"/>
      <c r="D2291" s="19"/>
      <c r="E2291" s="19"/>
      <c r="F2291" s="19"/>
      <c r="G2291" s="19"/>
      <c r="H2291" s="19"/>
      <c r="I2291" s="19"/>
      <c r="J2291" s="19"/>
      <c r="K2291" s="23" t="s">
        <v>2</v>
      </c>
      <c r="L2291" s="23"/>
      <c r="M2291" s="23"/>
    </row>
    <row r="2292" s="1" customFormat="1" ht="26.05" customHeight="1" spans="1:13">
      <c r="A2292" s="20" t="s">
        <v>518</v>
      </c>
      <c r="B2292" s="21" t="s">
        <v>564</v>
      </c>
      <c r="C2292" s="21"/>
      <c r="D2292" s="21"/>
      <c r="E2292" s="21"/>
      <c r="F2292" s="21"/>
      <c r="G2292" s="20" t="s">
        <v>461</v>
      </c>
      <c r="H2292" s="20"/>
      <c r="I2292" s="20" t="s">
        <v>414</v>
      </c>
      <c r="J2292" s="20"/>
      <c r="K2292" s="20"/>
      <c r="L2292" s="20"/>
      <c r="M2292" s="20"/>
    </row>
    <row r="2293" s="1" customFormat="1" ht="26.05" customHeight="1" spans="1:13">
      <c r="A2293" s="20" t="s">
        <v>520</v>
      </c>
      <c r="B2293" s="20">
        <v>10</v>
      </c>
      <c r="C2293" s="20"/>
      <c r="D2293" s="20"/>
      <c r="E2293" s="20"/>
      <c r="F2293" s="20"/>
      <c r="G2293" s="20" t="s">
        <v>521</v>
      </c>
      <c r="H2293" s="20"/>
      <c r="I2293" s="20" t="s">
        <v>522</v>
      </c>
      <c r="J2293" s="20"/>
      <c r="K2293" s="20"/>
      <c r="L2293" s="20"/>
      <c r="M2293" s="20"/>
    </row>
    <row r="2294" s="1" customFormat="1" ht="26.05" customHeight="1" spans="1:13">
      <c r="A2294" s="20" t="s">
        <v>523</v>
      </c>
      <c r="B2294" s="13">
        <v>13.54</v>
      </c>
      <c r="C2294" s="13"/>
      <c r="D2294" s="13"/>
      <c r="E2294" s="13"/>
      <c r="F2294" s="13"/>
      <c r="G2294" s="20" t="s">
        <v>524</v>
      </c>
      <c r="H2294" s="20"/>
      <c r="I2294" s="13">
        <v>13.54</v>
      </c>
      <c r="J2294" s="13"/>
      <c r="K2294" s="13"/>
      <c r="L2294" s="13"/>
      <c r="M2294" s="13"/>
    </row>
    <row r="2295" s="1" customFormat="1" ht="26.05" customHeight="1" spans="1:13">
      <c r="A2295" s="20"/>
      <c r="B2295" s="13"/>
      <c r="C2295" s="13"/>
      <c r="D2295" s="13"/>
      <c r="E2295" s="13"/>
      <c r="F2295" s="13"/>
      <c r="G2295" s="20" t="s">
        <v>525</v>
      </c>
      <c r="H2295" s="20"/>
      <c r="I2295" s="13"/>
      <c r="J2295" s="13"/>
      <c r="K2295" s="13"/>
      <c r="L2295" s="13"/>
      <c r="M2295" s="13"/>
    </row>
    <row r="2296" s="1" customFormat="1" ht="81.45" customHeight="1" spans="1:13">
      <c r="A2296" s="20" t="s">
        <v>526</v>
      </c>
      <c r="B2296" s="22" t="s">
        <v>565</v>
      </c>
      <c r="C2296" s="22"/>
      <c r="D2296" s="22"/>
      <c r="E2296" s="22"/>
      <c r="F2296" s="22"/>
      <c r="G2296" s="22"/>
      <c r="H2296" s="22"/>
      <c r="I2296" s="22"/>
      <c r="J2296" s="22"/>
      <c r="K2296" s="22"/>
      <c r="L2296" s="22"/>
      <c r="M2296" s="22"/>
    </row>
    <row r="2297" s="1" customFormat="1" ht="81.45" customHeight="1" spans="1:13">
      <c r="A2297" s="20" t="s">
        <v>465</v>
      </c>
      <c r="B2297" s="22" t="s">
        <v>566</v>
      </c>
      <c r="C2297" s="22"/>
      <c r="D2297" s="22"/>
      <c r="E2297" s="22"/>
      <c r="F2297" s="22"/>
      <c r="G2297" s="22"/>
      <c r="H2297" s="22"/>
      <c r="I2297" s="22"/>
      <c r="J2297" s="22"/>
      <c r="K2297" s="22"/>
      <c r="L2297" s="22"/>
      <c r="M2297" s="22"/>
    </row>
    <row r="2298" s="1" customFormat="1" ht="81.45" customHeight="1" spans="1:13">
      <c r="A2298" s="20" t="s">
        <v>467</v>
      </c>
      <c r="B2298" s="22" t="s">
        <v>1331</v>
      </c>
      <c r="C2298" s="22"/>
      <c r="D2298" s="22"/>
      <c r="E2298" s="22"/>
      <c r="F2298" s="22"/>
      <c r="G2298" s="22"/>
      <c r="H2298" s="22"/>
      <c r="I2298" s="22"/>
      <c r="J2298" s="22"/>
      <c r="K2298" s="22"/>
      <c r="L2298" s="22"/>
      <c r="M2298" s="22"/>
    </row>
    <row r="2299" s="1" customFormat="1" ht="26.05" customHeight="1" spans="1:13">
      <c r="A2299" s="20" t="s">
        <v>419</v>
      </c>
      <c r="B2299" s="20" t="s">
        <v>420</v>
      </c>
      <c r="C2299" s="20" t="s">
        <v>421</v>
      </c>
      <c r="D2299" s="20" t="s">
        <v>530</v>
      </c>
      <c r="E2299" s="20"/>
      <c r="F2299" s="20" t="s">
        <v>423</v>
      </c>
      <c r="G2299" s="20"/>
      <c r="H2299" s="20" t="s">
        <v>424</v>
      </c>
      <c r="I2299" s="20"/>
      <c r="J2299" s="20" t="s">
        <v>425</v>
      </c>
      <c r="K2299" s="20"/>
      <c r="L2299" s="20" t="s">
        <v>426</v>
      </c>
      <c r="M2299" s="20" t="s">
        <v>427</v>
      </c>
    </row>
    <row r="2300" s="1" customFormat="1" ht="25" customHeight="1" spans="1:13">
      <c r="A2300" s="20"/>
      <c r="B2300" s="22" t="s">
        <v>534</v>
      </c>
      <c r="C2300" s="22" t="s">
        <v>535</v>
      </c>
      <c r="D2300" s="22" t="s">
        <v>1071</v>
      </c>
      <c r="E2300" s="22"/>
      <c r="F2300" s="20" t="s">
        <v>453</v>
      </c>
      <c r="G2300" s="20"/>
      <c r="H2300" s="20" t="s">
        <v>442</v>
      </c>
      <c r="I2300" s="20"/>
      <c r="J2300" s="20" t="s">
        <v>438</v>
      </c>
      <c r="K2300" s="20"/>
      <c r="L2300" s="20" t="s">
        <v>443</v>
      </c>
      <c r="M2300" s="20" t="s">
        <v>447</v>
      </c>
    </row>
    <row r="2301" s="1" customFormat="1" ht="19.55" customHeight="1" spans="1:13">
      <c r="A2301" s="20"/>
      <c r="B2301" s="22" t="s">
        <v>428</v>
      </c>
      <c r="C2301" s="22" t="s">
        <v>662</v>
      </c>
      <c r="D2301" s="22" t="s">
        <v>1235</v>
      </c>
      <c r="E2301" s="22"/>
      <c r="F2301" s="20" t="s">
        <v>559</v>
      </c>
      <c r="G2301" s="20"/>
      <c r="H2301" s="20" t="s">
        <v>442</v>
      </c>
      <c r="I2301" s="20"/>
      <c r="J2301" s="20" t="s">
        <v>438</v>
      </c>
      <c r="K2301" s="20"/>
      <c r="L2301" s="20" t="s">
        <v>454</v>
      </c>
      <c r="M2301" s="20" t="s">
        <v>435</v>
      </c>
    </row>
    <row r="2302" s="1" customFormat="1" ht="19.55" customHeight="1" spans="1:13">
      <c r="A2302" s="20"/>
      <c r="B2302" s="22" t="s">
        <v>444</v>
      </c>
      <c r="C2302" s="22" t="s">
        <v>531</v>
      </c>
      <c r="D2302" s="22" t="s">
        <v>1234</v>
      </c>
      <c r="E2302" s="22"/>
      <c r="F2302" s="20" t="s">
        <v>471</v>
      </c>
      <c r="G2302" s="20"/>
      <c r="H2302" s="20" t="s">
        <v>485</v>
      </c>
      <c r="I2302" s="20"/>
      <c r="J2302" s="20" t="s">
        <v>433</v>
      </c>
      <c r="K2302" s="20"/>
      <c r="L2302" s="20" t="s">
        <v>1316</v>
      </c>
      <c r="M2302" s="20" t="s">
        <v>447</v>
      </c>
    </row>
    <row r="2303" s="1" customFormat="1" ht="48.3" customHeight="1" spans="1:13">
      <c r="A2303" s="17" t="s">
        <v>516</v>
      </c>
      <c r="B2303" s="17"/>
      <c r="C2303" s="17"/>
      <c r="D2303" s="17"/>
      <c r="E2303" s="17"/>
      <c r="F2303" s="17"/>
      <c r="G2303" s="17"/>
      <c r="H2303" s="17"/>
      <c r="I2303" s="17"/>
      <c r="J2303" s="17"/>
      <c r="K2303" s="17"/>
      <c r="L2303" s="17"/>
      <c r="M2303" s="17"/>
    </row>
    <row r="2304" s="1" customFormat="1" ht="25.85" customHeight="1" spans="1:13">
      <c r="A2304" s="18" t="s">
        <v>457</v>
      </c>
      <c r="B2304" s="19" t="s">
        <v>1322</v>
      </c>
      <c r="C2304" s="19"/>
      <c r="D2304" s="19"/>
      <c r="E2304" s="19"/>
      <c r="F2304" s="19"/>
      <c r="G2304" s="19"/>
      <c r="H2304" s="19"/>
      <c r="I2304" s="19"/>
      <c r="J2304" s="19"/>
      <c r="K2304" s="23" t="s">
        <v>2</v>
      </c>
      <c r="L2304" s="23"/>
      <c r="M2304" s="23"/>
    </row>
    <row r="2305" s="1" customFormat="1" ht="26.05" customHeight="1" spans="1:13">
      <c r="A2305" s="20" t="s">
        <v>518</v>
      </c>
      <c r="B2305" s="21" t="s">
        <v>519</v>
      </c>
      <c r="C2305" s="21"/>
      <c r="D2305" s="21"/>
      <c r="E2305" s="21"/>
      <c r="F2305" s="21"/>
      <c r="G2305" s="20" t="s">
        <v>461</v>
      </c>
      <c r="H2305" s="20"/>
      <c r="I2305" s="20" t="s">
        <v>414</v>
      </c>
      <c r="J2305" s="20"/>
      <c r="K2305" s="20"/>
      <c r="L2305" s="20"/>
      <c r="M2305" s="20"/>
    </row>
    <row r="2306" s="1" customFormat="1" ht="26.05" customHeight="1" spans="1:13">
      <c r="A2306" s="20" t="s">
        <v>520</v>
      </c>
      <c r="B2306" s="20">
        <v>10</v>
      </c>
      <c r="C2306" s="20"/>
      <c r="D2306" s="20"/>
      <c r="E2306" s="20"/>
      <c r="F2306" s="20"/>
      <c r="G2306" s="20" t="s">
        <v>521</v>
      </c>
      <c r="H2306" s="20"/>
      <c r="I2306" s="20" t="s">
        <v>522</v>
      </c>
      <c r="J2306" s="20"/>
      <c r="K2306" s="20"/>
      <c r="L2306" s="20"/>
      <c r="M2306" s="20"/>
    </row>
    <row r="2307" s="1" customFormat="1" ht="26.05" customHeight="1" spans="1:13">
      <c r="A2307" s="20" t="s">
        <v>523</v>
      </c>
      <c r="B2307" s="13">
        <v>3</v>
      </c>
      <c r="C2307" s="13"/>
      <c r="D2307" s="13"/>
      <c r="E2307" s="13"/>
      <c r="F2307" s="13"/>
      <c r="G2307" s="20" t="s">
        <v>524</v>
      </c>
      <c r="H2307" s="20"/>
      <c r="I2307" s="13">
        <v>3</v>
      </c>
      <c r="J2307" s="13"/>
      <c r="K2307" s="13"/>
      <c r="L2307" s="13"/>
      <c r="M2307" s="13"/>
    </row>
    <row r="2308" s="1" customFormat="1" ht="26.05" customHeight="1" spans="1:13">
      <c r="A2308" s="20"/>
      <c r="B2308" s="13"/>
      <c r="C2308" s="13"/>
      <c r="D2308" s="13"/>
      <c r="E2308" s="13"/>
      <c r="F2308" s="13"/>
      <c r="G2308" s="20" t="s">
        <v>525</v>
      </c>
      <c r="H2308" s="20"/>
      <c r="I2308" s="13"/>
      <c r="J2308" s="13"/>
      <c r="K2308" s="13"/>
      <c r="L2308" s="13"/>
      <c r="M2308" s="13"/>
    </row>
    <row r="2309" s="1" customFormat="1" ht="81.45" customHeight="1" spans="1:13">
      <c r="A2309" s="20" t="s">
        <v>526</v>
      </c>
      <c r="B2309" s="22" t="s">
        <v>527</v>
      </c>
      <c r="C2309" s="22"/>
      <c r="D2309" s="22"/>
      <c r="E2309" s="22"/>
      <c r="F2309" s="22"/>
      <c r="G2309" s="22"/>
      <c r="H2309" s="22"/>
      <c r="I2309" s="22"/>
      <c r="J2309" s="22"/>
      <c r="K2309" s="22"/>
      <c r="L2309" s="22"/>
      <c r="M2309" s="22"/>
    </row>
    <row r="2310" s="1" customFormat="1" ht="81.45" customHeight="1" spans="1:13">
      <c r="A2310" s="20" t="s">
        <v>465</v>
      </c>
      <c r="B2310" s="22" t="s">
        <v>528</v>
      </c>
      <c r="C2310" s="22"/>
      <c r="D2310" s="22"/>
      <c r="E2310" s="22"/>
      <c r="F2310" s="22"/>
      <c r="G2310" s="22"/>
      <c r="H2310" s="22"/>
      <c r="I2310" s="22"/>
      <c r="J2310" s="22"/>
      <c r="K2310" s="22"/>
      <c r="L2310" s="22"/>
      <c r="M2310" s="22"/>
    </row>
    <row r="2311" s="1" customFormat="1" ht="81.45" customHeight="1" spans="1:13">
      <c r="A2311" s="20" t="s">
        <v>467</v>
      </c>
      <c r="B2311" s="22" t="s">
        <v>1332</v>
      </c>
      <c r="C2311" s="22"/>
      <c r="D2311" s="22"/>
      <c r="E2311" s="22"/>
      <c r="F2311" s="22"/>
      <c r="G2311" s="22"/>
      <c r="H2311" s="22"/>
      <c r="I2311" s="22"/>
      <c r="J2311" s="22"/>
      <c r="K2311" s="22"/>
      <c r="L2311" s="22"/>
      <c r="M2311" s="22"/>
    </row>
    <row r="2312" s="1" customFormat="1" ht="26.05" customHeight="1" spans="1:13">
      <c r="A2312" s="20" t="s">
        <v>419</v>
      </c>
      <c r="B2312" s="20" t="s">
        <v>420</v>
      </c>
      <c r="C2312" s="20" t="s">
        <v>421</v>
      </c>
      <c r="D2312" s="20" t="s">
        <v>530</v>
      </c>
      <c r="E2312" s="20"/>
      <c r="F2312" s="20" t="s">
        <v>423</v>
      </c>
      <c r="G2312" s="20"/>
      <c r="H2312" s="20" t="s">
        <v>424</v>
      </c>
      <c r="I2312" s="20"/>
      <c r="J2312" s="20" t="s">
        <v>425</v>
      </c>
      <c r="K2312" s="20"/>
      <c r="L2312" s="20" t="s">
        <v>426</v>
      </c>
      <c r="M2312" s="20" t="s">
        <v>427</v>
      </c>
    </row>
    <row r="2313" s="1" customFormat="1" ht="19.55" customHeight="1" spans="1:13">
      <c r="A2313" s="20"/>
      <c r="B2313" s="22" t="s">
        <v>428</v>
      </c>
      <c r="C2313" s="22" t="s">
        <v>429</v>
      </c>
      <c r="D2313" s="22" t="s">
        <v>1298</v>
      </c>
      <c r="E2313" s="22"/>
      <c r="F2313" s="20" t="s">
        <v>559</v>
      </c>
      <c r="G2313" s="20"/>
      <c r="H2313" s="20" t="s">
        <v>432</v>
      </c>
      <c r="I2313" s="20"/>
      <c r="J2313" s="20" t="s">
        <v>433</v>
      </c>
      <c r="K2313" s="20"/>
      <c r="L2313" s="20" t="s">
        <v>515</v>
      </c>
      <c r="M2313" s="20" t="s">
        <v>435</v>
      </c>
    </row>
    <row r="2314" s="1" customFormat="1" ht="19.55" customHeight="1" spans="1:13">
      <c r="A2314" s="20"/>
      <c r="B2314" s="22" t="s">
        <v>444</v>
      </c>
      <c r="C2314" s="22" t="s">
        <v>531</v>
      </c>
      <c r="D2314" s="22" t="s">
        <v>1333</v>
      </c>
      <c r="E2314" s="22"/>
      <c r="F2314" s="20" t="s">
        <v>471</v>
      </c>
      <c r="G2314" s="20"/>
      <c r="H2314" s="20" t="s">
        <v>442</v>
      </c>
      <c r="I2314" s="20"/>
      <c r="J2314" s="20" t="s">
        <v>433</v>
      </c>
      <c r="K2314" s="20"/>
      <c r="L2314" s="20" t="s">
        <v>454</v>
      </c>
      <c r="M2314" s="20" t="s">
        <v>447</v>
      </c>
    </row>
    <row r="2315" s="1" customFormat="1" ht="25" customHeight="1" spans="1:13">
      <c r="A2315" s="20"/>
      <c r="B2315" s="22" t="s">
        <v>534</v>
      </c>
      <c r="C2315" s="22" t="s">
        <v>535</v>
      </c>
      <c r="D2315" s="22" t="s">
        <v>1311</v>
      </c>
      <c r="E2315" s="22"/>
      <c r="F2315" s="20" t="s">
        <v>453</v>
      </c>
      <c r="G2315" s="20"/>
      <c r="H2315" s="20" t="s">
        <v>442</v>
      </c>
      <c r="I2315" s="20"/>
      <c r="J2315" s="20" t="s">
        <v>438</v>
      </c>
      <c r="K2315" s="20"/>
      <c r="L2315" s="20" t="s">
        <v>443</v>
      </c>
      <c r="M2315" s="20" t="s">
        <v>447</v>
      </c>
    </row>
    <row r="2316" s="1" customFormat="1" ht="48.3" customHeight="1" spans="1:13">
      <c r="A2316" s="17" t="s">
        <v>516</v>
      </c>
      <c r="B2316" s="17"/>
      <c r="C2316" s="17"/>
      <c r="D2316" s="17"/>
      <c r="E2316" s="17"/>
      <c r="F2316" s="17"/>
      <c r="G2316" s="17"/>
      <c r="H2316" s="17"/>
      <c r="I2316" s="17"/>
      <c r="J2316" s="17"/>
      <c r="K2316" s="17"/>
      <c r="L2316" s="17"/>
      <c r="M2316" s="17"/>
    </row>
    <row r="2317" s="1" customFormat="1" ht="25.85" customHeight="1" spans="1:13">
      <c r="A2317" s="18" t="s">
        <v>457</v>
      </c>
      <c r="B2317" s="19" t="s">
        <v>1322</v>
      </c>
      <c r="C2317" s="19"/>
      <c r="D2317" s="19"/>
      <c r="E2317" s="19"/>
      <c r="F2317" s="19"/>
      <c r="G2317" s="19"/>
      <c r="H2317" s="19"/>
      <c r="I2317" s="19"/>
      <c r="J2317" s="19"/>
      <c r="K2317" s="23" t="s">
        <v>2</v>
      </c>
      <c r="L2317" s="23"/>
      <c r="M2317" s="23"/>
    </row>
    <row r="2318" s="1" customFormat="1" ht="26.05" customHeight="1" spans="1:13">
      <c r="A2318" s="20" t="s">
        <v>518</v>
      </c>
      <c r="B2318" s="21" t="s">
        <v>739</v>
      </c>
      <c r="C2318" s="21"/>
      <c r="D2318" s="21"/>
      <c r="E2318" s="21"/>
      <c r="F2318" s="21"/>
      <c r="G2318" s="20" t="s">
        <v>461</v>
      </c>
      <c r="H2318" s="20"/>
      <c r="I2318" s="20" t="s">
        <v>414</v>
      </c>
      <c r="J2318" s="20"/>
      <c r="K2318" s="20"/>
      <c r="L2318" s="20"/>
      <c r="M2318" s="20"/>
    </row>
    <row r="2319" s="1" customFormat="1" ht="26.05" customHeight="1" spans="1:13">
      <c r="A2319" s="20" t="s">
        <v>520</v>
      </c>
      <c r="B2319" s="20">
        <v>10</v>
      </c>
      <c r="C2319" s="20"/>
      <c r="D2319" s="20"/>
      <c r="E2319" s="20"/>
      <c r="F2319" s="20"/>
      <c r="G2319" s="20" t="s">
        <v>521</v>
      </c>
      <c r="H2319" s="20"/>
      <c r="I2319" s="20" t="s">
        <v>595</v>
      </c>
      <c r="J2319" s="20"/>
      <c r="K2319" s="20"/>
      <c r="L2319" s="20"/>
      <c r="M2319" s="20"/>
    </row>
    <row r="2320" s="1" customFormat="1" ht="26.05" customHeight="1" spans="1:13">
      <c r="A2320" s="20" t="s">
        <v>523</v>
      </c>
      <c r="B2320" s="13">
        <v>5.13</v>
      </c>
      <c r="C2320" s="13"/>
      <c r="D2320" s="13"/>
      <c r="E2320" s="13"/>
      <c r="F2320" s="13"/>
      <c r="G2320" s="20" t="s">
        <v>524</v>
      </c>
      <c r="H2320" s="20"/>
      <c r="I2320" s="13"/>
      <c r="J2320" s="13"/>
      <c r="K2320" s="13"/>
      <c r="L2320" s="13"/>
      <c r="M2320" s="13"/>
    </row>
    <row r="2321" s="1" customFormat="1" ht="26.05" customHeight="1" spans="1:13">
      <c r="A2321" s="20"/>
      <c r="B2321" s="13"/>
      <c r="C2321" s="13"/>
      <c r="D2321" s="13"/>
      <c r="E2321" s="13"/>
      <c r="F2321" s="13"/>
      <c r="G2321" s="20" t="s">
        <v>525</v>
      </c>
      <c r="H2321" s="20"/>
      <c r="I2321" s="13">
        <v>5.13</v>
      </c>
      <c r="J2321" s="13"/>
      <c r="K2321" s="13"/>
      <c r="L2321" s="13"/>
      <c r="M2321" s="13"/>
    </row>
    <row r="2322" s="1" customFormat="1" ht="81.45" customHeight="1" spans="1:13">
      <c r="A2322" s="20" t="s">
        <v>526</v>
      </c>
      <c r="B2322" s="22" t="s">
        <v>740</v>
      </c>
      <c r="C2322" s="22"/>
      <c r="D2322" s="22"/>
      <c r="E2322" s="22"/>
      <c r="F2322" s="22"/>
      <c r="G2322" s="22"/>
      <c r="H2322" s="22"/>
      <c r="I2322" s="22"/>
      <c r="J2322" s="22"/>
      <c r="K2322" s="22"/>
      <c r="L2322" s="22"/>
      <c r="M2322" s="22"/>
    </row>
    <row r="2323" s="1" customFormat="1" ht="81.45" customHeight="1" spans="1:13">
      <c r="A2323" s="20" t="s">
        <v>465</v>
      </c>
      <c r="B2323" s="22" t="s">
        <v>481</v>
      </c>
      <c r="C2323" s="22"/>
      <c r="D2323" s="22"/>
      <c r="E2323" s="22"/>
      <c r="F2323" s="22"/>
      <c r="G2323" s="22"/>
      <c r="H2323" s="22"/>
      <c r="I2323" s="22"/>
      <c r="J2323" s="22"/>
      <c r="K2323" s="22"/>
      <c r="L2323" s="22"/>
      <c r="M2323" s="22"/>
    </row>
    <row r="2324" s="1" customFormat="1" ht="81.45" customHeight="1" spans="1:13">
      <c r="A2324" s="20" t="s">
        <v>467</v>
      </c>
      <c r="B2324" s="22" t="s">
        <v>1334</v>
      </c>
      <c r="C2324" s="22"/>
      <c r="D2324" s="22"/>
      <c r="E2324" s="22"/>
      <c r="F2324" s="22"/>
      <c r="G2324" s="22"/>
      <c r="H2324" s="22"/>
      <c r="I2324" s="22"/>
      <c r="J2324" s="22"/>
      <c r="K2324" s="22"/>
      <c r="L2324" s="22"/>
      <c r="M2324" s="22"/>
    </row>
    <row r="2325" s="1" customFormat="1" ht="26.05" customHeight="1" spans="1:13">
      <c r="A2325" s="20" t="s">
        <v>419</v>
      </c>
      <c r="B2325" s="20" t="s">
        <v>420</v>
      </c>
      <c r="C2325" s="20" t="s">
        <v>421</v>
      </c>
      <c r="D2325" s="20" t="s">
        <v>530</v>
      </c>
      <c r="E2325" s="20"/>
      <c r="F2325" s="20" t="s">
        <v>423</v>
      </c>
      <c r="G2325" s="20"/>
      <c r="H2325" s="20" t="s">
        <v>424</v>
      </c>
      <c r="I2325" s="20"/>
      <c r="J2325" s="20" t="s">
        <v>425</v>
      </c>
      <c r="K2325" s="20"/>
      <c r="L2325" s="20" t="s">
        <v>426</v>
      </c>
      <c r="M2325" s="20" t="s">
        <v>427</v>
      </c>
    </row>
    <row r="2326" s="1" customFormat="1" ht="19.55" customHeight="1" spans="1:13">
      <c r="A2326" s="20"/>
      <c r="B2326" s="22" t="s">
        <v>534</v>
      </c>
      <c r="C2326" s="22" t="s">
        <v>534</v>
      </c>
      <c r="D2326" s="22" t="s">
        <v>629</v>
      </c>
      <c r="E2326" s="22"/>
      <c r="F2326" s="20" t="s">
        <v>453</v>
      </c>
      <c r="G2326" s="20"/>
      <c r="H2326" s="20" t="s">
        <v>442</v>
      </c>
      <c r="I2326" s="20"/>
      <c r="J2326" s="20" t="s">
        <v>438</v>
      </c>
      <c r="K2326" s="20"/>
      <c r="L2326" s="20" t="s">
        <v>474</v>
      </c>
      <c r="M2326" s="20" t="s">
        <v>447</v>
      </c>
    </row>
    <row r="2327" s="1" customFormat="1" ht="19.55" customHeight="1" spans="1:13">
      <c r="A2327" s="20"/>
      <c r="B2327" s="22" t="s">
        <v>444</v>
      </c>
      <c r="C2327" s="22" t="s">
        <v>531</v>
      </c>
      <c r="D2327" s="22" t="s">
        <v>1335</v>
      </c>
      <c r="E2327" s="22"/>
      <c r="F2327" s="20" t="s">
        <v>471</v>
      </c>
      <c r="G2327" s="20"/>
      <c r="H2327" s="20" t="s">
        <v>442</v>
      </c>
      <c r="I2327" s="20"/>
      <c r="J2327" s="20" t="s">
        <v>438</v>
      </c>
      <c r="K2327" s="20"/>
      <c r="L2327" s="20" t="s">
        <v>454</v>
      </c>
      <c r="M2327" s="20" t="s">
        <v>447</v>
      </c>
    </row>
    <row r="2328" s="1" customFormat="1" ht="19.55" customHeight="1" spans="1:13">
      <c r="A2328" s="20"/>
      <c r="B2328" s="22" t="s">
        <v>428</v>
      </c>
      <c r="C2328" s="22" t="s">
        <v>429</v>
      </c>
      <c r="D2328" s="22" t="s">
        <v>1298</v>
      </c>
      <c r="E2328" s="22"/>
      <c r="F2328" s="20" t="s">
        <v>559</v>
      </c>
      <c r="G2328" s="20"/>
      <c r="H2328" s="20" t="s">
        <v>432</v>
      </c>
      <c r="I2328" s="20"/>
      <c r="J2328" s="20" t="s">
        <v>438</v>
      </c>
      <c r="K2328" s="20"/>
      <c r="L2328" s="20" t="s">
        <v>515</v>
      </c>
      <c r="M2328" s="20" t="s">
        <v>435</v>
      </c>
    </row>
    <row r="2329" s="1" customFormat="1" ht="48.3" customHeight="1" spans="1:13">
      <c r="A2329" s="17" t="s">
        <v>516</v>
      </c>
      <c r="B2329" s="17"/>
      <c r="C2329" s="17"/>
      <c r="D2329" s="17"/>
      <c r="E2329" s="17"/>
      <c r="F2329" s="17"/>
      <c r="G2329" s="17"/>
      <c r="H2329" s="17"/>
      <c r="I2329" s="17"/>
      <c r="J2329" s="17"/>
      <c r="K2329" s="17"/>
      <c r="L2329" s="17"/>
      <c r="M2329" s="17"/>
    </row>
    <row r="2330" s="1" customFormat="1" ht="25.85" customHeight="1" spans="1:13">
      <c r="A2330" s="18" t="s">
        <v>457</v>
      </c>
      <c r="B2330" s="19" t="s">
        <v>1336</v>
      </c>
      <c r="C2330" s="19"/>
      <c r="D2330" s="19"/>
      <c r="E2330" s="19"/>
      <c r="F2330" s="19"/>
      <c r="G2330" s="19"/>
      <c r="H2330" s="19"/>
      <c r="I2330" s="19"/>
      <c r="J2330" s="19"/>
      <c r="K2330" s="23" t="s">
        <v>2</v>
      </c>
      <c r="L2330" s="23"/>
      <c r="M2330" s="23"/>
    </row>
    <row r="2331" s="1" customFormat="1" ht="26.05" customHeight="1" spans="1:13">
      <c r="A2331" s="20" t="s">
        <v>518</v>
      </c>
      <c r="B2331" s="21" t="s">
        <v>648</v>
      </c>
      <c r="C2331" s="21"/>
      <c r="D2331" s="21"/>
      <c r="E2331" s="21"/>
      <c r="F2331" s="21"/>
      <c r="G2331" s="20" t="s">
        <v>461</v>
      </c>
      <c r="H2331" s="20"/>
      <c r="I2331" s="20" t="s">
        <v>414</v>
      </c>
      <c r="J2331" s="20"/>
      <c r="K2331" s="20"/>
      <c r="L2331" s="20"/>
      <c r="M2331" s="20"/>
    </row>
    <row r="2332" s="1" customFormat="1" ht="26.05" customHeight="1" spans="1:13">
      <c r="A2332" s="20" t="s">
        <v>520</v>
      </c>
      <c r="B2332" s="20">
        <v>10</v>
      </c>
      <c r="C2332" s="20"/>
      <c r="D2332" s="20"/>
      <c r="E2332" s="20"/>
      <c r="F2332" s="20"/>
      <c r="G2332" s="20" t="s">
        <v>521</v>
      </c>
      <c r="H2332" s="20"/>
      <c r="I2332" s="20" t="s">
        <v>522</v>
      </c>
      <c r="J2332" s="20"/>
      <c r="K2332" s="20"/>
      <c r="L2332" s="20"/>
      <c r="M2332" s="20"/>
    </row>
    <row r="2333" s="1" customFormat="1" ht="26.05" customHeight="1" spans="1:13">
      <c r="A2333" s="20" t="s">
        <v>523</v>
      </c>
      <c r="B2333" s="13">
        <v>8.83</v>
      </c>
      <c r="C2333" s="13"/>
      <c r="D2333" s="13"/>
      <c r="E2333" s="13"/>
      <c r="F2333" s="13"/>
      <c r="G2333" s="20" t="s">
        <v>524</v>
      </c>
      <c r="H2333" s="20"/>
      <c r="I2333" s="13">
        <v>8.83</v>
      </c>
      <c r="J2333" s="13"/>
      <c r="K2333" s="13"/>
      <c r="L2333" s="13"/>
      <c r="M2333" s="13"/>
    </row>
    <row r="2334" s="1" customFormat="1" ht="26.05" customHeight="1" spans="1:13">
      <c r="A2334" s="20"/>
      <c r="B2334" s="13"/>
      <c r="C2334" s="13"/>
      <c r="D2334" s="13"/>
      <c r="E2334" s="13"/>
      <c r="F2334" s="13"/>
      <c r="G2334" s="20" t="s">
        <v>525</v>
      </c>
      <c r="H2334" s="20"/>
      <c r="I2334" s="13"/>
      <c r="J2334" s="13"/>
      <c r="K2334" s="13"/>
      <c r="L2334" s="13"/>
      <c r="M2334" s="13"/>
    </row>
    <row r="2335" s="1" customFormat="1" ht="81.45" customHeight="1" spans="1:13">
      <c r="A2335" s="20" t="s">
        <v>526</v>
      </c>
      <c r="B2335" s="22" t="s">
        <v>649</v>
      </c>
      <c r="C2335" s="22"/>
      <c r="D2335" s="22"/>
      <c r="E2335" s="22"/>
      <c r="F2335" s="22"/>
      <c r="G2335" s="22"/>
      <c r="H2335" s="22"/>
      <c r="I2335" s="22"/>
      <c r="J2335" s="22"/>
      <c r="K2335" s="22"/>
      <c r="L2335" s="22"/>
      <c r="M2335" s="22"/>
    </row>
    <row r="2336" s="1" customFormat="1" ht="81.45" customHeight="1" spans="1:13">
      <c r="A2336" s="20" t="s">
        <v>465</v>
      </c>
      <c r="B2336" s="22" t="s">
        <v>566</v>
      </c>
      <c r="C2336" s="22"/>
      <c r="D2336" s="22"/>
      <c r="E2336" s="22"/>
      <c r="F2336" s="22"/>
      <c r="G2336" s="22"/>
      <c r="H2336" s="22"/>
      <c r="I2336" s="22"/>
      <c r="J2336" s="22"/>
      <c r="K2336" s="22"/>
      <c r="L2336" s="22"/>
      <c r="M2336" s="22"/>
    </row>
    <row r="2337" s="1" customFormat="1" ht="81.45" customHeight="1" spans="1:13">
      <c r="A2337" s="20" t="s">
        <v>467</v>
      </c>
      <c r="B2337" s="22" t="s">
        <v>1337</v>
      </c>
      <c r="C2337" s="22"/>
      <c r="D2337" s="22"/>
      <c r="E2337" s="22"/>
      <c r="F2337" s="22"/>
      <c r="G2337" s="22"/>
      <c r="H2337" s="22"/>
      <c r="I2337" s="22"/>
      <c r="J2337" s="22"/>
      <c r="K2337" s="22"/>
      <c r="L2337" s="22"/>
      <c r="M2337" s="22"/>
    </row>
    <row r="2338" s="1" customFormat="1" ht="26.05" customHeight="1" spans="1:13">
      <c r="A2338" s="20" t="s">
        <v>419</v>
      </c>
      <c r="B2338" s="20" t="s">
        <v>420</v>
      </c>
      <c r="C2338" s="20" t="s">
        <v>421</v>
      </c>
      <c r="D2338" s="20" t="s">
        <v>530</v>
      </c>
      <c r="E2338" s="20"/>
      <c r="F2338" s="20" t="s">
        <v>423</v>
      </c>
      <c r="G2338" s="20"/>
      <c r="H2338" s="20" t="s">
        <v>424</v>
      </c>
      <c r="I2338" s="20"/>
      <c r="J2338" s="20" t="s">
        <v>425</v>
      </c>
      <c r="K2338" s="20"/>
      <c r="L2338" s="20" t="s">
        <v>426</v>
      </c>
      <c r="M2338" s="20" t="s">
        <v>427</v>
      </c>
    </row>
    <row r="2339" s="1" customFormat="1" ht="19.55" customHeight="1" spans="1:13">
      <c r="A2339" s="20"/>
      <c r="B2339" s="22" t="s">
        <v>428</v>
      </c>
      <c r="C2339" s="22" t="s">
        <v>429</v>
      </c>
      <c r="D2339" s="22" t="s">
        <v>1338</v>
      </c>
      <c r="E2339" s="22"/>
      <c r="F2339" s="20" t="s">
        <v>559</v>
      </c>
      <c r="G2339" s="20"/>
      <c r="H2339" s="20" t="s">
        <v>500</v>
      </c>
      <c r="I2339" s="20"/>
      <c r="J2339" s="20" t="s">
        <v>438</v>
      </c>
      <c r="K2339" s="20"/>
      <c r="L2339" s="20" t="s">
        <v>515</v>
      </c>
      <c r="M2339" s="20" t="s">
        <v>435</v>
      </c>
    </row>
    <row r="2340" s="1" customFormat="1" ht="25" customHeight="1" spans="1:13">
      <c r="A2340" s="20"/>
      <c r="B2340" s="22" t="s">
        <v>534</v>
      </c>
      <c r="C2340" s="22" t="s">
        <v>535</v>
      </c>
      <c r="D2340" s="22" t="s">
        <v>653</v>
      </c>
      <c r="E2340" s="22"/>
      <c r="F2340" s="20" t="s">
        <v>453</v>
      </c>
      <c r="G2340" s="20"/>
      <c r="H2340" s="20" t="s">
        <v>442</v>
      </c>
      <c r="I2340" s="20"/>
      <c r="J2340" s="20" t="s">
        <v>438</v>
      </c>
      <c r="K2340" s="20"/>
      <c r="L2340" s="20" t="s">
        <v>443</v>
      </c>
      <c r="M2340" s="20" t="s">
        <v>447</v>
      </c>
    </row>
    <row r="2341" s="1" customFormat="1" ht="19.55" customHeight="1" spans="1:13">
      <c r="A2341" s="20"/>
      <c r="B2341" s="22" t="s">
        <v>444</v>
      </c>
      <c r="C2341" s="22" t="s">
        <v>531</v>
      </c>
      <c r="D2341" s="22" t="s">
        <v>828</v>
      </c>
      <c r="E2341" s="22"/>
      <c r="F2341" s="20" t="s">
        <v>471</v>
      </c>
      <c r="G2341" s="20"/>
      <c r="H2341" s="20" t="s">
        <v>442</v>
      </c>
      <c r="I2341" s="20"/>
      <c r="J2341" s="20" t="s">
        <v>433</v>
      </c>
      <c r="K2341" s="20"/>
      <c r="L2341" s="20" t="s">
        <v>454</v>
      </c>
      <c r="M2341" s="20" t="s">
        <v>447</v>
      </c>
    </row>
    <row r="2342" s="1" customFormat="1" ht="48.3" customHeight="1" spans="1:13">
      <c r="A2342" s="17" t="s">
        <v>516</v>
      </c>
      <c r="B2342" s="17"/>
      <c r="C2342" s="17"/>
      <c r="D2342" s="17"/>
      <c r="E2342" s="17"/>
      <c r="F2342" s="17"/>
      <c r="G2342" s="17"/>
      <c r="H2342" s="17"/>
      <c r="I2342" s="17"/>
      <c r="J2342" s="17"/>
      <c r="K2342" s="17"/>
      <c r="L2342" s="17"/>
      <c r="M2342" s="17"/>
    </row>
    <row r="2343" s="1" customFormat="1" ht="25.85" customHeight="1" spans="1:13">
      <c r="A2343" s="18" t="s">
        <v>457</v>
      </c>
      <c r="B2343" s="19" t="s">
        <v>1336</v>
      </c>
      <c r="C2343" s="19"/>
      <c r="D2343" s="19"/>
      <c r="E2343" s="19"/>
      <c r="F2343" s="19"/>
      <c r="G2343" s="19"/>
      <c r="H2343" s="19"/>
      <c r="I2343" s="19"/>
      <c r="J2343" s="19"/>
      <c r="K2343" s="23" t="s">
        <v>2</v>
      </c>
      <c r="L2343" s="23"/>
      <c r="M2343" s="23"/>
    </row>
    <row r="2344" s="1" customFormat="1" ht="26.05" customHeight="1" spans="1:13">
      <c r="A2344" s="20" t="s">
        <v>518</v>
      </c>
      <c r="B2344" s="21" t="s">
        <v>654</v>
      </c>
      <c r="C2344" s="21"/>
      <c r="D2344" s="21"/>
      <c r="E2344" s="21"/>
      <c r="F2344" s="21"/>
      <c r="G2344" s="20" t="s">
        <v>461</v>
      </c>
      <c r="H2344" s="20"/>
      <c r="I2344" s="20" t="s">
        <v>414</v>
      </c>
      <c r="J2344" s="20"/>
      <c r="K2344" s="20"/>
      <c r="L2344" s="20"/>
      <c r="M2344" s="20"/>
    </row>
    <row r="2345" s="1" customFormat="1" ht="26.05" customHeight="1" spans="1:13">
      <c r="A2345" s="20" t="s">
        <v>520</v>
      </c>
      <c r="B2345" s="20">
        <v>10</v>
      </c>
      <c r="C2345" s="20"/>
      <c r="D2345" s="20"/>
      <c r="E2345" s="20"/>
      <c r="F2345" s="20"/>
      <c r="G2345" s="20" t="s">
        <v>521</v>
      </c>
      <c r="H2345" s="20"/>
      <c r="I2345" s="20" t="s">
        <v>522</v>
      </c>
      <c r="J2345" s="20"/>
      <c r="K2345" s="20"/>
      <c r="L2345" s="20"/>
      <c r="M2345" s="20"/>
    </row>
    <row r="2346" s="1" customFormat="1" ht="26.05" customHeight="1" spans="1:13">
      <c r="A2346" s="20" t="s">
        <v>523</v>
      </c>
      <c r="B2346" s="13">
        <v>70</v>
      </c>
      <c r="C2346" s="13"/>
      <c r="D2346" s="13"/>
      <c r="E2346" s="13"/>
      <c r="F2346" s="13"/>
      <c r="G2346" s="20" t="s">
        <v>524</v>
      </c>
      <c r="H2346" s="20"/>
      <c r="I2346" s="13">
        <v>70</v>
      </c>
      <c r="J2346" s="13"/>
      <c r="K2346" s="13"/>
      <c r="L2346" s="13"/>
      <c r="M2346" s="13"/>
    </row>
    <row r="2347" s="1" customFormat="1" ht="26.05" customHeight="1" spans="1:13">
      <c r="A2347" s="20"/>
      <c r="B2347" s="13"/>
      <c r="C2347" s="13"/>
      <c r="D2347" s="13"/>
      <c r="E2347" s="13"/>
      <c r="F2347" s="13"/>
      <c r="G2347" s="20" t="s">
        <v>525</v>
      </c>
      <c r="H2347" s="20"/>
      <c r="I2347" s="13"/>
      <c r="J2347" s="13"/>
      <c r="K2347" s="13"/>
      <c r="L2347" s="13"/>
      <c r="M2347" s="13"/>
    </row>
    <row r="2348" s="1" customFormat="1" ht="81.45" customHeight="1" spans="1:13">
      <c r="A2348" s="20" t="s">
        <v>526</v>
      </c>
      <c r="B2348" s="22" t="s">
        <v>678</v>
      </c>
      <c r="C2348" s="22"/>
      <c r="D2348" s="22"/>
      <c r="E2348" s="22"/>
      <c r="F2348" s="22"/>
      <c r="G2348" s="22"/>
      <c r="H2348" s="22"/>
      <c r="I2348" s="22"/>
      <c r="J2348" s="22"/>
      <c r="K2348" s="22"/>
      <c r="L2348" s="22"/>
      <c r="M2348" s="22"/>
    </row>
    <row r="2349" s="1" customFormat="1" ht="81.45" customHeight="1" spans="1:13">
      <c r="A2349" s="20" t="s">
        <v>465</v>
      </c>
      <c r="B2349" s="22" t="s">
        <v>544</v>
      </c>
      <c r="C2349" s="22"/>
      <c r="D2349" s="22"/>
      <c r="E2349" s="22"/>
      <c r="F2349" s="22"/>
      <c r="G2349" s="22"/>
      <c r="H2349" s="22"/>
      <c r="I2349" s="22"/>
      <c r="J2349" s="22"/>
      <c r="K2349" s="22"/>
      <c r="L2349" s="22"/>
      <c r="M2349" s="22"/>
    </row>
    <row r="2350" s="1" customFormat="1" ht="81.45" customHeight="1" spans="1:13">
      <c r="A2350" s="20" t="s">
        <v>467</v>
      </c>
      <c r="B2350" s="22" t="s">
        <v>1326</v>
      </c>
      <c r="C2350" s="22"/>
      <c r="D2350" s="22"/>
      <c r="E2350" s="22"/>
      <c r="F2350" s="22"/>
      <c r="G2350" s="22"/>
      <c r="H2350" s="22"/>
      <c r="I2350" s="22"/>
      <c r="J2350" s="22"/>
      <c r="K2350" s="22"/>
      <c r="L2350" s="22"/>
      <c r="M2350" s="22"/>
    </row>
    <row r="2351" s="1" customFormat="1" ht="26.05" customHeight="1" spans="1:13">
      <c r="A2351" s="20" t="s">
        <v>419</v>
      </c>
      <c r="B2351" s="20" t="s">
        <v>420</v>
      </c>
      <c r="C2351" s="20" t="s">
        <v>421</v>
      </c>
      <c r="D2351" s="20" t="s">
        <v>530</v>
      </c>
      <c r="E2351" s="20"/>
      <c r="F2351" s="20" t="s">
        <v>423</v>
      </c>
      <c r="G2351" s="20"/>
      <c r="H2351" s="20" t="s">
        <v>424</v>
      </c>
      <c r="I2351" s="20"/>
      <c r="J2351" s="20" t="s">
        <v>425</v>
      </c>
      <c r="K2351" s="20"/>
      <c r="L2351" s="20" t="s">
        <v>426</v>
      </c>
      <c r="M2351" s="20" t="s">
        <v>427</v>
      </c>
    </row>
    <row r="2352" s="1" customFormat="1" ht="25" customHeight="1" spans="1:13">
      <c r="A2352" s="20"/>
      <c r="B2352" s="22" t="s">
        <v>534</v>
      </c>
      <c r="C2352" s="22" t="s">
        <v>535</v>
      </c>
      <c r="D2352" s="22" t="s">
        <v>1339</v>
      </c>
      <c r="E2352" s="22"/>
      <c r="F2352" s="20" t="s">
        <v>453</v>
      </c>
      <c r="G2352" s="20"/>
      <c r="H2352" s="20" t="s">
        <v>442</v>
      </c>
      <c r="I2352" s="20"/>
      <c r="J2352" s="20" t="s">
        <v>438</v>
      </c>
      <c r="K2352" s="20"/>
      <c r="L2352" s="20" t="s">
        <v>443</v>
      </c>
      <c r="M2352" s="20" t="s">
        <v>447</v>
      </c>
    </row>
    <row r="2353" s="1" customFormat="1" ht="19.55" customHeight="1" spans="1:13">
      <c r="A2353" s="20"/>
      <c r="B2353" s="22" t="s">
        <v>444</v>
      </c>
      <c r="C2353" s="22" t="s">
        <v>531</v>
      </c>
      <c r="D2353" s="22" t="s">
        <v>1329</v>
      </c>
      <c r="E2353" s="22"/>
      <c r="F2353" s="20" t="s">
        <v>471</v>
      </c>
      <c r="G2353" s="20"/>
      <c r="H2353" s="20" t="s">
        <v>500</v>
      </c>
      <c r="I2353" s="20"/>
      <c r="J2353" s="20" t="s">
        <v>438</v>
      </c>
      <c r="K2353" s="20"/>
      <c r="L2353" s="20" t="s">
        <v>754</v>
      </c>
      <c r="M2353" s="20" t="s">
        <v>447</v>
      </c>
    </row>
    <row r="2354" s="1" customFormat="1" ht="19.55" customHeight="1" spans="1:13">
      <c r="A2354" s="20"/>
      <c r="B2354" s="22" t="s">
        <v>428</v>
      </c>
      <c r="C2354" s="22" t="s">
        <v>429</v>
      </c>
      <c r="D2354" s="22" t="s">
        <v>1340</v>
      </c>
      <c r="E2354" s="22"/>
      <c r="F2354" s="20" t="s">
        <v>559</v>
      </c>
      <c r="G2354" s="20"/>
      <c r="H2354" s="20" t="s">
        <v>442</v>
      </c>
      <c r="I2354" s="20"/>
      <c r="J2354" s="20" t="s">
        <v>438</v>
      </c>
      <c r="K2354" s="20"/>
      <c r="L2354" s="20" t="s">
        <v>443</v>
      </c>
      <c r="M2354" s="20" t="s">
        <v>435</v>
      </c>
    </row>
    <row r="2355" s="1" customFormat="1" ht="48.3" customHeight="1" spans="1:13">
      <c r="A2355" s="17" t="s">
        <v>516</v>
      </c>
      <c r="B2355" s="17"/>
      <c r="C2355" s="17"/>
      <c r="D2355" s="17"/>
      <c r="E2355" s="17"/>
      <c r="F2355" s="17"/>
      <c r="G2355" s="17"/>
      <c r="H2355" s="17"/>
      <c r="I2355" s="17"/>
      <c r="J2355" s="17"/>
      <c r="K2355" s="17"/>
      <c r="L2355" s="17"/>
      <c r="M2355" s="17"/>
    </row>
    <row r="2356" s="1" customFormat="1" ht="25.85" customHeight="1" spans="1:13">
      <c r="A2356" s="18" t="s">
        <v>457</v>
      </c>
      <c r="B2356" s="19" t="s">
        <v>1336</v>
      </c>
      <c r="C2356" s="19"/>
      <c r="D2356" s="19"/>
      <c r="E2356" s="19"/>
      <c r="F2356" s="19"/>
      <c r="G2356" s="19"/>
      <c r="H2356" s="19"/>
      <c r="I2356" s="19"/>
      <c r="J2356" s="19"/>
      <c r="K2356" s="23" t="s">
        <v>2</v>
      </c>
      <c r="L2356" s="23"/>
      <c r="M2356" s="23"/>
    </row>
    <row r="2357" s="1" customFormat="1" ht="26.05" customHeight="1" spans="1:13">
      <c r="A2357" s="20" t="s">
        <v>518</v>
      </c>
      <c r="B2357" s="21" t="s">
        <v>664</v>
      </c>
      <c r="C2357" s="21"/>
      <c r="D2357" s="21"/>
      <c r="E2357" s="21"/>
      <c r="F2357" s="21"/>
      <c r="G2357" s="20" t="s">
        <v>461</v>
      </c>
      <c r="H2357" s="20"/>
      <c r="I2357" s="20" t="s">
        <v>414</v>
      </c>
      <c r="J2357" s="20"/>
      <c r="K2357" s="20"/>
      <c r="L2357" s="20"/>
      <c r="M2357" s="20"/>
    </row>
    <row r="2358" s="1" customFormat="1" ht="26.05" customHeight="1" spans="1:13">
      <c r="A2358" s="20" t="s">
        <v>520</v>
      </c>
      <c r="B2358" s="20">
        <v>10</v>
      </c>
      <c r="C2358" s="20"/>
      <c r="D2358" s="20"/>
      <c r="E2358" s="20"/>
      <c r="F2358" s="20"/>
      <c r="G2358" s="20" t="s">
        <v>521</v>
      </c>
      <c r="H2358" s="20"/>
      <c r="I2358" s="20" t="s">
        <v>595</v>
      </c>
      <c r="J2358" s="20"/>
      <c r="K2358" s="20"/>
      <c r="L2358" s="20"/>
      <c r="M2358" s="20"/>
    </row>
    <row r="2359" s="1" customFormat="1" ht="26.05" customHeight="1" spans="1:13">
      <c r="A2359" s="20" t="s">
        <v>523</v>
      </c>
      <c r="B2359" s="13">
        <v>2.55</v>
      </c>
      <c r="C2359" s="13"/>
      <c r="D2359" s="13"/>
      <c r="E2359" s="13"/>
      <c r="F2359" s="13"/>
      <c r="G2359" s="20" t="s">
        <v>524</v>
      </c>
      <c r="H2359" s="20"/>
      <c r="I2359" s="13"/>
      <c r="J2359" s="13"/>
      <c r="K2359" s="13"/>
      <c r="L2359" s="13"/>
      <c r="M2359" s="13"/>
    </row>
    <row r="2360" s="1" customFormat="1" ht="26.05" customHeight="1" spans="1:13">
      <c r="A2360" s="20"/>
      <c r="B2360" s="13"/>
      <c r="C2360" s="13"/>
      <c r="D2360" s="13"/>
      <c r="E2360" s="13"/>
      <c r="F2360" s="13"/>
      <c r="G2360" s="20" t="s">
        <v>525</v>
      </c>
      <c r="H2360" s="20"/>
      <c r="I2360" s="13">
        <v>2.55</v>
      </c>
      <c r="J2360" s="13"/>
      <c r="K2360" s="13"/>
      <c r="L2360" s="13"/>
      <c r="M2360" s="13"/>
    </row>
    <row r="2361" s="1" customFormat="1" ht="81.45" customHeight="1" spans="1:13">
      <c r="A2361" s="20" t="s">
        <v>526</v>
      </c>
      <c r="B2361" s="22" t="s">
        <v>665</v>
      </c>
      <c r="C2361" s="22"/>
      <c r="D2361" s="22"/>
      <c r="E2361" s="22"/>
      <c r="F2361" s="22"/>
      <c r="G2361" s="22"/>
      <c r="H2361" s="22"/>
      <c r="I2361" s="22"/>
      <c r="J2361" s="22"/>
      <c r="K2361" s="22"/>
      <c r="L2361" s="22"/>
      <c r="M2361" s="22"/>
    </row>
    <row r="2362" s="1" customFormat="1" ht="81.45" customHeight="1" spans="1:13">
      <c r="A2362" s="20" t="s">
        <v>465</v>
      </c>
      <c r="B2362" s="22" t="s">
        <v>496</v>
      </c>
      <c r="C2362" s="22"/>
      <c r="D2362" s="22"/>
      <c r="E2362" s="22"/>
      <c r="F2362" s="22"/>
      <c r="G2362" s="22"/>
      <c r="H2362" s="22"/>
      <c r="I2362" s="22"/>
      <c r="J2362" s="22"/>
      <c r="K2362" s="22"/>
      <c r="L2362" s="22"/>
      <c r="M2362" s="22"/>
    </row>
    <row r="2363" s="1" customFormat="1" ht="81.45" customHeight="1" spans="1:13">
      <c r="A2363" s="20" t="s">
        <v>467</v>
      </c>
      <c r="B2363" s="22" t="s">
        <v>926</v>
      </c>
      <c r="C2363" s="22"/>
      <c r="D2363" s="22"/>
      <c r="E2363" s="22"/>
      <c r="F2363" s="22"/>
      <c r="G2363" s="22"/>
      <c r="H2363" s="22"/>
      <c r="I2363" s="22"/>
      <c r="J2363" s="22"/>
      <c r="K2363" s="22"/>
      <c r="L2363" s="22"/>
      <c r="M2363" s="22"/>
    </row>
    <row r="2364" s="1" customFormat="1" ht="26.05" customHeight="1" spans="1:13">
      <c r="A2364" s="20" t="s">
        <v>419</v>
      </c>
      <c r="B2364" s="20" t="s">
        <v>420</v>
      </c>
      <c r="C2364" s="20" t="s">
        <v>421</v>
      </c>
      <c r="D2364" s="20" t="s">
        <v>530</v>
      </c>
      <c r="E2364" s="20"/>
      <c r="F2364" s="20" t="s">
        <v>423</v>
      </c>
      <c r="G2364" s="20"/>
      <c r="H2364" s="20" t="s">
        <v>424</v>
      </c>
      <c r="I2364" s="20"/>
      <c r="J2364" s="20" t="s">
        <v>425</v>
      </c>
      <c r="K2364" s="20"/>
      <c r="L2364" s="20" t="s">
        <v>426</v>
      </c>
      <c r="M2364" s="20" t="s">
        <v>427</v>
      </c>
    </row>
    <row r="2365" s="1" customFormat="1" ht="19.55" customHeight="1" spans="1:13">
      <c r="A2365" s="20"/>
      <c r="B2365" s="22" t="s">
        <v>428</v>
      </c>
      <c r="C2365" s="22" t="s">
        <v>429</v>
      </c>
      <c r="D2365" s="22" t="s">
        <v>1341</v>
      </c>
      <c r="E2365" s="22"/>
      <c r="F2365" s="20" t="s">
        <v>559</v>
      </c>
      <c r="G2365" s="20"/>
      <c r="H2365" s="20" t="s">
        <v>485</v>
      </c>
      <c r="I2365" s="20"/>
      <c r="J2365" s="20" t="s">
        <v>438</v>
      </c>
      <c r="K2365" s="20"/>
      <c r="L2365" s="20" t="s">
        <v>471</v>
      </c>
      <c r="M2365" s="20" t="s">
        <v>435</v>
      </c>
    </row>
    <row r="2366" s="1" customFormat="1" ht="19.55" customHeight="1" spans="1:13">
      <c r="A2366" s="20"/>
      <c r="B2366" s="22" t="s">
        <v>534</v>
      </c>
      <c r="C2366" s="22" t="s">
        <v>534</v>
      </c>
      <c r="D2366" s="22" t="s">
        <v>1330</v>
      </c>
      <c r="E2366" s="22"/>
      <c r="F2366" s="20" t="s">
        <v>453</v>
      </c>
      <c r="G2366" s="20"/>
      <c r="H2366" s="20" t="s">
        <v>442</v>
      </c>
      <c r="I2366" s="20"/>
      <c r="J2366" s="20" t="s">
        <v>438</v>
      </c>
      <c r="K2366" s="20"/>
      <c r="L2366" s="20" t="s">
        <v>474</v>
      </c>
      <c r="M2366" s="20" t="s">
        <v>447</v>
      </c>
    </row>
    <row r="2367" s="1" customFormat="1" ht="19.55" customHeight="1" spans="1:13">
      <c r="A2367" s="20"/>
      <c r="B2367" s="22" t="s">
        <v>444</v>
      </c>
      <c r="C2367" s="22" t="s">
        <v>531</v>
      </c>
      <c r="D2367" s="22" t="s">
        <v>944</v>
      </c>
      <c r="E2367" s="22"/>
      <c r="F2367" s="20" t="s">
        <v>471</v>
      </c>
      <c r="G2367" s="20"/>
      <c r="H2367" s="20" t="s">
        <v>442</v>
      </c>
      <c r="I2367" s="20"/>
      <c r="J2367" s="20" t="s">
        <v>438</v>
      </c>
      <c r="K2367" s="20"/>
      <c r="L2367" s="20" t="s">
        <v>454</v>
      </c>
      <c r="M2367" s="20" t="s">
        <v>447</v>
      </c>
    </row>
    <row r="2368" s="1" customFormat="1" ht="48.3" customHeight="1" spans="1:13">
      <c r="A2368" s="17" t="s">
        <v>516</v>
      </c>
      <c r="B2368" s="17"/>
      <c r="C2368" s="17"/>
      <c r="D2368" s="17"/>
      <c r="E2368" s="17"/>
      <c r="F2368" s="17"/>
      <c r="G2368" s="17"/>
      <c r="H2368" s="17"/>
      <c r="I2368" s="17"/>
      <c r="J2368" s="17"/>
      <c r="K2368" s="17"/>
      <c r="L2368" s="17"/>
      <c r="M2368" s="17"/>
    </row>
    <row r="2369" s="1" customFormat="1" ht="25.85" customHeight="1" spans="1:13">
      <c r="A2369" s="18" t="s">
        <v>457</v>
      </c>
      <c r="B2369" s="19" t="s">
        <v>1336</v>
      </c>
      <c r="C2369" s="19"/>
      <c r="D2369" s="19"/>
      <c r="E2369" s="19"/>
      <c r="F2369" s="19"/>
      <c r="G2369" s="19"/>
      <c r="H2369" s="19"/>
      <c r="I2369" s="19"/>
      <c r="J2369" s="19"/>
      <c r="K2369" s="23" t="s">
        <v>2</v>
      </c>
      <c r="L2369" s="23"/>
      <c r="M2369" s="23"/>
    </row>
    <row r="2370" s="1" customFormat="1" ht="26.05" customHeight="1" spans="1:13">
      <c r="A2370" s="20" t="s">
        <v>518</v>
      </c>
      <c r="B2370" s="21" t="s">
        <v>640</v>
      </c>
      <c r="C2370" s="21"/>
      <c r="D2370" s="21"/>
      <c r="E2370" s="21"/>
      <c r="F2370" s="21"/>
      <c r="G2370" s="20" t="s">
        <v>461</v>
      </c>
      <c r="H2370" s="20"/>
      <c r="I2370" s="20" t="s">
        <v>414</v>
      </c>
      <c r="J2370" s="20"/>
      <c r="K2370" s="20"/>
      <c r="L2370" s="20"/>
      <c r="M2370" s="20"/>
    </row>
    <row r="2371" s="1" customFormat="1" ht="26.05" customHeight="1" spans="1:13">
      <c r="A2371" s="20" t="s">
        <v>520</v>
      </c>
      <c r="B2371" s="20">
        <v>10</v>
      </c>
      <c r="C2371" s="20"/>
      <c r="D2371" s="20"/>
      <c r="E2371" s="20"/>
      <c r="F2371" s="20"/>
      <c r="G2371" s="20" t="s">
        <v>521</v>
      </c>
      <c r="H2371" s="20"/>
      <c r="I2371" s="20" t="s">
        <v>595</v>
      </c>
      <c r="J2371" s="20"/>
      <c r="K2371" s="20"/>
      <c r="L2371" s="20"/>
      <c r="M2371" s="20"/>
    </row>
    <row r="2372" s="1" customFormat="1" ht="26.05" customHeight="1" spans="1:13">
      <c r="A2372" s="20" t="s">
        <v>523</v>
      </c>
      <c r="B2372" s="13">
        <v>6.86</v>
      </c>
      <c r="C2372" s="13"/>
      <c r="D2372" s="13"/>
      <c r="E2372" s="13"/>
      <c r="F2372" s="13"/>
      <c r="G2372" s="20" t="s">
        <v>524</v>
      </c>
      <c r="H2372" s="20"/>
      <c r="I2372" s="13"/>
      <c r="J2372" s="13"/>
      <c r="K2372" s="13"/>
      <c r="L2372" s="13"/>
      <c r="M2372" s="13"/>
    </row>
    <row r="2373" s="1" customFormat="1" ht="26.05" customHeight="1" spans="1:13">
      <c r="A2373" s="20"/>
      <c r="B2373" s="13"/>
      <c r="C2373" s="13"/>
      <c r="D2373" s="13"/>
      <c r="E2373" s="13"/>
      <c r="F2373" s="13"/>
      <c r="G2373" s="20" t="s">
        <v>525</v>
      </c>
      <c r="H2373" s="20"/>
      <c r="I2373" s="13">
        <v>6.86</v>
      </c>
      <c r="J2373" s="13"/>
      <c r="K2373" s="13"/>
      <c r="L2373" s="13"/>
      <c r="M2373" s="13"/>
    </row>
    <row r="2374" s="1" customFormat="1" ht="81.45" customHeight="1" spans="1:13">
      <c r="A2374" s="20" t="s">
        <v>526</v>
      </c>
      <c r="B2374" s="22" t="s">
        <v>641</v>
      </c>
      <c r="C2374" s="22"/>
      <c r="D2374" s="22"/>
      <c r="E2374" s="22"/>
      <c r="F2374" s="22"/>
      <c r="G2374" s="22"/>
      <c r="H2374" s="22"/>
      <c r="I2374" s="22"/>
      <c r="J2374" s="22"/>
      <c r="K2374" s="22"/>
      <c r="L2374" s="22"/>
      <c r="M2374" s="22"/>
    </row>
    <row r="2375" s="1" customFormat="1" ht="81.45" customHeight="1" spans="1:13">
      <c r="A2375" s="20" t="s">
        <v>465</v>
      </c>
      <c r="B2375" s="22" t="s">
        <v>481</v>
      </c>
      <c r="C2375" s="22"/>
      <c r="D2375" s="22"/>
      <c r="E2375" s="22"/>
      <c r="F2375" s="22"/>
      <c r="G2375" s="22"/>
      <c r="H2375" s="22"/>
      <c r="I2375" s="22"/>
      <c r="J2375" s="22"/>
      <c r="K2375" s="22"/>
      <c r="L2375" s="22"/>
      <c r="M2375" s="22"/>
    </row>
    <row r="2376" s="1" customFormat="1" ht="81.45" customHeight="1" spans="1:13">
      <c r="A2376" s="20" t="s">
        <v>467</v>
      </c>
      <c r="B2376" s="22" t="s">
        <v>926</v>
      </c>
      <c r="C2376" s="22"/>
      <c r="D2376" s="22"/>
      <c r="E2376" s="22"/>
      <c r="F2376" s="22"/>
      <c r="G2376" s="22"/>
      <c r="H2376" s="22"/>
      <c r="I2376" s="22"/>
      <c r="J2376" s="22"/>
      <c r="K2376" s="22"/>
      <c r="L2376" s="22"/>
      <c r="M2376" s="22"/>
    </row>
    <row r="2377" s="1" customFormat="1" ht="26.05" customHeight="1" spans="1:13">
      <c r="A2377" s="20" t="s">
        <v>419</v>
      </c>
      <c r="B2377" s="20" t="s">
        <v>420</v>
      </c>
      <c r="C2377" s="20" t="s">
        <v>421</v>
      </c>
      <c r="D2377" s="20" t="s">
        <v>530</v>
      </c>
      <c r="E2377" s="20"/>
      <c r="F2377" s="20" t="s">
        <v>423</v>
      </c>
      <c r="G2377" s="20"/>
      <c r="H2377" s="20" t="s">
        <v>424</v>
      </c>
      <c r="I2377" s="20"/>
      <c r="J2377" s="20" t="s">
        <v>425</v>
      </c>
      <c r="K2377" s="20"/>
      <c r="L2377" s="20" t="s">
        <v>426</v>
      </c>
      <c r="M2377" s="20" t="s">
        <v>427</v>
      </c>
    </row>
    <row r="2378" s="1" customFormat="1" ht="19.55" customHeight="1" spans="1:13">
      <c r="A2378" s="20"/>
      <c r="B2378" s="22" t="s">
        <v>534</v>
      </c>
      <c r="C2378" s="22" t="s">
        <v>534</v>
      </c>
      <c r="D2378" s="22" t="s">
        <v>1263</v>
      </c>
      <c r="E2378" s="22"/>
      <c r="F2378" s="20" t="s">
        <v>453</v>
      </c>
      <c r="G2378" s="20"/>
      <c r="H2378" s="20" t="s">
        <v>442</v>
      </c>
      <c r="I2378" s="20"/>
      <c r="J2378" s="20" t="s">
        <v>438</v>
      </c>
      <c r="K2378" s="20"/>
      <c r="L2378" s="20" t="s">
        <v>474</v>
      </c>
      <c r="M2378" s="20" t="s">
        <v>447</v>
      </c>
    </row>
    <row r="2379" s="1" customFormat="1" ht="19.55" customHeight="1" spans="1:13">
      <c r="A2379" s="20"/>
      <c r="B2379" s="22" t="s">
        <v>444</v>
      </c>
      <c r="C2379" s="22" t="s">
        <v>531</v>
      </c>
      <c r="D2379" s="22" t="s">
        <v>944</v>
      </c>
      <c r="E2379" s="22"/>
      <c r="F2379" s="20" t="s">
        <v>471</v>
      </c>
      <c r="G2379" s="20"/>
      <c r="H2379" s="20" t="s">
        <v>442</v>
      </c>
      <c r="I2379" s="20"/>
      <c r="J2379" s="20" t="s">
        <v>438</v>
      </c>
      <c r="K2379" s="20"/>
      <c r="L2379" s="20" t="s">
        <v>454</v>
      </c>
      <c r="M2379" s="20" t="s">
        <v>447</v>
      </c>
    </row>
    <row r="2380" s="1" customFormat="1" ht="19.55" customHeight="1" spans="1:13">
      <c r="A2380" s="20"/>
      <c r="B2380" s="22" t="s">
        <v>428</v>
      </c>
      <c r="C2380" s="22" t="s">
        <v>429</v>
      </c>
      <c r="D2380" s="22" t="s">
        <v>1341</v>
      </c>
      <c r="E2380" s="22"/>
      <c r="F2380" s="20" t="s">
        <v>559</v>
      </c>
      <c r="G2380" s="20"/>
      <c r="H2380" s="20" t="s">
        <v>485</v>
      </c>
      <c r="I2380" s="20"/>
      <c r="J2380" s="20" t="s">
        <v>438</v>
      </c>
      <c r="K2380" s="20"/>
      <c r="L2380" s="20" t="s">
        <v>454</v>
      </c>
      <c r="M2380" s="20" t="s">
        <v>435</v>
      </c>
    </row>
    <row r="2381" s="1" customFormat="1" ht="48.3" customHeight="1" spans="1:13">
      <c r="A2381" s="17" t="s">
        <v>516</v>
      </c>
      <c r="B2381" s="17"/>
      <c r="C2381" s="17"/>
      <c r="D2381" s="17"/>
      <c r="E2381" s="17"/>
      <c r="F2381" s="17"/>
      <c r="G2381" s="17"/>
      <c r="H2381" s="17"/>
      <c r="I2381" s="17"/>
      <c r="J2381" s="17"/>
      <c r="K2381" s="17"/>
      <c r="L2381" s="17"/>
      <c r="M2381" s="17"/>
    </row>
    <row r="2382" s="1" customFormat="1" ht="25.85" customHeight="1" spans="1:13">
      <c r="A2382" s="18" t="s">
        <v>457</v>
      </c>
      <c r="B2382" s="19" t="s">
        <v>1336</v>
      </c>
      <c r="C2382" s="19"/>
      <c r="D2382" s="19"/>
      <c r="E2382" s="19"/>
      <c r="F2382" s="19"/>
      <c r="G2382" s="19"/>
      <c r="H2382" s="19"/>
      <c r="I2382" s="19"/>
      <c r="J2382" s="19"/>
      <c r="K2382" s="23" t="s">
        <v>2</v>
      </c>
      <c r="L2382" s="23"/>
      <c r="M2382" s="23"/>
    </row>
    <row r="2383" s="1" customFormat="1" ht="26.05" customHeight="1" spans="1:13">
      <c r="A2383" s="20" t="s">
        <v>518</v>
      </c>
      <c r="B2383" s="21" t="s">
        <v>564</v>
      </c>
      <c r="C2383" s="21"/>
      <c r="D2383" s="21"/>
      <c r="E2383" s="21"/>
      <c r="F2383" s="21"/>
      <c r="G2383" s="20" t="s">
        <v>461</v>
      </c>
      <c r="H2383" s="20"/>
      <c r="I2383" s="20" t="s">
        <v>414</v>
      </c>
      <c r="J2383" s="20"/>
      <c r="K2383" s="20"/>
      <c r="L2383" s="20"/>
      <c r="M2383" s="20"/>
    </row>
    <row r="2384" s="1" customFormat="1" ht="26.05" customHeight="1" spans="1:13">
      <c r="A2384" s="20" t="s">
        <v>520</v>
      </c>
      <c r="B2384" s="20">
        <v>10</v>
      </c>
      <c r="C2384" s="20"/>
      <c r="D2384" s="20"/>
      <c r="E2384" s="20"/>
      <c r="F2384" s="20"/>
      <c r="G2384" s="20" t="s">
        <v>521</v>
      </c>
      <c r="H2384" s="20"/>
      <c r="I2384" s="20" t="s">
        <v>522</v>
      </c>
      <c r="J2384" s="20"/>
      <c r="K2384" s="20"/>
      <c r="L2384" s="20"/>
      <c r="M2384" s="20"/>
    </row>
    <row r="2385" s="1" customFormat="1" ht="26.05" customHeight="1" spans="1:13">
      <c r="A2385" s="20" t="s">
        <v>523</v>
      </c>
      <c r="B2385" s="13">
        <v>5.38</v>
      </c>
      <c r="C2385" s="13"/>
      <c r="D2385" s="13"/>
      <c r="E2385" s="13"/>
      <c r="F2385" s="13"/>
      <c r="G2385" s="20" t="s">
        <v>524</v>
      </c>
      <c r="H2385" s="20"/>
      <c r="I2385" s="13">
        <v>5.38</v>
      </c>
      <c r="J2385" s="13"/>
      <c r="K2385" s="13"/>
      <c r="L2385" s="13"/>
      <c r="M2385" s="13"/>
    </row>
    <row r="2386" s="1" customFormat="1" ht="26.05" customHeight="1" spans="1:13">
      <c r="A2386" s="20"/>
      <c r="B2386" s="13"/>
      <c r="C2386" s="13"/>
      <c r="D2386" s="13"/>
      <c r="E2386" s="13"/>
      <c r="F2386" s="13"/>
      <c r="G2386" s="20" t="s">
        <v>525</v>
      </c>
      <c r="H2386" s="20"/>
      <c r="I2386" s="13"/>
      <c r="J2386" s="13"/>
      <c r="K2386" s="13"/>
      <c r="L2386" s="13"/>
      <c r="M2386" s="13"/>
    </row>
    <row r="2387" s="1" customFormat="1" ht="81.45" customHeight="1" spans="1:13">
      <c r="A2387" s="20" t="s">
        <v>526</v>
      </c>
      <c r="B2387" s="22" t="s">
        <v>565</v>
      </c>
      <c r="C2387" s="22"/>
      <c r="D2387" s="22"/>
      <c r="E2387" s="22"/>
      <c r="F2387" s="22"/>
      <c r="G2387" s="22"/>
      <c r="H2387" s="22"/>
      <c r="I2387" s="22"/>
      <c r="J2387" s="22"/>
      <c r="K2387" s="22"/>
      <c r="L2387" s="22"/>
      <c r="M2387" s="22"/>
    </row>
    <row r="2388" s="1" customFormat="1" ht="81.45" customHeight="1" spans="1:13">
      <c r="A2388" s="20" t="s">
        <v>465</v>
      </c>
      <c r="B2388" s="22" t="s">
        <v>566</v>
      </c>
      <c r="C2388" s="22"/>
      <c r="D2388" s="22"/>
      <c r="E2388" s="22"/>
      <c r="F2388" s="22"/>
      <c r="G2388" s="22"/>
      <c r="H2388" s="22"/>
      <c r="I2388" s="22"/>
      <c r="J2388" s="22"/>
      <c r="K2388" s="22"/>
      <c r="L2388" s="22"/>
      <c r="M2388" s="22"/>
    </row>
    <row r="2389" s="1" customFormat="1" ht="81.45" customHeight="1" spans="1:13">
      <c r="A2389" s="20" t="s">
        <v>467</v>
      </c>
      <c r="B2389" s="22" t="s">
        <v>1342</v>
      </c>
      <c r="C2389" s="22"/>
      <c r="D2389" s="22"/>
      <c r="E2389" s="22"/>
      <c r="F2389" s="22"/>
      <c r="G2389" s="22"/>
      <c r="H2389" s="22"/>
      <c r="I2389" s="22"/>
      <c r="J2389" s="22"/>
      <c r="K2389" s="22"/>
      <c r="L2389" s="22"/>
      <c r="M2389" s="22"/>
    </row>
    <row r="2390" s="1" customFormat="1" ht="26.05" customHeight="1" spans="1:13">
      <c r="A2390" s="20" t="s">
        <v>419</v>
      </c>
      <c r="B2390" s="20" t="s">
        <v>420</v>
      </c>
      <c r="C2390" s="20" t="s">
        <v>421</v>
      </c>
      <c r="D2390" s="20" t="s">
        <v>530</v>
      </c>
      <c r="E2390" s="20"/>
      <c r="F2390" s="20" t="s">
        <v>423</v>
      </c>
      <c r="G2390" s="20"/>
      <c r="H2390" s="20" t="s">
        <v>424</v>
      </c>
      <c r="I2390" s="20"/>
      <c r="J2390" s="20" t="s">
        <v>425</v>
      </c>
      <c r="K2390" s="20"/>
      <c r="L2390" s="20" t="s">
        <v>426</v>
      </c>
      <c r="M2390" s="20" t="s">
        <v>427</v>
      </c>
    </row>
    <row r="2391" s="1" customFormat="1" ht="19.55" customHeight="1" spans="1:13">
      <c r="A2391" s="20"/>
      <c r="B2391" s="22" t="s">
        <v>444</v>
      </c>
      <c r="C2391" s="22" t="s">
        <v>531</v>
      </c>
      <c r="D2391" s="22" t="s">
        <v>1234</v>
      </c>
      <c r="E2391" s="22"/>
      <c r="F2391" s="20" t="s">
        <v>471</v>
      </c>
      <c r="G2391" s="20"/>
      <c r="H2391" s="20" t="s">
        <v>485</v>
      </c>
      <c r="I2391" s="20"/>
      <c r="J2391" s="20" t="s">
        <v>438</v>
      </c>
      <c r="K2391" s="20"/>
      <c r="L2391" s="20" t="s">
        <v>778</v>
      </c>
      <c r="M2391" s="20" t="s">
        <v>447</v>
      </c>
    </row>
    <row r="2392" s="1" customFormat="1" ht="19.55" customHeight="1" spans="1:13">
      <c r="A2392" s="20"/>
      <c r="B2392" s="22" t="s">
        <v>428</v>
      </c>
      <c r="C2392" s="22" t="s">
        <v>662</v>
      </c>
      <c r="D2392" s="22" t="s">
        <v>1343</v>
      </c>
      <c r="E2392" s="22"/>
      <c r="F2392" s="20" t="s">
        <v>559</v>
      </c>
      <c r="G2392" s="20"/>
      <c r="H2392" s="20" t="s">
        <v>442</v>
      </c>
      <c r="I2392" s="20"/>
      <c r="J2392" s="20" t="s">
        <v>438</v>
      </c>
      <c r="K2392" s="20"/>
      <c r="L2392" s="20" t="s">
        <v>454</v>
      </c>
      <c r="M2392" s="20" t="s">
        <v>435</v>
      </c>
    </row>
    <row r="2393" s="1" customFormat="1" ht="25" customHeight="1" spans="1:13">
      <c r="A2393" s="20"/>
      <c r="B2393" s="22" t="s">
        <v>534</v>
      </c>
      <c r="C2393" s="22" t="s">
        <v>535</v>
      </c>
      <c r="D2393" s="22" t="s">
        <v>1071</v>
      </c>
      <c r="E2393" s="22"/>
      <c r="F2393" s="20" t="s">
        <v>453</v>
      </c>
      <c r="G2393" s="20"/>
      <c r="H2393" s="20" t="s">
        <v>442</v>
      </c>
      <c r="I2393" s="20"/>
      <c r="J2393" s="20" t="s">
        <v>438</v>
      </c>
      <c r="K2393" s="20"/>
      <c r="L2393" s="20" t="s">
        <v>443</v>
      </c>
      <c r="M2393" s="20" t="s">
        <v>447</v>
      </c>
    </row>
    <row r="2394" s="1" customFormat="1" ht="48.3" customHeight="1" spans="1:13">
      <c r="A2394" s="17" t="s">
        <v>516</v>
      </c>
      <c r="B2394" s="17"/>
      <c r="C2394" s="17"/>
      <c r="D2394" s="17"/>
      <c r="E2394" s="17"/>
      <c r="F2394" s="17"/>
      <c r="G2394" s="17"/>
      <c r="H2394" s="17"/>
      <c r="I2394" s="17"/>
      <c r="J2394" s="17"/>
      <c r="K2394" s="17"/>
      <c r="L2394" s="17"/>
      <c r="M2394" s="17"/>
    </row>
    <row r="2395" s="1" customFormat="1" ht="25.85" customHeight="1" spans="1:13">
      <c r="A2395" s="18" t="s">
        <v>457</v>
      </c>
      <c r="B2395" s="19" t="s">
        <v>1336</v>
      </c>
      <c r="C2395" s="19"/>
      <c r="D2395" s="19"/>
      <c r="E2395" s="19"/>
      <c r="F2395" s="19"/>
      <c r="G2395" s="19"/>
      <c r="H2395" s="19"/>
      <c r="I2395" s="19"/>
      <c r="J2395" s="19"/>
      <c r="K2395" s="23" t="s">
        <v>2</v>
      </c>
      <c r="L2395" s="23"/>
      <c r="M2395" s="23"/>
    </row>
    <row r="2396" s="1" customFormat="1" ht="26.05" customHeight="1" spans="1:13">
      <c r="A2396" s="20" t="s">
        <v>518</v>
      </c>
      <c r="B2396" s="21" t="s">
        <v>519</v>
      </c>
      <c r="C2396" s="21"/>
      <c r="D2396" s="21"/>
      <c r="E2396" s="21"/>
      <c r="F2396" s="21"/>
      <c r="G2396" s="20" t="s">
        <v>461</v>
      </c>
      <c r="H2396" s="20"/>
      <c r="I2396" s="20" t="s">
        <v>414</v>
      </c>
      <c r="J2396" s="20"/>
      <c r="K2396" s="20"/>
      <c r="L2396" s="20"/>
      <c r="M2396" s="20"/>
    </row>
    <row r="2397" s="1" customFormat="1" ht="26.05" customHeight="1" spans="1:13">
      <c r="A2397" s="20" t="s">
        <v>520</v>
      </c>
      <c r="B2397" s="20">
        <v>10</v>
      </c>
      <c r="C2397" s="20"/>
      <c r="D2397" s="20"/>
      <c r="E2397" s="20"/>
      <c r="F2397" s="20"/>
      <c r="G2397" s="20" t="s">
        <v>521</v>
      </c>
      <c r="H2397" s="20"/>
      <c r="I2397" s="20" t="s">
        <v>522</v>
      </c>
      <c r="J2397" s="20"/>
      <c r="K2397" s="20"/>
      <c r="L2397" s="20"/>
      <c r="M2397" s="20"/>
    </row>
    <row r="2398" s="1" customFormat="1" ht="26.05" customHeight="1" spans="1:13">
      <c r="A2398" s="20" t="s">
        <v>523</v>
      </c>
      <c r="B2398" s="13">
        <v>0.58</v>
      </c>
      <c r="C2398" s="13"/>
      <c r="D2398" s="13"/>
      <c r="E2398" s="13"/>
      <c r="F2398" s="13"/>
      <c r="G2398" s="20" t="s">
        <v>524</v>
      </c>
      <c r="H2398" s="20"/>
      <c r="I2398" s="13">
        <v>0.58</v>
      </c>
      <c r="J2398" s="13"/>
      <c r="K2398" s="13"/>
      <c r="L2398" s="13"/>
      <c r="M2398" s="13"/>
    </row>
    <row r="2399" s="1" customFormat="1" ht="26.05" customHeight="1" spans="1:13">
      <c r="A2399" s="20"/>
      <c r="B2399" s="13"/>
      <c r="C2399" s="13"/>
      <c r="D2399" s="13"/>
      <c r="E2399" s="13"/>
      <c r="F2399" s="13"/>
      <c r="G2399" s="20" t="s">
        <v>525</v>
      </c>
      <c r="H2399" s="20"/>
      <c r="I2399" s="13"/>
      <c r="J2399" s="13"/>
      <c r="K2399" s="13"/>
      <c r="L2399" s="13"/>
      <c r="M2399" s="13"/>
    </row>
    <row r="2400" s="1" customFormat="1" ht="81.45" customHeight="1" spans="1:13">
      <c r="A2400" s="20" t="s">
        <v>526</v>
      </c>
      <c r="B2400" s="22" t="s">
        <v>1344</v>
      </c>
      <c r="C2400" s="22"/>
      <c r="D2400" s="22"/>
      <c r="E2400" s="22"/>
      <c r="F2400" s="22"/>
      <c r="G2400" s="22"/>
      <c r="H2400" s="22"/>
      <c r="I2400" s="22"/>
      <c r="J2400" s="22"/>
      <c r="K2400" s="22"/>
      <c r="L2400" s="22"/>
      <c r="M2400" s="22"/>
    </row>
    <row r="2401" s="1" customFormat="1" ht="81.45" customHeight="1" spans="1:13">
      <c r="A2401" s="20" t="s">
        <v>465</v>
      </c>
      <c r="B2401" s="22" t="s">
        <v>528</v>
      </c>
      <c r="C2401" s="22"/>
      <c r="D2401" s="22"/>
      <c r="E2401" s="22"/>
      <c r="F2401" s="22"/>
      <c r="G2401" s="22"/>
      <c r="H2401" s="22"/>
      <c r="I2401" s="22"/>
      <c r="J2401" s="22"/>
      <c r="K2401" s="22"/>
      <c r="L2401" s="22"/>
      <c r="M2401" s="22"/>
    </row>
    <row r="2402" s="1" customFormat="1" ht="81.45" customHeight="1" spans="1:13">
      <c r="A2402" s="20" t="s">
        <v>467</v>
      </c>
      <c r="B2402" s="22" t="s">
        <v>1345</v>
      </c>
      <c r="C2402" s="22"/>
      <c r="D2402" s="22"/>
      <c r="E2402" s="22"/>
      <c r="F2402" s="22"/>
      <c r="G2402" s="22"/>
      <c r="H2402" s="22"/>
      <c r="I2402" s="22"/>
      <c r="J2402" s="22"/>
      <c r="K2402" s="22"/>
      <c r="L2402" s="22"/>
      <c r="M2402" s="22"/>
    </row>
    <row r="2403" s="1" customFormat="1" ht="26.05" customHeight="1" spans="1:13">
      <c r="A2403" s="20" t="s">
        <v>419</v>
      </c>
      <c r="B2403" s="20" t="s">
        <v>420</v>
      </c>
      <c r="C2403" s="20" t="s">
        <v>421</v>
      </c>
      <c r="D2403" s="20" t="s">
        <v>530</v>
      </c>
      <c r="E2403" s="20"/>
      <c r="F2403" s="20" t="s">
        <v>423</v>
      </c>
      <c r="G2403" s="20"/>
      <c r="H2403" s="20" t="s">
        <v>424</v>
      </c>
      <c r="I2403" s="20"/>
      <c r="J2403" s="20" t="s">
        <v>425</v>
      </c>
      <c r="K2403" s="20"/>
      <c r="L2403" s="20" t="s">
        <v>426</v>
      </c>
      <c r="M2403" s="20" t="s">
        <v>427</v>
      </c>
    </row>
    <row r="2404" s="1" customFormat="1" ht="25" customHeight="1" spans="1:13">
      <c r="A2404" s="20"/>
      <c r="B2404" s="22" t="s">
        <v>534</v>
      </c>
      <c r="C2404" s="22" t="s">
        <v>535</v>
      </c>
      <c r="D2404" s="22" t="s">
        <v>1311</v>
      </c>
      <c r="E2404" s="22"/>
      <c r="F2404" s="20" t="s">
        <v>453</v>
      </c>
      <c r="G2404" s="20"/>
      <c r="H2404" s="20" t="s">
        <v>442</v>
      </c>
      <c r="I2404" s="20"/>
      <c r="J2404" s="20" t="s">
        <v>438</v>
      </c>
      <c r="K2404" s="20"/>
      <c r="L2404" s="20" t="s">
        <v>443</v>
      </c>
      <c r="M2404" s="20" t="s">
        <v>447</v>
      </c>
    </row>
    <row r="2405" s="1" customFormat="1" ht="19.55" customHeight="1" spans="1:13">
      <c r="A2405" s="20"/>
      <c r="B2405" s="22" t="s">
        <v>428</v>
      </c>
      <c r="C2405" s="22" t="s">
        <v>429</v>
      </c>
      <c r="D2405" s="22" t="s">
        <v>1346</v>
      </c>
      <c r="E2405" s="22"/>
      <c r="F2405" s="20" t="s">
        <v>559</v>
      </c>
      <c r="G2405" s="20"/>
      <c r="H2405" s="20" t="s">
        <v>549</v>
      </c>
      <c r="I2405" s="20"/>
      <c r="J2405" s="20" t="s">
        <v>438</v>
      </c>
      <c r="K2405" s="20"/>
      <c r="L2405" s="20" t="s">
        <v>1347</v>
      </c>
      <c r="M2405" s="20" t="s">
        <v>435</v>
      </c>
    </row>
    <row r="2406" s="1" customFormat="1" ht="19.55" customHeight="1" spans="1:13">
      <c r="A2406" s="20"/>
      <c r="B2406" s="22" t="s">
        <v>444</v>
      </c>
      <c r="C2406" s="22" t="s">
        <v>531</v>
      </c>
      <c r="D2406" s="22" t="s">
        <v>1298</v>
      </c>
      <c r="E2406" s="22"/>
      <c r="F2406" s="20" t="s">
        <v>471</v>
      </c>
      <c r="G2406" s="20"/>
      <c r="H2406" s="20" t="s">
        <v>432</v>
      </c>
      <c r="I2406" s="20"/>
      <c r="J2406" s="20" t="s">
        <v>433</v>
      </c>
      <c r="K2406" s="20"/>
      <c r="L2406" s="20" t="s">
        <v>515</v>
      </c>
      <c r="M2406" s="20" t="s">
        <v>447</v>
      </c>
    </row>
    <row r="2407" s="1" customFormat="1" ht="48.3" customHeight="1" spans="1:13">
      <c r="A2407" s="17" t="s">
        <v>516</v>
      </c>
      <c r="B2407" s="17"/>
      <c r="C2407" s="17"/>
      <c r="D2407" s="17"/>
      <c r="E2407" s="17"/>
      <c r="F2407" s="17"/>
      <c r="G2407" s="17"/>
      <c r="H2407" s="17"/>
      <c r="I2407" s="17"/>
      <c r="J2407" s="17"/>
      <c r="K2407" s="17"/>
      <c r="L2407" s="17"/>
      <c r="M2407" s="17"/>
    </row>
    <row r="2408" s="1" customFormat="1" ht="25.85" customHeight="1" spans="1:13">
      <c r="A2408" s="18" t="s">
        <v>457</v>
      </c>
      <c r="B2408" s="19" t="s">
        <v>1336</v>
      </c>
      <c r="C2408" s="19"/>
      <c r="D2408" s="19"/>
      <c r="E2408" s="19"/>
      <c r="F2408" s="19"/>
      <c r="G2408" s="19"/>
      <c r="H2408" s="19"/>
      <c r="I2408" s="19"/>
      <c r="J2408" s="19"/>
      <c r="K2408" s="23" t="s">
        <v>2</v>
      </c>
      <c r="L2408" s="23"/>
      <c r="M2408" s="23"/>
    </row>
    <row r="2409" s="1" customFormat="1" ht="26.05" customHeight="1" spans="1:13">
      <c r="A2409" s="20" t="s">
        <v>518</v>
      </c>
      <c r="B2409" s="21" t="s">
        <v>739</v>
      </c>
      <c r="C2409" s="21"/>
      <c r="D2409" s="21"/>
      <c r="E2409" s="21"/>
      <c r="F2409" s="21"/>
      <c r="G2409" s="20" t="s">
        <v>461</v>
      </c>
      <c r="H2409" s="20"/>
      <c r="I2409" s="20" t="s">
        <v>414</v>
      </c>
      <c r="J2409" s="20"/>
      <c r="K2409" s="20"/>
      <c r="L2409" s="20"/>
      <c r="M2409" s="20"/>
    </row>
    <row r="2410" s="1" customFormat="1" ht="26.05" customHeight="1" spans="1:13">
      <c r="A2410" s="20" t="s">
        <v>520</v>
      </c>
      <c r="B2410" s="20">
        <v>10</v>
      </c>
      <c r="C2410" s="20"/>
      <c r="D2410" s="20"/>
      <c r="E2410" s="20"/>
      <c r="F2410" s="20"/>
      <c r="G2410" s="20" t="s">
        <v>521</v>
      </c>
      <c r="H2410" s="20"/>
      <c r="I2410" s="20" t="s">
        <v>595</v>
      </c>
      <c r="J2410" s="20"/>
      <c r="K2410" s="20"/>
      <c r="L2410" s="20"/>
      <c r="M2410" s="20"/>
    </row>
    <row r="2411" s="1" customFormat="1" ht="26.05" customHeight="1" spans="1:13">
      <c r="A2411" s="20" t="s">
        <v>523</v>
      </c>
      <c r="B2411" s="13">
        <v>3.39</v>
      </c>
      <c r="C2411" s="13"/>
      <c r="D2411" s="13"/>
      <c r="E2411" s="13"/>
      <c r="F2411" s="13"/>
      <c r="G2411" s="20" t="s">
        <v>524</v>
      </c>
      <c r="H2411" s="20"/>
      <c r="I2411" s="13"/>
      <c r="J2411" s="13"/>
      <c r="K2411" s="13"/>
      <c r="L2411" s="13"/>
      <c r="M2411" s="13"/>
    </row>
    <row r="2412" s="1" customFormat="1" ht="26.05" customHeight="1" spans="1:13">
      <c r="A2412" s="20"/>
      <c r="B2412" s="13"/>
      <c r="C2412" s="13"/>
      <c r="D2412" s="13"/>
      <c r="E2412" s="13"/>
      <c r="F2412" s="13"/>
      <c r="G2412" s="20" t="s">
        <v>525</v>
      </c>
      <c r="H2412" s="20"/>
      <c r="I2412" s="13">
        <v>3.39</v>
      </c>
      <c r="J2412" s="13"/>
      <c r="K2412" s="13"/>
      <c r="L2412" s="13"/>
      <c r="M2412" s="13"/>
    </row>
    <row r="2413" s="1" customFormat="1" ht="81.45" customHeight="1" spans="1:13">
      <c r="A2413" s="20" t="s">
        <v>526</v>
      </c>
      <c r="B2413" s="22" t="s">
        <v>740</v>
      </c>
      <c r="C2413" s="22"/>
      <c r="D2413" s="22"/>
      <c r="E2413" s="22"/>
      <c r="F2413" s="22"/>
      <c r="G2413" s="22"/>
      <c r="H2413" s="22"/>
      <c r="I2413" s="22"/>
      <c r="J2413" s="22"/>
      <c r="K2413" s="22"/>
      <c r="L2413" s="22"/>
      <c r="M2413" s="22"/>
    </row>
    <row r="2414" s="1" customFormat="1" ht="81.45" customHeight="1" spans="1:13">
      <c r="A2414" s="20" t="s">
        <v>465</v>
      </c>
      <c r="B2414" s="22" t="s">
        <v>481</v>
      </c>
      <c r="C2414" s="22"/>
      <c r="D2414" s="22"/>
      <c r="E2414" s="22"/>
      <c r="F2414" s="22"/>
      <c r="G2414" s="22"/>
      <c r="H2414" s="22"/>
      <c r="I2414" s="22"/>
      <c r="J2414" s="22"/>
      <c r="K2414" s="22"/>
      <c r="L2414" s="22"/>
      <c r="M2414" s="22"/>
    </row>
    <row r="2415" s="1" customFormat="1" ht="81.45" customHeight="1" spans="1:13">
      <c r="A2415" s="20" t="s">
        <v>467</v>
      </c>
      <c r="B2415" s="22" t="s">
        <v>1334</v>
      </c>
      <c r="C2415" s="22"/>
      <c r="D2415" s="22"/>
      <c r="E2415" s="22"/>
      <c r="F2415" s="22"/>
      <c r="G2415" s="22"/>
      <c r="H2415" s="22"/>
      <c r="I2415" s="22"/>
      <c r="J2415" s="22"/>
      <c r="K2415" s="22"/>
      <c r="L2415" s="22"/>
      <c r="M2415" s="22"/>
    </row>
    <row r="2416" s="1" customFormat="1" ht="26.05" customHeight="1" spans="1:13">
      <c r="A2416" s="20" t="s">
        <v>419</v>
      </c>
      <c r="B2416" s="20" t="s">
        <v>420</v>
      </c>
      <c r="C2416" s="20" t="s">
        <v>421</v>
      </c>
      <c r="D2416" s="20" t="s">
        <v>530</v>
      </c>
      <c r="E2416" s="20"/>
      <c r="F2416" s="20" t="s">
        <v>423</v>
      </c>
      <c r="G2416" s="20"/>
      <c r="H2416" s="20" t="s">
        <v>424</v>
      </c>
      <c r="I2416" s="20"/>
      <c r="J2416" s="20" t="s">
        <v>425</v>
      </c>
      <c r="K2416" s="20"/>
      <c r="L2416" s="20" t="s">
        <v>426</v>
      </c>
      <c r="M2416" s="20" t="s">
        <v>427</v>
      </c>
    </row>
    <row r="2417" s="1" customFormat="1" ht="19.55" customHeight="1" spans="1:13">
      <c r="A2417" s="20"/>
      <c r="B2417" s="22" t="s">
        <v>534</v>
      </c>
      <c r="C2417" s="22" t="s">
        <v>534</v>
      </c>
      <c r="D2417" s="22" t="s">
        <v>629</v>
      </c>
      <c r="E2417" s="22"/>
      <c r="F2417" s="20" t="s">
        <v>453</v>
      </c>
      <c r="G2417" s="20"/>
      <c r="H2417" s="20" t="s">
        <v>442</v>
      </c>
      <c r="I2417" s="20"/>
      <c r="J2417" s="20" t="s">
        <v>438</v>
      </c>
      <c r="K2417" s="20"/>
      <c r="L2417" s="20" t="s">
        <v>443</v>
      </c>
      <c r="M2417" s="20" t="s">
        <v>447</v>
      </c>
    </row>
    <row r="2418" s="1" customFormat="1" ht="19.55" customHeight="1" spans="1:13">
      <c r="A2418" s="20"/>
      <c r="B2418" s="22" t="s">
        <v>428</v>
      </c>
      <c r="C2418" s="22" t="s">
        <v>429</v>
      </c>
      <c r="D2418" s="22" t="s">
        <v>1298</v>
      </c>
      <c r="E2418" s="22"/>
      <c r="F2418" s="20" t="s">
        <v>559</v>
      </c>
      <c r="G2418" s="20"/>
      <c r="H2418" s="20" t="s">
        <v>432</v>
      </c>
      <c r="I2418" s="20"/>
      <c r="J2418" s="20" t="s">
        <v>438</v>
      </c>
      <c r="K2418" s="20"/>
      <c r="L2418" s="20" t="s">
        <v>515</v>
      </c>
      <c r="M2418" s="20" t="s">
        <v>435</v>
      </c>
    </row>
    <row r="2419" s="1" customFormat="1" ht="19.55" customHeight="1" spans="1:13">
      <c r="A2419" s="20"/>
      <c r="B2419" s="22" t="s">
        <v>444</v>
      </c>
      <c r="C2419" s="22" t="s">
        <v>561</v>
      </c>
      <c r="D2419" s="22" t="s">
        <v>1335</v>
      </c>
      <c r="E2419" s="22"/>
      <c r="F2419" s="20" t="s">
        <v>471</v>
      </c>
      <c r="G2419" s="20"/>
      <c r="H2419" s="20" t="s">
        <v>442</v>
      </c>
      <c r="I2419" s="20"/>
      <c r="J2419" s="20" t="s">
        <v>433</v>
      </c>
      <c r="K2419" s="20"/>
      <c r="L2419" s="20" t="s">
        <v>454</v>
      </c>
      <c r="M2419" s="20" t="s">
        <v>447</v>
      </c>
    </row>
    <row r="2420" s="1" customFormat="1" ht="48.3" customHeight="1" spans="1:13">
      <c r="A2420" s="17" t="s">
        <v>516</v>
      </c>
      <c r="B2420" s="17"/>
      <c r="C2420" s="17"/>
      <c r="D2420" s="17"/>
      <c r="E2420" s="17"/>
      <c r="F2420" s="17"/>
      <c r="G2420" s="17"/>
      <c r="H2420" s="17"/>
      <c r="I2420" s="17"/>
      <c r="J2420" s="17"/>
      <c r="K2420" s="17"/>
      <c r="L2420" s="17"/>
      <c r="M2420" s="17"/>
    </row>
    <row r="2421" s="1" customFormat="1" ht="25.85" customHeight="1" spans="1:13">
      <c r="A2421" s="18" t="s">
        <v>457</v>
      </c>
      <c r="B2421" s="19" t="s">
        <v>1348</v>
      </c>
      <c r="C2421" s="19"/>
      <c r="D2421" s="19"/>
      <c r="E2421" s="19"/>
      <c r="F2421" s="19"/>
      <c r="G2421" s="19"/>
      <c r="H2421" s="19"/>
      <c r="I2421" s="19"/>
      <c r="J2421" s="19"/>
      <c r="K2421" s="23" t="s">
        <v>2</v>
      </c>
      <c r="L2421" s="23"/>
      <c r="M2421" s="23"/>
    </row>
    <row r="2422" s="1" customFormat="1" ht="26.05" customHeight="1" spans="1:13">
      <c r="A2422" s="20" t="s">
        <v>518</v>
      </c>
      <c r="B2422" s="21" t="s">
        <v>648</v>
      </c>
      <c r="C2422" s="21"/>
      <c r="D2422" s="21"/>
      <c r="E2422" s="21"/>
      <c r="F2422" s="21"/>
      <c r="G2422" s="20" t="s">
        <v>461</v>
      </c>
      <c r="H2422" s="20"/>
      <c r="I2422" s="20" t="s">
        <v>414</v>
      </c>
      <c r="J2422" s="20"/>
      <c r="K2422" s="20"/>
      <c r="L2422" s="20"/>
      <c r="M2422" s="20"/>
    </row>
    <row r="2423" s="1" customFormat="1" ht="26.05" customHeight="1" spans="1:13">
      <c r="A2423" s="20" t="s">
        <v>520</v>
      </c>
      <c r="B2423" s="20">
        <v>10</v>
      </c>
      <c r="C2423" s="20"/>
      <c r="D2423" s="20"/>
      <c r="E2423" s="20"/>
      <c r="F2423" s="20"/>
      <c r="G2423" s="20" t="s">
        <v>521</v>
      </c>
      <c r="H2423" s="20"/>
      <c r="I2423" s="20" t="s">
        <v>522</v>
      </c>
      <c r="J2423" s="20"/>
      <c r="K2423" s="20"/>
      <c r="L2423" s="20"/>
      <c r="M2423" s="20"/>
    </row>
    <row r="2424" s="1" customFormat="1" ht="26.05" customHeight="1" spans="1:13">
      <c r="A2424" s="20" t="s">
        <v>523</v>
      </c>
      <c r="B2424" s="13">
        <v>8.78</v>
      </c>
      <c r="C2424" s="13"/>
      <c r="D2424" s="13"/>
      <c r="E2424" s="13"/>
      <c r="F2424" s="13"/>
      <c r="G2424" s="20" t="s">
        <v>524</v>
      </c>
      <c r="H2424" s="20"/>
      <c r="I2424" s="13">
        <v>8.78</v>
      </c>
      <c r="J2424" s="13"/>
      <c r="K2424" s="13"/>
      <c r="L2424" s="13"/>
      <c r="M2424" s="13"/>
    </row>
    <row r="2425" s="1" customFormat="1" ht="26.05" customHeight="1" spans="1:13">
      <c r="A2425" s="20"/>
      <c r="B2425" s="13"/>
      <c r="C2425" s="13"/>
      <c r="D2425" s="13"/>
      <c r="E2425" s="13"/>
      <c r="F2425" s="13"/>
      <c r="G2425" s="20" t="s">
        <v>525</v>
      </c>
      <c r="H2425" s="20"/>
      <c r="I2425" s="13"/>
      <c r="J2425" s="13"/>
      <c r="K2425" s="13"/>
      <c r="L2425" s="13"/>
      <c r="M2425" s="13"/>
    </row>
    <row r="2426" s="1" customFormat="1" ht="81.45" customHeight="1" spans="1:13">
      <c r="A2426" s="20" t="s">
        <v>526</v>
      </c>
      <c r="B2426" s="22" t="s">
        <v>649</v>
      </c>
      <c r="C2426" s="22"/>
      <c r="D2426" s="22"/>
      <c r="E2426" s="22"/>
      <c r="F2426" s="22"/>
      <c r="G2426" s="22"/>
      <c r="H2426" s="22"/>
      <c r="I2426" s="22"/>
      <c r="J2426" s="22"/>
      <c r="K2426" s="22"/>
      <c r="L2426" s="22"/>
      <c r="M2426" s="22"/>
    </row>
    <row r="2427" s="1" customFormat="1" ht="81.45" customHeight="1" spans="1:13">
      <c r="A2427" s="20" t="s">
        <v>465</v>
      </c>
      <c r="B2427" s="22" t="s">
        <v>566</v>
      </c>
      <c r="C2427" s="22"/>
      <c r="D2427" s="22"/>
      <c r="E2427" s="22"/>
      <c r="F2427" s="22"/>
      <c r="G2427" s="22"/>
      <c r="H2427" s="22"/>
      <c r="I2427" s="22"/>
      <c r="J2427" s="22"/>
      <c r="K2427" s="22"/>
      <c r="L2427" s="22"/>
      <c r="M2427" s="22"/>
    </row>
    <row r="2428" s="1" customFormat="1" ht="81.45" customHeight="1" spans="1:13">
      <c r="A2428" s="20" t="s">
        <v>467</v>
      </c>
      <c r="B2428" s="22" t="s">
        <v>649</v>
      </c>
      <c r="C2428" s="22"/>
      <c r="D2428" s="22"/>
      <c r="E2428" s="22"/>
      <c r="F2428" s="22"/>
      <c r="G2428" s="22"/>
      <c r="H2428" s="22"/>
      <c r="I2428" s="22"/>
      <c r="J2428" s="22"/>
      <c r="K2428" s="22"/>
      <c r="L2428" s="22"/>
      <c r="M2428" s="22"/>
    </row>
    <row r="2429" s="1" customFormat="1" ht="26.05" customHeight="1" spans="1:13">
      <c r="A2429" s="20" t="s">
        <v>419</v>
      </c>
      <c r="B2429" s="20" t="s">
        <v>420</v>
      </c>
      <c r="C2429" s="20" t="s">
        <v>421</v>
      </c>
      <c r="D2429" s="20" t="s">
        <v>530</v>
      </c>
      <c r="E2429" s="20"/>
      <c r="F2429" s="20" t="s">
        <v>423</v>
      </c>
      <c r="G2429" s="20"/>
      <c r="H2429" s="20" t="s">
        <v>424</v>
      </c>
      <c r="I2429" s="20"/>
      <c r="J2429" s="20" t="s">
        <v>425</v>
      </c>
      <c r="K2429" s="20"/>
      <c r="L2429" s="20" t="s">
        <v>426</v>
      </c>
      <c r="M2429" s="20" t="s">
        <v>427</v>
      </c>
    </row>
    <row r="2430" s="1" customFormat="1" ht="19.55" customHeight="1" spans="1:13">
      <c r="A2430" s="20"/>
      <c r="B2430" s="22" t="s">
        <v>444</v>
      </c>
      <c r="C2430" s="22" t="s">
        <v>561</v>
      </c>
      <c r="D2430" s="22" t="s">
        <v>1349</v>
      </c>
      <c r="E2430" s="22"/>
      <c r="F2430" s="20" t="s">
        <v>471</v>
      </c>
      <c r="G2430" s="20"/>
      <c r="H2430" s="20" t="s">
        <v>442</v>
      </c>
      <c r="I2430" s="20"/>
      <c r="J2430" s="20" t="s">
        <v>433</v>
      </c>
      <c r="K2430" s="20"/>
      <c r="L2430" s="20" t="s">
        <v>454</v>
      </c>
      <c r="M2430" s="20" t="s">
        <v>447</v>
      </c>
    </row>
    <row r="2431" s="1" customFormat="1" ht="25" customHeight="1" spans="1:13">
      <c r="A2431" s="20"/>
      <c r="B2431" s="22" t="s">
        <v>534</v>
      </c>
      <c r="C2431" s="22" t="s">
        <v>535</v>
      </c>
      <c r="D2431" s="22" t="s">
        <v>653</v>
      </c>
      <c r="E2431" s="22"/>
      <c r="F2431" s="20" t="s">
        <v>453</v>
      </c>
      <c r="G2431" s="20"/>
      <c r="H2431" s="20" t="s">
        <v>442</v>
      </c>
      <c r="I2431" s="20"/>
      <c r="J2431" s="20" t="s">
        <v>433</v>
      </c>
      <c r="K2431" s="20"/>
      <c r="L2431" s="20" t="s">
        <v>454</v>
      </c>
      <c r="M2431" s="20" t="s">
        <v>447</v>
      </c>
    </row>
    <row r="2432" s="1" customFormat="1" ht="19.55" customHeight="1" spans="1:13">
      <c r="A2432" s="20"/>
      <c r="B2432" s="22" t="s">
        <v>428</v>
      </c>
      <c r="C2432" s="22" t="s">
        <v>429</v>
      </c>
      <c r="D2432" s="22" t="s">
        <v>984</v>
      </c>
      <c r="E2432" s="22"/>
      <c r="F2432" s="20" t="s">
        <v>559</v>
      </c>
      <c r="G2432" s="20"/>
      <c r="H2432" s="20" t="s">
        <v>785</v>
      </c>
      <c r="I2432" s="20"/>
      <c r="J2432" s="20" t="s">
        <v>433</v>
      </c>
      <c r="K2432" s="20"/>
      <c r="L2432" s="20" t="s">
        <v>1350</v>
      </c>
      <c r="M2432" s="20" t="s">
        <v>435</v>
      </c>
    </row>
    <row r="2433" s="1" customFormat="1" ht="48.3" customHeight="1" spans="1:13">
      <c r="A2433" s="17" t="s">
        <v>516</v>
      </c>
      <c r="B2433" s="17"/>
      <c r="C2433" s="17"/>
      <c r="D2433" s="17"/>
      <c r="E2433" s="17"/>
      <c r="F2433" s="17"/>
      <c r="G2433" s="17"/>
      <c r="H2433" s="17"/>
      <c r="I2433" s="17"/>
      <c r="J2433" s="17"/>
      <c r="K2433" s="17"/>
      <c r="L2433" s="17"/>
      <c r="M2433" s="17"/>
    </row>
    <row r="2434" s="1" customFormat="1" ht="25.85" customHeight="1" spans="1:13">
      <c r="A2434" s="18" t="s">
        <v>457</v>
      </c>
      <c r="B2434" s="19" t="s">
        <v>1348</v>
      </c>
      <c r="C2434" s="19"/>
      <c r="D2434" s="19"/>
      <c r="E2434" s="19"/>
      <c r="F2434" s="19"/>
      <c r="G2434" s="19"/>
      <c r="H2434" s="19"/>
      <c r="I2434" s="19"/>
      <c r="J2434" s="19"/>
      <c r="K2434" s="23" t="s">
        <v>2</v>
      </c>
      <c r="L2434" s="23"/>
      <c r="M2434" s="23"/>
    </row>
    <row r="2435" s="1" customFormat="1" ht="26.05" customHeight="1" spans="1:13">
      <c r="A2435" s="20" t="s">
        <v>518</v>
      </c>
      <c r="B2435" s="21" t="s">
        <v>654</v>
      </c>
      <c r="C2435" s="21"/>
      <c r="D2435" s="21"/>
      <c r="E2435" s="21"/>
      <c r="F2435" s="21"/>
      <c r="G2435" s="20" t="s">
        <v>461</v>
      </c>
      <c r="H2435" s="20"/>
      <c r="I2435" s="20" t="s">
        <v>414</v>
      </c>
      <c r="J2435" s="20"/>
      <c r="K2435" s="20"/>
      <c r="L2435" s="20"/>
      <c r="M2435" s="20"/>
    </row>
    <row r="2436" s="1" customFormat="1" ht="26.05" customHeight="1" spans="1:13">
      <c r="A2436" s="20" t="s">
        <v>520</v>
      </c>
      <c r="B2436" s="20">
        <v>10</v>
      </c>
      <c r="C2436" s="20"/>
      <c r="D2436" s="20"/>
      <c r="E2436" s="20"/>
      <c r="F2436" s="20"/>
      <c r="G2436" s="20" t="s">
        <v>521</v>
      </c>
      <c r="H2436" s="20"/>
      <c r="I2436" s="20" t="s">
        <v>522</v>
      </c>
      <c r="J2436" s="20"/>
      <c r="K2436" s="20"/>
      <c r="L2436" s="20"/>
      <c r="M2436" s="20"/>
    </row>
    <row r="2437" s="1" customFormat="1" ht="26.05" customHeight="1" spans="1:13">
      <c r="A2437" s="20" t="s">
        <v>523</v>
      </c>
      <c r="B2437" s="13">
        <v>115</v>
      </c>
      <c r="C2437" s="13"/>
      <c r="D2437" s="13"/>
      <c r="E2437" s="13"/>
      <c r="F2437" s="13"/>
      <c r="G2437" s="20" t="s">
        <v>524</v>
      </c>
      <c r="H2437" s="20"/>
      <c r="I2437" s="13">
        <v>115</v>
      </c>
      <c r="J2437" s="13"/>
      <c r="K2437" s="13"/>
      <c r="L2437" s="13"/>
      <c r="M2437" s="13"/>
    </row>
    <row r="2438" s="1" customFormat="1" ht="26.05" customHeight="1" spans="1:13">
      <c r="A2438" s="20"/>
      <c r="B2438" s="13"/>
      <c r="C2438" s="13"/>
      <c r="D2438" s="13"/>
      <c r="E2438" s="13"/>
      <c r="F2438" s="13"/>
      <c r="G2438" s="20" t="s">
        <v>525</v>
      </c>
      <c r="H2438" s="20"/>
      <c r="I2438" s="13"/>
      <c r="J2438" s="13"/>
      <c r="K2438" s="13"/>
      <c r="L2438" s="13"/>
      <c r="M2438" s="13"/>
    </row>
    <row r="2439" s="1" customFormat="1" ht="81.45" customHeight="1" spans="1:13">
      <c r="A2439" s="20" t="s">
        <v>526</v>
      </c>
      <c r="B2439" s="22" t="s">
        <v>1351</v>
      </c>
      <c r="C2439" s="22"/>
      <c r="D2439" s="22"/>
      <c r="E2439" s="22"/>
      <c r="F2439" s="22"/>
      <c r="G2439" s="22"/>
      <c r="H2439" s="22"/>
      <c r="I2439" s="22"/>
      <c r="J2439" s="22"/>
      <c r="K2439" s="22"/>
      <c r="L2439" s="22"/>
      <c r="M2439" s="22"/>
    </row>
    <row r="2440" s="1" customFormat="1" ht="81.45" customHeight="1" spans="1:13">
      <c r="A2440" s="20" t="s">
        <v>465</v>
      </c>
      <c r="B2440" s="22" t="s">
        <v>544</v>
      </c>
      <c r="C2440" s="22"/>
      <c r="D2440" s="22"/>
      <c r="E2440" s="22"/>
      <c r="F2440" s="22"/>
      <c r="G2440" s="22"/>
      <c r="H2440" s="22"/>
      <c r="I2440" s="22"/>
      <c r="J2440" s="22"/>
      <c r="K2440" s="22"/>
      <c r="L2440" s="22"/>
      <c r="M2440" s="22"/>
    </row>
    <row r="2441" s="1" customFormat="1" ht="81.45" customHeight="1" spans="1:13">
      <c r="A2441" s="20" t="s">
        <v>467</v>
      </c>
      <c r="B2441" s="22" t="s">
        <v>1352</v>
      </c>
      <c r="C2441" s="22"/>
      <c r="D2441" s="22"/>
      <c r="E2441" s="22"/>
      <c r="F2441" s="22"/>
      <c r="G2441" s="22"/>
      <c r="H2441" s="22"/>
      <c r="I2441" s="22"/>
      <c r="J2441" s="22"/>
      <c r="K2441" s="22"/>
      <c r="L2441" s="22"/>
      <c r="M2441" s="22"/>
    </row>
    <row r="2442" s="1" customFormat="1" ht="26.05" customHeight="1" spans="1:13">
      <c r="A2442" s="20" t="s">
        <v>419</v>
      </c>
      <c r="B2442" s="20" t="s">
        <v>420</v>
      </c>
      <c r="C2442" s="20" t="s">
        <v>421</v>
      </c>
      <c r="D2442" s="20" t="s">
        <v>530</v>
      </c>
      <c r="E2442" s="20"/>
      <c r="F2442" s="20" t="s">
        <v>423</v>
      </c>
      <c r="G2442" s="20"/>
      <c r="H2442" s="20" t="s">
        <v>424</v>
      </c>
      <c r="I2442" s="20"/>
      <c r="J2442" s="20" t="s">
        <v>425</v>
      </c>
      <c r="K2442" s="20"/>
      <c r="L2442" s="20" t="s">
        <v>426</v>
      </c>
      <c r="M2442" s="20" t="s">
        <v>427</v>
      </c>
    </row>
    <row r="2443" s="1" customFormat="1" ht="19.55" customHeight="1" spans="1:13">
      <c r="A2443" s="20"/>
      <c r="B2443" s="22" t="s">
        <v>428</v>
      </c>
      <c r="C2443" s="22" t="s">
        <v>429</v>
      </c>
      <c r="D2443" s="22" t="s">
        <v>1287</v>
      </c>
      <c r="E2443" s="22"/>
      <c r="F2443" s="20" t="s">
        <v>559</v>
      </c>
      <c r="G2443" s="20"/>
      <c r="H2443" s="20" t="s">
        <v>442</v>
      </c>
      <c r="I2443" s="20"/>
      <c r="J2443" s="20" t="s">
        <v>438</v>
      </c>
      <c r="K2443" s="20"/>
      <c r="L2443" s="20" t="s">
        <v>760</v>
      </c>
      <c r="M2443" s="20" t="s">
        <v>435</v>
      </c>
    </row>
    <row r="2444" s="1" customFormat="1" ht="25" customHeight="1" spans="1:13">
      <c r="A2444" s="20"/>
      <c r="B2444" s="22" t="s">
        <v>534</v>
      </c>
      <c r="C2444" s="22" t="s">
        <v>535</v>
      </c>
      <c r="D2444" s="22" t="s">
        <v>1353</v>
      </c>
      <c r="E2444" s="22"/>
      <c r="F2444" s="20" t="s">
        <v>453</v>
      </c>
      <c r="G2444" s="20"/>
      <c r="H2444" s="20" t="s">
        <v>442</v>
      </c>
      <c r="I2444" s="20"/>
      <c r="J2444" s="20" t="s">
        <v>433</v>
      </c>
      <c r="K2444" s="20"/>
      <c r="L2444" s="20" t="s">
        <v>454</v>
      </c>
      <c r="M2444" s="20" t="s">
        <v>447</v>
      </c>
    </row>
    <row r="2445" s="1" customFormat="1" ht="19.55" customHeight="1" spans="1:13">
      <c r="A2445" s="20"/>
      <c r="B2445" s="22" t="s">
        <v>444</v>
      </c>
      <c r="C2445" s="22" t="s">
        <v>561</v>
      </c>
      <c r="D2445" s="22" t="s">
        <v>742</v>
      </c>
      <c r="E2445" s="22"/>
      <c r="F2445" s="20" t="s">
        <v>471</v>
      </c>
      <c r="G2445" s="20"/>
      <c r="H2445" s="20" t="s">
        <v>500</v>
      </c>
      <c r="I2445" s="20"/>
      <c r="J2445" s="20" t="s">
        <v>438</v>
      </c>
      <c r="K2445" s="20"/>
      <c r="L2445" s="20" t="s">
        <v>659</v>
      </c>
      <c r="M2445" s="20" t="s">
        <v>447</v>
      </c>
    </row>
    <row r="2446" s="1" customFormat="1" ht="48.3" customHeight="1" spans="1:13">
      <c r="A2446" s="17" t="s">
        <v>516</v>
      </c>
      <c r="B2446" s="17"/>
      <c r="C2446" s="17"/>
      <c r="D2446" s="17"/>
      <c r="E2446" s="17"/>
      <c r="F2446" s="17"/>
      <c r="G2446" s="17"/>
      <c r="H2446" s="17"/>
      <c r="I2446" s="17"/>
      <c r="J2446" s="17"/>
      <c r="K2446" s="17"/>
      <c r="L2446" s="17"/>
      <c r="M2446" s="17"/>
    </row>
    <row r="2447" s="1" customFormat="1" ht="25.85" customHeight="1" spans="1:13">
      <c r="A2447" s="18" t="s">
        <v>457</v>
      </c>
      <c r="B2447" s="19" t="s">
        <v>1348</v>
      </c>
      <c r="C2447" s="19"/>
      <c r="D2447" s="19"/>
      <c r="E2447" s="19"/>
      <c r="F2447" s="19"/>
      <c r="G2447" s="19"/>
      <c r="H2447" s="19"/>
      <c r="I2447" s="19"/>
      <c r="J2447" s="19"/>
      <c r="K2447" s="23" t="s">
        <v>2</v>
      </c>
      <c r="L2447" s="23"/>
      <c r="M2447" s="23"/>
    </row>
    <row r="2448" s="1" customFormat="1" ht="26.05" customHeight="1" spans="1:13">
      <c r="A2448" s="20" t="s">
        <v>518</v>
      </c>
      <c r="B2448" s="21" t="s">
        <v>664</v>
      </c>
      <c r="C2448" s="21"/>
      <c r="D2448" s="21"/>
      <c r="E2448" s="21"/>
      <c r="F2448" s="21"/>
      <c r="G2448" s="20" t="s">
        <v>461</v>
      </c>
      <c r="H2448" s="20"/>
      <c r="I2448" s="20" t="s">
        <v>414</v>
      </c>
      <c r="J2448" s="20"/>
      <c r="K2448" s="20"/>
      <c r="L2448" s="20"/>
      <c r="M2448" s="20"/>
    </row>
    <row r="2449" s="1" customFormat="1" ht="26.05" customHeight="1" spans="1:13">
      <c r="A2449" s="20" t="s">
        <v>520</v>
      </c>
      <c r="B2449" s="20">
        <v>10</v>
      </c>
      <c r="C2449" s="20"/>
      <c r="D2449" s="20"/>
      <c r="E2449" s="20"/>
      <c r="F2449" s="20"/>
      <c r="G2449" s="20" t="s">
        <v>521</v>
      </c>
      <c r="H2449" s="20"/>
      <c r="I2449" s="20" t="s">
        <v>595</v>
      </c>
      <c r="J2449" s="20"/>
      <c r="K2449" s="20"/>
      <c r="L2449" s="20"/>
      <c r="M2449" s="20"/>
    </row>
    <row r="2450" s="1" customFormat="1" ht="26.05" customHeight="1" spans="1:13">
      <c r="A2450" s="20" t="s">
        <v>523</v>
      </c>
      <c r="B2450" s="13">
        <v>2.2</v>
      </c>
      <c r="C2450" s="13"/>
      <c r="D2450" s="13"/>
      <c r="E2450" s="13"/>
      <c r="F2450" s="13"/>
      <c r="G2450" s="20" t="s">
        <v>524</v>
      </c>
      <c r="H2450" s="20"/>
      <c r="I2450" s="13"/>
      <c r="J2450" s="13"/>
      <c r="K2450" s="13"/>
      <c r="L2450" s="13"/>
      <c r="M2450" s="13"/>
    </row>
    <row r="2451" s="1" customFormat="1" ht="26.05" customHeight="1" spans="1:13">
      <c r="A2451" s="20"/>
      <c r="B2451" s="13"/>
      <c r="C2451" s="13"/>
      <c r="D2451" s="13"/>
      <c r="E2451" s="13"/>
      <c r="F2451" s="13"/>
      <c r="G2451" s="20" t="s">
        <v>525</v>
      </c>
      <c r="H2451" s="20"/>
      <c r="I2451" s="13">
        <v>2.2</v>
      </c>
      <c r="J2451" s="13"/>
      <c r="K2451" s="13"/>
      <c r="L2451" s="13"/>
      <c r="M2451" s="13"/>
    </row>
    <row r="2452" s="1" customFormat="1" ht="81.45" customHeight="1" spans="1:13">
      <c r="A2452" s="20" t="s">
        <v>526</v>
      </c>
      <c r="B2452" s="22" t="s">
        <v>665</v>
      </c>
      <c r="C2452" s="22"/>
      <c r="D2452" s="22"/>
      <c r="E2452" s="22"/>
      <c r="F2452" s="22"/>
      <c r="G2452" s="22"/>
      <c r="H2452" s="22"/>
      <c r="I2452" s="22"/>
      <c r="J2452" s="22"/>
      <c r="K2452" s="22"/>
      <c r="L2452" s="22"/>
      <c r="M2452" s="22"/>
    </row>
    <row r="2453" s="1" customFormat="1" ht="81.45" customHeight="1" spans="1:13">
      <c r="A2453" s="20" t="s">
        <v>465</v>
      </c>
      <c r="B2453" s="22" t="s">
        <v>496</v>
      </c>
      <c r="C2453" s="22"/>
      <c r="D2453" s="22"/>
      <c r="E2453" s="22"/>
      <c r="F2453" s="22"/>
      <c r="G2453" s="22"/>
      <c r="H2453" s="22"/>
      <c r="I2453" s="22"/>
      <c r="J2453" s="22"/>
      <c r="K2453" s="22"/>
      <c r="L2453" s="22"/>
      <c r="M2453" s="22"/>
    </row>
    <row r="2454" s="1" customFormat="1" ht="81.45" customHeight="1" spans="1:13">
      <c r="A2454" s="20" t="s">
        <v>467</v>
      </c>
      <c r="B2454" s="22" t="s">
        <v>1354</v>
      </c>
      <c r="C2454" s="22"/>
      <c r="D2454" s="22"/>
      <c r="E2454" s="22"/>
      <c r="F2454" s="22"/>
      <c r="G2454" s="22"/>
      <c r="H2454" s="22"/>
      <c r="I2454" s="22"/>
      <c r="J2454" s="22"/>
      <c r="K2454" s="22"/>
      <c r="L2454" s="22"/>
      <c r="M2454" s="22"/>
    </row>
    <row r="2455" s="1" customFormat="1" ht="26.05" customHeight="1" spans="1:13">
      <c r="A2455" s="20" t="s">
        <v>419</v>
      </c>
      <c r="B2455" s="20" t="s">
        <v>420</v>
      </c>
      <c r="C2455" s="20" t="s">
        <v>421</v>
      </c>
      <c r="D2455" s="20" t="s">
        <v>530</v>
      </c>
      <c r="E2455" s="20"/>
      <c r="F2455" s="20" t="s">
        <v>423</v>
      </c>
      <c r="G2455" s="20"/>
      <c r="H2455" s="20" t="s">
        <v>424</v>
      </c>
      <c r="I2455" s="20"/>
      <c r="J2455" s="20" t="s">
        <v>425</v>
      </c>
      <c r="K2455" s="20"/>
      <c r="L2455" s="20" t="s">
        <v>426</v>
      </c>
      <c r="M2455" s="20" t="s">
        <v>427</v>
      </c>
    </row>
    <row r="2456" s="1" customFormat="1" ht="25" customHeight="1" spans="1:13">
      <c r="A2456" s="20"/>
      <c r="B2456" s="22" t="s">
        <v>534</v>
      </c>
      <c r="C2456" s="22" t="s">
        <v>535</v>
      </c>
      <c r="D2456" s="22" t="s">
        <v>1355</v>
      </c>
      <c r="E2456" s="22"/>
      <c r="F2456" s="20" t="s">
        <v>453</v>
      </c>
      <c r="G2456" s="20"/>
      <c r="H2456" s="20" t="s">
        <v>442</v>
      </c>
      <c r="I2456" s="20"/>
      <c r="J2456" s="20" t="s">
        <v>433</v>
      </c>
      <c r="K2456" s="20"/>
      <c r="L2456" s="20" t="s">
        <v>454</v>
      </c>
      <c r="M2456" s="20" t="s">
        <v>447</v>
      </c>
    </row>
    <row r="2457" s="1" customFormat="1" ht="19.55" customHeight="1" spans="1:13">
      <c r="A2457" s="20"/>
      <c r="B2457" s="22" t="s">
        <v>428</v>
      </c>
      <c r="C2457" s="22" t="s">
        <v>429</v>
      </c>
      <c r="D2457" s="22" t="s">
        <v>700</v>
      </c>
      <c r="E2457" s="22"/>
      <c r="F2457" s="20" t="s">
        <v>559</v>
      </c>
      <c r="G2457" s="20"/>
      <c r="H2457" s="20" t="s">
        <v>432</v>
      </c>
      <c r="I2457" s="20"/>
      <c r="J2457" s="20" t="s">
        <v>433</v>
      </c>
      <c r="K2457" s="20"/>
      <c r="L2457" s="20" t="s">
        <v>515</v>
      </c>
      <c r="M2457" s="20" t="s">
        <v>435</v>
      </c>
    </row>
    <row r="2458" s="1" customFormat="1" ht="19.55" customHeight="1" spans="1:13">
      <c r="A2458" s="20"/>
      <c r="B2458" s="22" t="s">
        <v>444</v>
      </c>
      <c r="C2458" s="22" t="s">
        <v>531</v>
      </c>
      <c r="D2458" s="22" t="s">
        <v>1356</v>
      </c>
      <c r="E2458" s="22"/>
      <c r="F2458" s="20" t="s">
        <v>471</v>
      </c>
      <c r="G2458" s="20"/>
      <c r="H2458" s="20" t="s">
        <v>442</v>
      </c>
      <c r="I2458" s="20"/>
      <c r="J2458" s="20" t="s">
        <v>433</v>
      </c>
      <c r="K2458" s="20"/>
      <c r="L2458" s="20" t="s">
        <v>454</v>
      </c>
      <c r="M2458" s="20" t="s">
        <v>447</v>
      </c>
    </row>
    <row r="2459" s="1" customFormat="1" ht="48.3" customHeight="1" spans="1:13">
      <c r="A2459" s="17" t="s">
        <v>516</v>
      </c>
      <c r="B2459" s="17"/>
      <c r="C2459" s="17"/>
      <c r="D2459" s="17"/>
      <c r="E2459" s="17"/>
      <c r="F2459" s="17"/>
      <c r="G2459" s="17"/>
      <c r="H2459" s="17"/>
      <c r="I2459" s="17"/>
      <c r="J2459" s="17"/>
      <c r="K2459" s="17"/>
      <c r="L2459" s="17"/>
      <c r="M2459" s="17"/>
    </row>
    <row r="2460" s="1" customFormat="1" ht="25.85" customHeight="1" spans="1:13">
      <c r="A2460" s="18" t="s">
        <v>457</v>
      </c>
      <c r="B2460" s="19" t="s">
        <v>1348</v>
      </c>
      <c r="C2460" s="19"/>
      <c r="D2460" s="19"/>
      <c r="E2460" s="19"/>
      <c r="F2460" s="19"/>
      <c r="G2460" s="19"/>
      <c r="H2460" s="19"/>
      <c r="I2460" s="19"/>
      <c r="J2460" s="19"/>
      <c r="K2460" s="23" t="s">
        <v>2</v>
      </c>
      <c r="L2460" s="23"/>
      <c r="M2460" s="23"/>
    </row>
    <row r="2461" s="1" customFormat="1" ht="26.05" customHeight="1" spans="1:13">
      <c r="A2461" s="20" t="s">
        <v>518</v>
      </c>
      <c r="B2461" s="21" t="s">
        <v>640</v>
      </c>
      <c r="C2461" s="21"/>
      <c r="D2461" s="21"/>
      <c r="E2461" s="21"/>
      <c r="F2461" s="21"/>
      <c r="G2461" s="20" t="s">
        <v>461</v>
      </c>
      <c r="H2461" s="20"/>
      <c r="I2461" s="20" t="s">
        <v>414</v>
      </c>
      <c r="J2461" s="20"/>
      <c r="K2461" s="20"/>
      <c r="L2461" s="20"/>
      <c r="M2461" s="20"/>
    </row>
    <row r="2462" s="1" customFormat="1" ht="26.05" customHeight="1" spans="1:13">
      <c r="A2462" s="20" t="s">
        <v>520</v>
      </c>
      <c r="B2462" s="20">
        <v>10</v>
      </c>
      <c r="C2462" s="20"/>
      <c r="D2462" s="20"/>
      <c r="E2462" s="20"/>
      <c r="F2462" s="20"/>
      <c r="G2462" s="20" t="s">
        <v>521</v>
      </c>
      <c r="H2462" s="20"/>
      <c r="I2462" s="20" t="s">
        <v>595</v>
      </c>
      <c r="J2462" s="20"/>
      <c r="K2462" s="20"/>
      <c r="L2462" s="20"/>
      <c r="M2462" s="20"/>
    </row>
    <row r="2463" s="1" customFormat="1" ht="26.05" customHeight="1" spans="1:13">
      <c r="A2463" s="20" t="s">
        <v>523</v>
      </c>
      <c r="B2463" s="13">
        <v>9.72</v>
      </c>
      <c r="C2463" s="13"/>
      <c r="D2463" s="13"/>
      <c r="E2463" s="13"/>
      <c r="F2463" s="13"/>
      <c r="G2463" s="20" t="s">
        <v>524</v>
      </c>
      <c r="H2463" s="20"/>
      <c r="I2463" s="13"/>
      <c r="J2463" s="13"/>
      <c r="K2463" s="13"/>
      <c r="L2463" s="13"/>
      <c r="M2463" s="13"/>
    </row>
    <row r="2464" s="1" customFormat="1" ht="26.05" customHeight="1" spans="1:13">
      <c r="A2464" s="20"/>
      <c r="B2464" s="13"/>
      <c r="C2464" s="13"/>
      <c r="D2464" s="13"/>
      <c r="E2464" s="13"/>
      <c r="F2464" s="13"/>
      <c r="G2464" s="20" t="s">
        <v>525</v>
      </c>
      <c r="H2464" s="20"/>
      <c r="I2464" s="13">
        <v>9.72</v>
      </c>
      <c r="J2464" s="13"/>
      <c r="K2464" s="13"/>
      <c r="L2464" s="13"/>
      <c r="M2464" s="13"/>
    </row>
    <row r="2465" s="1" customFormat="1" ht="81.45" customHeight="1" spans="1:13">
      <c r="A2465" s="20" t="s">
        <v>526</v>
      </c>
      <c r="B2465" s="22" t="s">
        <v>641</v>
      </c>
      <c r="C2465" s="22"/>
      <c r="D2465" s="22"/>
      <c r="E2465" s="22"/>
      <c r="F2465" s="22"/>
      <c r="G2465" s="22"/>
      <c r="H2465" s="22"/>
      <c r="I2465" s="22"/>
      <c r="J2465" s="22"/>
      <c r="K2465" s="22"/>
      <c r="L2465" s="22"/>
      <c r="M2465" s="22"/>
    </row>
    <row r="2466" s="1" customFormat="1" ht="81.45" customHeight="1" spans="1:13">
      <c r="A2466" s="20" t="s">
        <v>465</v>
      </c>
      <c r="B2466" s="22" t="s">
        <v>481</v>
      </c>
      <c r="C2466" s="22"/>
      <c r="D2466" s="22"/>
      <c r="E2466" s="22"/>
      <c r="F2466" s="22"/>
      <c r="G2466" s="22"/>
      <c r="H2466" s="22"/>
      <c r="I2466" s="22"/>
      <c r="J2466" s="22"/>
      <c r="K2466" s="22"/>
      <c r="L2466" s="22"/>
      <c r="M2466" s="22"/>
    </row>
    <row r="2467" s="1" customFormat="1" ht="81.45" customHeight="1" spans="1:13">
      <c r="A2467" s="20" t="s">
        <v>467</v>
      </c>
      <c r="B2467" s="22" t="s">
        <v>1021</v>
      </c>
      <c r="C2467" s="22"/>
      <c r="D2467" s="22"/>
      <c r="E2467" s="22"/>
      <c r="F2467" s="22"/>
      <c r="G2467" s="22"/>
      <c r="H2467" s="22"/>
      <c r="I2467" s="22"/>
      <c r="J2467" s="22"/>
      <c r="K2467" s="22"/>
      <c r="L2467" s="22"/>
      <c r="M2467" s="22"/>
    </row>
    <row r="2468" s="1" customFormat="1" ht="26.05" customHeight="1" spans="1:13">
      <c r="A2468" s="20" t="s">
        <v>419</v>
      </c>
      <c r="B2468" s="20" t="s">
        <v>420</v>
      </c>
      <c r="C2468" s="20" t="s">
        <v>421</v>
      </c>
      <c r="D2468" s="20" t="s">
        <v>530</v>
      </c>
      <c r="E2468" s="20"/>
      <c r="F2468" s="20" t="s">
        <v>423</v>
      </c>
      <c r="G2468" s="20"/>
      <c r="H2468" s="20" t="s">
        <v>424</v>
      </c>
      <c r="I2468" s="20"/>
      <c r="J2468" s="20" t="s">
        <v>425</v>
      </c>
      <c r="K2468" s="20"/>
      <c r="L2468" s="20" t="s">
        <v>426</v>
      </c>
      <c r="M2468" s="20" t="s">
        <v>427</v>
      </c>
    </row>
    <row r="2469" s="1" customFormat="1" ht="19.55" customHeight="1" spans="1:13">
      <c r="A2469" s="20"/>
      <c r="B2469" s="22" t="s">
        <v>444</v>
      </c>
      <c r="C2469" s="22" t="s">
        <v>531</v>
      </c>
      <c r="D2469" s="22" t="s">
        <v>1357</v>
      </c>
      <c r="E2469" s="22"/>
      <c r="F2469" s="20" t="s">
        <v>548</v>
      </c>
      <c r="G2469" s="20"/>
      <c r="H2469" s="20" t="s">
        <v>442</v>
      </c>
      <c r="I2469" s="20"/>
      <c r="J2469" s="20" t="s">
        <v>433</v>
      </c>
      <c r="K2469" s="20"/>
      <c r="L2469" s="20" t="s">
        <v>454</v>
      </c>
      <c r="M2469" s="20" t="s">
        <v>447</v>
      </c>
    </row>
    <row r="2470" s="1" customFormat="1" ht="25" customHeight="1" spans="1:13">
      <c r="A2470" s="20"/>
      <c r="B2470" s="22" t="s">
        <v>534</v>
      </c>
      <c r="C2470" s="22" t="s">
        <v>535</v>
      </c>
      <c r="D2470" s="22" t="s">
        <v>682</v>
      </c>
      <c r="E2470" s="22"/>
      <c r="F2470" s="20" t="s">
        <v>453</v>
      </c>
      <c r="G2470" s="20"/>
      <c r="H2470" s="20" t="s">
        <v>442</v>
      </c>
      <c r="I2470" s="20"/>
      <c r="J2470" s="20" t="s">
        <v>433</v>
      </c>
      <c r="K2470" s="20"/>
      <c r="L2470" s="20" t="s">
        <v>454</v>
      </c>
      <c r="M2470" s="20" t="s">
        <v>447</v>
      </c>
    </row>
    <row r="2471" s="1" customFormat="1" ht="19.55" customHeight="1" spans="1:13">
      <c r="A2471" s="20"/>
      <c r="B2471" s="22" t="s">
        <v>428</v>
      </c>
      <c r="C2471" s="22" t="s">
        <v>429</v>
      </c>
      <c r="D2471" s="22" t="s">
        <v>700</v>
      </c>
      <c r="E2471" s="22"/>
      <c r="F2471" s="20" t="s">
        <v>548</v>
      </c>
      <c r="G2471" s="20"/>
      <c r="H2471" s="20" t="s">
        <v>959</v>
      </c>
      <c r="I2471" s="20"/>
      <c r="J2471" s="20" t="s">
        <v>433</v>
      </c>
      <c r="K2471" s="20"/>
      <c r="L2471" s="20" t="s">
        <v>515</v>
      </c>
      <c r="M2471" s="20" t="s">
        <v>435</v>
      </c>
    </row>
    <row r="2472" s="1" customFormat="1" ht="48.3" customHeight="1" spans="1:13">
      <c r="A2472" s="17" t="s">
        <v>516</v>
      </c>
      <c r="B2472" s="17"/>
      <c r="C2472" s="17"/>
      <c r="D2472" s="17"/>
      <c r="E2472" s="17"/>
      <c r="F2472" s="17"/>
      <c r="G2472" s="17"/>
      <c r="H2472" s="17"/>
      <c r="I2472" s="17"/>
      <c r="J2472" s="17"/>
      <c r="K2472" s="17"/>
      <c r="L2472" s="17"/>
      <c r="M2472" s="17"/>
    </row>
    <row r="2473" s="1" customFormat="1" ht="25.85" customHeight="1" spans="1:13">
      <c r="A2473" s="18" t="s">
        <v>457</v>
      </c>
      <c r="B2473" s="19" t="s">
        <v>1348</v>
      </c>
      <c r="C2473" s="19"/>
      <c r="D2473" s="19"/>
      <c r="E2473" s="19"/>
      <c r="F2473" s="19"/>
      <c r="G2473" s="19"/>
      <c r="H2473" s="19"/>
      <c r="I2473" s="19"/>
      <c r="J2473" s="19"/>
      <c r="K2473" s="23" t="s">
        <v>2</v>
      </c>
      <c r="L2473" s="23"/>
      <c r="M2473" s="23"/>
    </row>
    <row r="2474" s="1" customFormat="1" ht="26.05" customHeight="1" spans="1:13">
      <c r="A2474" s="20" t="s">
        <v>518</v>
      </c>
      <c r="B2474" s="21" t="s">
        <v>564</v>
      </c>
      <c r="C2474" s="21"/>
      <c r="D2474" s="21"/>
      <c r="E2474" s="21"/>
      <c r="F2474" s="21"/>
      <c r="G2474" s="20" t="s">
        <v>461</v>
      </c>
      <c r="H2474" s="20"/>
      <c r="I2474" s="20" t="s">
        <v>414</v>
      </c>
      <c r="J2474" s="20"/>
      <c r="K2474" s="20"/>
      <c r="L2474" s="20"/>
      <c r="M2474" s="20"/>
    </row>
    <row r="2475" s="1" customFormat="1" ht="26.05" customHeight="1" spans="1:13">
      <c r="A2475" s="20" t="s">
        <v>520</v>
      </c>
      <c r="B2475" s="20">
        <v>10</v>
      </c>
      <c r="C2475" s="20"/>
      <c r="D2475" s="20"/>
      <c r="E2475" s="20"/>
      <c r="F2475" s="20"/>
      <c r="G2475" s="20" t="s">
        <v>521</v>
      </c>
      <c r="H2475" s="20"/>
      <c r="I2475" s="20" t="s">
        <v>522</v>
      </c>
      <c r="J2475" s="20"/>
      <c r="K2475" s="20"/>
      <c r="L2475" s="20"/>
      <c r="M2475" s="20"/>
    </row>
    <row r="2476" s="1" customFormat="1" ht="26.05" customHeight="1" spans="1:13">
      <c r="A2476" s="20" t="s">
        <v>523</v>
      </c>
      <c r="B2476" s="13">
        <v>9.62</v>
      </c>
      <c r="C2476" s="13"/>
      <c r="D2476" s="13"/>
      <c r="E2476" s="13"/>
      <c r="F2476" s="13"/>
      <c r="G2476" s="20" t="s">
        <v>524</v>
      </c>
      <c r="H2476" s="20"/>
      <c r="I2476" s="13">
        <v>9.62</v>
      </c>
      <c r="J2476" s="13"/>
      <c r="K2476" s="13"/>
      <c r="L2476" s="13"/>
      <c r="M2476" s="13"/>
    </row>
    <row r="2477" s="1" customFormat="1" ht="26.05" customHeight="1" spans="1:13">
      <c r="A2477" s="20"/>
      <c r="B2477" s="13"/>
      <c r="C2477" s="13"/>
      <c r="D2477" s="13"/>
      <c r="E2477" s="13"/>
      <c r="F2477" s="13"/>
      <c r="G2477" s="20" t="s">
        <v>525</v>
      </c>
      <c r="H2477" s="20"/>
      <c r="I2477" s="13"/>
      <c r="J2477" s="13"/>
      <c r="K2477" s="13"/>
      <c r="L2477" s="13"/>
      <c r="M2477" s="13"/>
    </row>
    <row r="2478" s="1" customFormat="1" ht="81.45" customHeight="1" spans="1:13">
      <c r="A2478" s="20" t="s">
        <v>526</v>
      </c>
      <c r="B2478" s="22" t="s">
        <v>1358</v>
      </c>
      <c r="C2478" s="22"/>
      <c r="D2478" s="22"/>
      <c r="E2478" s="22"/>
      <c r="F2478" s="22"/>
      <c r="G2478" s="22"/>
      <c r="H2478" s="22"/>
      <c r="I2478" s="22"/>
      <c r="J2478" s="22"/>
      <c r="K2478" s="22"/>
      <c r="L2478" s="22"/>
      <c r="M2478" s="22"/>
    </row>
    <row r="2479" s="1" customFormat="1" ht="81.45" customHeight="1" spans="1:13">
      <c r="A2479" s="20" t="s">
        <v>465</v>
      </c>
      <c r="B2479" s="22" t="s">
        <v>566</v>
      </c>
      <c r="C2479" s="22"/>
      <c r="D2479" s="22"/>
      <c r="E2479" s="22"/>
      <c r="F2479" s="22"/>
      <c r="G2479" s="22"/>
      <c r="H2479" s="22"/>
      <c r="I2479" s="22"/>
      <c r="J2479" s="22"/>
      <c r="K2479" s="22"/>
      <c r="L2479" s="22"/>
      <c r="M2479" s="22"/>
    </row>
    <row r="2480" s="1" customFormat="1" ht="81.45" customHeight="1" spans="1:13">
      <c r="A2480" s="20" t="s">
        <v>467</v>
      </c>
      <c r="B2480" s="22" t="s">
        <v>1359</v>
      </c>
      <c r="C2480" s="22"/>
      <c r="D2480" s="22"/>
      <c r="E2480" s="22"/>
      <c r="F2480" s="22"/>
      <c r="G2480" s="22"/>
      <c r="H2480" s="22"/>
      <c r="I2480" s="22"/>
      <c r="J2480" s="22"/>
      <c r="K2480" s="22"/>
      <c r="L2480" s="22"/>
      <c r="M2480" s="22"/>
    </row>
    <row r="2481" s="1" customFormat="1" ht="26.05" customHeight="1" spans="1:13">
      <c r="A2481" s="20" t="s">
        <v>419</v>
      </c>
      <c r="B2481" s="20" t="s">
        <v>420</v>
      </c>
      <c r="C2481" s="20" t="s">
        <v>421</v>
      </c>
      <c r="D2481" s="20" t="s">
        <v>530</v>
      </c>
      <c r="E2481" s="20"/>
      <c r="F2481" s="20" t="s">
        <v>423</v>
      </c>
      <c r="G2481" s="20"/>
      <c r="H2481" s="20" t="s">
        <v>424</v>
      </c>
      <c r="I2481" s="20"/>
      <c r="J2481" s="20" t="s">
        <v>425</v>
      </c>
      <c r="K2481" s="20"/>
      <c r="L2481" s="20" t="s">
        <v>426</v>
      </c>
      <c r="M2481" s="20" t="s">
        <v>427</v>
      </c>
    </row>
    <row r="2482" s="1" customFormat="1" ht="25" customHeight="1" spans="1:13">
      <c r="A2482" s="20"/>
      <c r="B2482" s="22" t="s">
        <v>444</v>
      </c>
      <c r="C2482" s="22" t="s">
        <v>561</v>
      </c>
      <c r="D2482" s="22" t="s">
        <v>1360</v>
      </c>
      <c r="E2482" s="22"/>
      <c r="F2482" s="20" t="s">
        <v>471</v>
      </c>
      <c r="G2482" s="20"/>
      <c r="H2482" s="20" t="s">
        <v>442</v>
      </c>
      <c r="I2482" s="20"/>
      <c r="J2482" s="20" t="s">
        <v>433</v>
      </c>
      <c r="K2482" s="20"/>
      <c r="L2482" s="20" t="s">
        <v>454</v>
      </c>
      <c r="M2482" s="20" t="s">
        <v>447</v>
      </c>
    </row>
    <row r="2483" s="1" customFormat="1" ht="25" customHeight="1" spans="1:13">
      <c r="A2483" s="20"/>
      <c r="B2483" s="22" t="s">
        <v>534</v>
      </c>
      <c r="C2483" s="22" t="s">
        <v>535</v>
      </c>
      <c r="D2483" s="22" t="s">
        <v>1361</v>
      </c>
      <c r="E2483" s="22"/>
      <c r="F2483" s="20" t="s">
        <v>453</v>
      </c>
      <c r="G2483" s="20"/>
      <c r="H2483" s="20" t="s">
        <v>442</v>
      </c>
      <c r="I2483" s="20"/>
      <c r="J2483" s="20" t="s">
        <v>433</v>
      </c>
      <c r="K2483" s="20"/>
      <c r="L2483" s="20" t="s">
        <v>454</v>
      </c>
      <c r="M2483" s="20" t="s">
        <v>447</v>
      </c>
    </row>
    <row r="2484" s="1" customFormat="1" ht="25" customHeight="1" spans="1:13">
      <c r="A2484" s="20"/>
      <c r="B2484" s="22" t="s">
        <v>428</v>
      </c>
      <c r="C2484" s="22" t="s">
        <v>429</v>
      </c>
      <c r="D2484" s="22" t="s">
        <v>1362</v>
      </c>
      <c r="E2484" s="22"/>
      <c r="F2484" s="20" t="s">
        <v>559</v>
      </c>
      <c r="G2484" s="20"/>
      <c r="H2484" s="20" t="s">
        <v>549</v>
      </c>
      <c r="I2484" s="20"/>
      <c r="J2484" s="20" t="s">
        <v>433</v>
      </c>
      <c r="K2484" s="20"/>
      <c r="L2484" s="20" t="s">
        <v>1363</v>
      </c>
      <c r="M2484" s="20" t="s">
        <v>435</v>
      </c>
    </row>
    <row r="2485" s="1" customFormat="1" ht="48.3" customHeight="1" spans="1:13">
      <c r="A2485" s="17" t="s">
        <v>516</v>
      </c>
      <c r="B2485" s="17"/>
      <c r="C2485" s="17"/>
      <c r="D2485" s="17"/>
      <c r="E2485" s="17"/>
      <c r="F2485" s="17"/>
      <c r="G2485" s="17"/>
      <c r="H2485" s="17"/>
      <c r="I2485" s="17"/>
      <c r="J2485" s="17"/>
      <c r="K2485" s="17"/>
      <c r="L2485" s="17"/>
      <c r="M2485" s="17"/>
    </row>
    <row r="2486" s="1" customFormat="1" ht="25.85" customHeight="1" spans="1:13">
      <c r="A2486" s="18" t="s">
        <v>457</v>
      </c>
      <c r="B2486" s="19" t="s">
        <v>1348</v>
      </c>
      <c r="C2486" s="19"/>
      <c r="D2486" s="19"/>
      <c r="E2486" s="19"/>
      <c r="F2486" s="19"/>
      <c r="G2486" s="19"/>
      <c r="H2486" s="19"/>
      <c r="I2486" s="19"/>
      <c r="J2486" s="19"/>
      <c r="K2486" s="23" t="s">
        <v>2</v>
      </c>
      <c r="L2486" s="23"/>
      <c r="M2486" s="23"/>
    </row>
    <row r="2487" s="1" customFormat="1" ht="26.05" customHeight="1" spans="1:13">
      <c r="A2487" s="20" t="s">
        <v>518</v>
      </c>
      <c r="B2487" s="21" t="s">
        <v>519</v>
      </c>
      <c r="C2487" s="21"/>
      <c r="D2487" s="21"/>
      <c r="E2487" s="21"/>
      <c r="F2487" s="21"/>
      <c r="G2487" s="20" t="s">
        <v>461</v>
      </c>
      <c r="H2487" s="20"/>
      <c r="I2487" s="20" t="s">
        <v>414</v>
      </c>
      <c r="J2487" s="20"/>
      <c r="K2487" s="20"/>
      <c r="L2487" s="20"/>
      <c r="M2487" s="20"/>
    </row>
    <row r="2488" s="1" customFormat="1" ht="26.05" customHeight="1" spans="1:13">
      <c r="A2488" s="20" t="s">
        <v>520</v>
      </c>
      <c r="B2488" s="20">
        <v>10</v>
      </c>
      <c r="C2488" s="20"/>
      <c r="D2488" s="20"/>
      <c r="E2488" s="20"/>
      <c r="F2488" s="20"/>
      <c r="G2488" s="20" t="s">
        <v>521</v>
      </c>
      <c r="H2488" s="20"/>
      <c r="I2488" s="20" t="s">
        <v>522</v>
      </c>
      <c r="J2488" s="20"/>
      <c r="K2488" s="20"/>
      <c r="L2488" s="20"/>
      <c r="M2488" s="20"/>
    </row>
    <row r="2489" s="1" customFormat="1" ht="26.05" customHeight="1" spans="1:13">
      <c r="A2489" s="20" t="s">
        <v>523</v>
      </c>
      <c r="B2489" s="13">
        <v>2</v>
      </c>
      <c r="C2489" s="13"/>
      <c r="D2489" s="13"/>
      <c r="E2489" s="13"/>
      <c r="F2489" s="13"/>
      <c r="G2489" s="20" t="s">
        <v>524</v>
      </c>
      <c r="H2489" s="20"/>
      <c r="I2489" s="13">
        <v>2</v>
      </c>
      <c r="J2489" s="13"/>
      <c r="K2489" s="13"/>
      <c r="L2489" s="13"/>
      <c r="M2489" s="13"/>
    </row>
    <row r="2490" s="1" customFormat="1" ht="26.05" customHeight="1" spans="1:13">
      <c r="A2490" s="20"/>
      <c r="B2490" s="13"/>
      <c r="C2490" s="13"/>
      <c r="D2490" s="13"/>
      <c r="E2490" s="13"/>
      <c r="F2490" s="13"/>
      <c r="G2490" s="20" t="s">
        <v>525</v>
      </c>
      <c r="H2490" s="20"/>
      <c r="I2490" s="13"/>
      <c r="J2490" s="13"/>
      <c r="K2490" s="13"/>
      <c r="L2490" s="13"/>
      <c r="M2490" s="13"/>
    </row>
    <row r="2491" s="1" customFormat="1" ht="81.45" customHeight="1" spans="1:13">
      <c r="A2491" s="20" t="s">
        <v>526</v>
      </c>
      <c r="B2491" s="22" t="s">
        <v>527</v>
      </c>
      <c r="C2491" s="22"/>
      <c r="D2491" s="22"/>
      <c r="E2491" s="22"/>
      <c r="F2491" s="22"/>
      <c r="G2491" s="22"/>
      <c r="H2491" s="22"/>
      <c r="I2491" s="22"/>
      <c r="J2491" s="22"/>
      <c r="K2491" s="22"/>
      <c r="L2491" s="22"/>
      <c r="M2491" s="22"/>
    </row>
    <row r="2492" s="1" customFormat="1" ht="81.45" customHeight="1" spans="1:13">
      <c r="A2492" s="20" t="s">
        <v>465</v>
      </c>
      <c r="B2492" s="22" t="s">
        <v>528</v>
      </c>
      <c r="C2492" s="22"/>
      <c r="D2492" s="22"/>
      <c r="E2492" s="22"/>
      <c r="F2492" s="22"/>
      <c r="G2492" s="22"/>
      <c r="H2492" s="22"/>
      <c r="I2492" s="22"/>
      <c r="J2492" s="22"/>
      <c r="K2492" s="22"/>
      <c r="L2492" s="22"/>
      <c r="M2492" s="22"/>
    </row>
    <row r="2493" s="1" customFormat="1" ht="81.45" customHeight="1" spans="1:13">
      <c r="A2493" s="20" t="s">
        <v>467</v>
      </c>
      <c r="B2493" s="22" t="s">
        <v>1364</v>
      </c>
      <c r="C2493" s="22"/>
      <c r="D2493" s="22"/>
      <c r="E2493" s="22"/>
      <c r="F2493" s="22"/>
      <c r="G2493" s="22"/>
      <c r="H2493" s="22"/>
      <c r="I2493" s="22"/>
      <c r="J2493" s="22"/>
      <c r="K2493" s="22"/>
      <c r="L2493" s="22"/>
      <c r="M2493" s="22"/>
    </row>
    <row r="2494" s="1" customFormat="1" ht="26.05" customHeight="1" spans="1:13">
      <c r="A2494" s="20" t="s">
        <v>419</v>
      </c>
      <c r="B2494" s="20" t="s">
        <v>420</v>
      </c>
      <c r="C2494" s="20" t="s">
        <v>421</v>
      </c>
      <c r="D2494" s="20" t="s">
        <v>530</v>
      </c>
      <c r="E2494" s="20"/>
      <c r="F2494" s="20" t="s">
        <v>423</v>
      </c>
      <c r="G2494" s="20"/>
      <c r="H2494" s="20" t="s">
        <v>424</v>
      </c>
      <c r="I2494" s="20"/>
      <c r="J2494" s="20" t="s">
        <v>425</v>
      </c>
      <c r="K2494" s="20"/>
      <c r="L2494" s="20" t="s">
        <v>426</v>
      </c>
      <c r="M2494" s="20" t="s">
        <v>427</v>
      </c>
    </row>
    <row r="2495" s="1" customFormat="1" ht="25" customHeight="1" spans="1:13">
      <c r="A2495" s="20"/>
      <c r="B2495" s="22" t="s">
        <v>534</v>
      </c>
      <c r="C2495" s="22" t="s">
        <v>535</v>
      </c>
      <c r="D2495" s="22" t="s">
        <v>1365</v>
      </c>
      <c r="E2495" s="22"/>
      <c r="F2495" s="20" t="s">
        <v>453</v>
      </c>
      <c r="G2495" s="20"/>
      <c r="H2495" s="20" t="s">
        <v>442</v>
      </c>
      <c r="I2495" s="20"/>
      <c r="J2495" s="20" t="s">
        <v>433</v>
      </c>
      <c r="K2495" s="20"/>
      <c r="L2495" s="20" t="s">
        <v>454</v>
      </c>
      <c r="M2495" s="20" t="s">
        <v>447</v>
      </c>
    </row>
    <row r="2496" s="1" customFormat="1" ht="25" customHeight="1" spans="1:13">
      <c r="A2496" s="20"/>
      <c r="B2496" s="22" t="s">
        <v>428</v>
      </c>
      <c r="C2496" s="22" t="s">
        <v>429</v>
      </c>
      <c r="D2496" s="22" t="s">
        <v>1366</v>
      </c>
      <c r="E2496" s="22"/>
      <c r="F2496" s="20" t="s">
        <v>559</v>
      </c>
      <c r="G2496" s="20"/>
      <c r="H2496" s="20" t="s">
        <v>549</v>
      </c>
      <c r="I2496" s="20"/>
      <c r="J2496" s="20" t="s">
        <v>433</v>
      </c>
      <c r="K2496" s="20"/>
      <c r="L2496" s="20" t="s">
        <v>1367</v>
      </c>
      <c r="M2496" s="20" t="s">
        <v>435</v>
      </c>
    </row>
    <row r="2497" s="1" customFormat="1" ht="25" customHeight="1" spans="1:13">
      <c r="A2497" s="20"/>
      <c r="B2497" s="22" t="s">
        <v>444</v>
      </c>
      <c r="C2497" s="22" t="s">
        <v>561</v>
      </c>
      <c r="D2497" s="22" t="s">
        <v>1368</v>
      </c>
      <c r="E2497" s="22"/>
      <c r="F2497" s="20" t="s">
        <v>471</v>
      </c>
      <c r="G2497" s="20"/>
      <c r="H2497" s="20" t="s">
        <v>442</v>
      </c>
      <c r="I2497" s="20"/>
      <c r="J2497" s="20" t="s">
        <v>433</v>
      </c>
      <c r="K2497" s="20"/>
      <c r="L2497" s="20" t="s">
        <v>454</v>
      </c>
      <c r="M2497" s="20" t="s">
        <v>447</v>
      </c>
    </row>
    <row r="2498" s="1" customFormat="1" ht="48.3" customHeight="1" spans="1:13">
      <c r="A2498" s="17" t="s">
        <v>516</v>
      </c>
      <c r="B2498" s="17"/>
      <c r="C2498" s="17"/>
      <c r="D2498" s="17"/>
      <c r="E2498" s="17"/>
      <c r="F2498" s="17"/>
      <c r="G2498" s="17"/>
      <c r="H2498" s="17"/>
      <c r="I2498" s="17"/>
      <c r="J2498" s="17"/>
      <c r="K2498" s="17"/>
      <c r="L2498" s="17"/>
      <c r="M2498" s="17"/>
    </row>
    <row r="2499" s="1" customFormat="1" ht="25.85" customHeight="1" spans="1:13">
      <c r="A2499" s="18" t="s">
        <v>457</v>
      </c>
      <c r="B2499" s="19" t="s">
        <v>1348</v>
      </c>
      <c r="C2499" s="19"/>
      <c r="D2499" s="19"/>
      <c r="E2499" s="19"/>
      <c r="F2499" s="19"/>
      <c r="G2499" s="19"/>
      <c r="H2499" s="19"/>
      <c r="I2499" s="19"/>
      <c r="J2499" s="19"/>
      <c r="K2499" s="23" t="s">
        <v>2</v>
      </c>
      <c r="L2499" s="23"/>
      <c r="M2499" s="23"/>
    </row>
    <row r="2500" s="1" customFormat="1" ht="26.05" customHeight="1" spans="1:13">
      <c r="A2500" s="20" t="s">
        <v>518</v>
      </c>
      <c r="B2500" s="21" t="s">
        <v>739</v>
      </c>
      <c r="C2500" s="21"/>
      <c r="D2500" s="21"/>
      <c r="E2500" s="21"/>
      <c r="F2500" s="21"/>
      <c r="G2500" s="20" t="s">
        <v>461</v>
      </c>
      <c r="H2500" s="20"/>
      <c r="I2500" s="20" t="s">
        <v>414</v>
      </c>
      <c r="J2500" s="20"/>
      <c r="K2500" s="20"/>
      <c r="L2500" s="20"/>
      <c r="M2500" s="20"/>
    </row>
    <row r="2501" s="1" customFormat="1" ht="26.05" customHeight="1" spans="1:13">
      <c r="A2501" s="20" t="s">
        <v>520</v>
      </c>
      <c r="B2501" s="20">
        <v>10</v>
      </c>
      <c r="C2501" s="20"/>
      <c r="D2501" s="20"/>
      <c r="E2501" s="20"/>
      <c r="F2501" s="20"/>
      <c r="G2501" s="20" t="s">
        <v>521</v>
      </c>
      <c r="H2501" s="20"/>
      <c r="I2501" s="20" t="s">
        <v>595</v>
      </c>
      <c r="J2501" s="20"/>
      <c r="K2501" s="20"/>
      <c r="L2501" s="20"/>
      <c r="M2501" s="20"/>
    </row>
    <row r="2502" s="1" customFormat="1" ht="26.05" customHeight="1" spans="1:13">
      <c r="A2502" s="20" t="s">
        <v>523</v>
      </c>
      <c r="B2502" s="13">
        <v>3.8</v>
      </c>
      <c r="C2502" s="13"/>
      <c r="D2502" s="13"/>
      <c r="E2502" s="13"/>
      <c r="F2502" s="13"/>
      <c r="G2502" s="20" t="s">
        <v>524</v>
      </c>
      <c r="H2502" s="20"/>
      <c r="I2502" s="13"/>
      <c r="J2502" s="13"/>
      <c r="K2502" s="13"/>
      <c r="L2502" s="13"/>
      <c r="M2502" s="13"/>
    </row>
    <row r="2503" s="1" customFormat="1" ht="26.05" customHeight="1" spans="1:13">
      <c r="A2503" s="20"/>
      <c r="B2503" s="13"/>
      <c r="C2503" s="13"/>
      <c r="D2503" s="13"/>
      <c r="E2503" s="13"/>
      <c r="F2503" s="13"/>
      <c r="G2503" s="20" t="s">
        <v>525</v>
      </c>
      <c r="H2503" s="20"/>
      <c r="I2503" s="13">
        <v>3.8</v>
      </c>
      <c r="J2503" s="13"/>
      <c r="K2503" s="13"/>
      <c r="L2503" s="13"/>
      <c r="M2503" s="13"/>
    </row>
    <row r="2504" s="1" customFormat="1" ht="81.45" customHeight="1" spans="1:13">
      <c r="A2504" s="20" t="s">
        <v>526</v>
      </c>
      <c r="B2504" s="22" t="s">
        <v>740</v>
      </c>
      <c r="C2504" s="22"/>
      <c r="D2504" s="22"/>
      <c r="E2504" s="22"/>
      <c r="F2504" s="22"/>
      <c r="G2504" s="22"/>
      <c r="H2504" s="22"/>
      <c r="I2504" s="22"/>
      <c r="J2504" s="22"/>
      <c r="K2504" s="22"/>
      <c r="L2504" s="22"/>
      <c r="M2504" s="22"/>
    </row>
    <row r="2505" s="1" customFormat="1" ht="81.45" customHeight="1" spans="1:13">
      <c r="A2505" s="20" t="s">
        <v>465</v>
      </c>
      <c r="B2505" s="22" t="s">
        <v>481</v>
      </c>
      <c r="C2505" s="22"/>
      <c r="D2505" s="22"/>
      <c r="E2505" s="22"/>
      <c r="F2505" s="22"/>
      <c r="G2505" s="22"/>
      <c r="H2505" s="22"/>
      <c r="I2505" s="22"/>
      <c r="J2505" s="22"/>
      <c r="K2505" s="22"/>
      <c r="L2505" s="22"/>
      <c r="M2505" s="22"/>
    </row>
    <row r="2506" s="1" customFormat="1" ht="81.45" customHeight="1" spans="1:13">
      <c r="A2506" s="20" t="s">
        <v>467</v>
      </c>
      <c r="B2506" s="22" t="s">
        <v>1369</v>
      </c>
      <c r="C2506" s="22"/>
      <c r="D2506" s="22"/>
      <c r="E2506" s="22"/>
      <c r="F2506" s="22"/>
      <c r="G2506" s="22"/>
      <c r="H2506" s="22"/>
      <c r="I2506" s="22"/>
      <c r="J2506" s="22"/>
      <c r="K2506" s="22"/>
      <c r="L2506" s="22"/>
      <c r="M2506" s="22"/>
    </row>
    <row r="2507" s="1" customFormat="1" ht="26.05" customHeight="1" spans="1:13">
      <c r="A2507" s="20" t="s">
        <v>419</v>
      </c>
      <c r="B2507" s="20" t="s">
        <v>420</v>
      </c>
      <c r="C2507" s="20" t="s">
        <v>421</v>
      </c>
      <c r="D2507" s="20" t="s">
        <v>530</v>
      </c>
      <c r="E2507" s="20"/>
      <c r="F2507" s="20" t="s">
        <v>423</v>
      </c>
      <c r="G2507" s="20"/>
      <c r="H2507" s="20" t="s">
        <v>424</v>
      </c>
      <c r="I2507" s="20"/>
      <c r="J2507" s="20" t="s">
        <v>425</v>
      </c>
      <c r="K2507" s="20"/>
      <c r="L2507" s="20" t="s">
        <v>426</v>
      </c>
      <c r="M2507" s="20" t="s">
        <v>427</v>
      </c>
    </row>
    <row r="2508" s="1" customFormat="1" ht="19.55" customHeight="1" spans="1:13">
      <c r="A2508" s="20"/>
      <c r="B2508" s="22" t="s">
        <v>428</v>
      </c>
      <c r="C2508" s="22" t="s">
        <v>440</v>
      </c>
      <c r="D2508" s="22" t="s">
        <v>748</v>
      </c>
      <c r="E2508" s="22"/>
      <c r="F2508" s="20" t="s">
        <v>559</v>
      </c>
      <c r="G2508" s="20"/>
      <c r="H2508" s="20" t="s">
        <v>442</v>
      </c>
      <c r="I2508" s="20"/>
      <c r="J2508" s="20" t="s">
        <v>433</v>
      </c>
      <c r="K2508" s="20"/>
      <c r="L2508" s="20" t="s">
        <v>454</v>
      </c>
      <c r="M2508" s="20" t="s">
        <v>435</v>
      </c>
    </row>
    <row r="2509" s="1" customFormat="1" ht="19.55" customHeight="1" spans="1:13">
      <c r="A2509" s="20"/>
      <c r="B2509" s="22" t="s">
        <v>444</v>
      </c>
      <c r="C2509" s="22" t="s">
        <v>531</v>
      </c>
      <c r="D2509" s="22" t="s">
        <v>955</v>
      </c>
      <c r="E2509" s="22"/>
      <c r="F2509" s="20" t="s">
        <v>471</v>
      </c>
      <c r="G2509" s="20"/>
      <c r="H2509" s="20" t="s">
        <v>442</v>
      </c>
      <c r="I2509" s="20"/>
      <c r="J2509" s="20" t="s">
        <v>433</v>
      </c>
      <c r="K2509" s="20"/>
      <c r="L2509" s="20" t="s">
        <v>454</v>
      </c>
      <c r="M2509" s="20" t="s">
        <v>447</v>
      </c>
    </row>
    <row r="2510" s="1" customFormat="1" ht="25" customHeight="1" spans="1:13">
      <c r="A2510" s="20"/>
      <c r="B2510" s="22" t="s">
        <v>534</v>
      </c>
      <c r="C2510" s="22" t="s">
        <v>535</v>
      </c>
      <c r="D2510" s="22" t="s">
        <v>629</v>
      </c>
      <c r="E2510" s="22"/>
      <c r="F2510" s="20" t="s">
        <v>453</v>
      </c>
      <c r="G2510" s="20"/>
      <c r="H2510" s="20" t="s">
        <v>442</v>
      </c>
      <c r="I2510" s="20"/>
      <c r="J2510" s="20" t="s">
        <v>433</v>
      </c>
      <c r="K2510" s="20"/>
      <c r="L2510" s="20" t="s">
        <v>454</v>
      </c>
      <c r="M2510" s="20" t="s">
        <v>447</v>
      </c>
    </row>
    <row r="2511" s="1" customFormat="1" ht="48.3" customHeight="1" spans="1:13">
      <c r="A2511" s="17" t="s">
        <v>516</v>
      </c>
      <c r="B2511" s="17"/>
      <c r="C2511" s="17"/>
      <c r="D2511" s="17"/>
      <c r="E2511" s="17"/>
      <c r="F2511" s="17"/>
      <c r="G2511" s="17"/>
      <c r="H2511" s="17"/>
      <c r="I2511" s="17"/>
      <c r="J2511" s="17"/>
      <c r="K2511" s="17"/>
      <c r="L2511" s="17"/>
      <c r="M2511" s="17"/>
    </row>
    <row r="2512" s="1" customFormat="1" ht="25.85" customHeight="1" spans="1:13">
      <c r="A2512" s="18" t="s">
        <v>457</v>
      </c>
      <c r="B2512" s="19" t="s">
        <v>1348</v>
      </c>
      <c r="C2512" s="19"/>
      <c r="D2512" s="19"/>
      <c r="E2512" s="19"/>
      <c r="F2512" s="19"/>
      <c r="G2512" s="19"/>
      <c r="H2512" s="19"/>
      <c r="I2512" s="19"/>
      <c r="J2512" s="19"/>
      <c r="K2512" s="23" t="s">
        <v>2</v>
      </c>
      <c r="L2512" s="23"/>
      <c r="M2512" s="23"/>
    </row>
    <row r="2513" s="1" customFormat="1" ht="26.05" customHeight="1" spans="1:13">
      <c r="A2513" s="20" t="s">
        <v>518</v>
      </c>
      <c r="B2513" s="21" t="s">
        <v>750</v>
      </c>
      <c r="C2513" s="21"/>
      <c r="D2513" s="21"/>
      <c r="E2513" s="21"/>
      <c r="F2513" s="21"/>
      <c r="G2513" s="20" t="s">
        <v>461</v>
      </c>
      <c r="H2513" s="20"/>
      <c r="I2513" s="20" t="s">
        <v>414</v>
      </c>
      <c r="J2513" s="20"/>
      <c r="K2513" s="20"/>
      <c r="L2513" s="20"/>
      <c r="M2513" s="20"/>
    </row>
    <row r="2514" s="1" customFormat="1" ht="26.05" customHeight="1" spans="1:13">
      <c r="A2514" s="20" t="s">
        <v>520</v>
      </c>
      <c r="B2514" s="20">
        <v>10</v>
      </c>
      <c r="C2514" s="20"/>
      <c r="D2514" s="20"/>
      <c r="E2514" s="20"/>
      <c r="F2514" s="20"/>
      <c r="G2514" s="20" t="s">
        <v>521</v>
      </c>
      <c r="H2514" s="20"/>
      <c r="I2514" s="20" t="s">
        <v>595</v>
      </c>
      <c r="J2514" s="20"/>
      <c r="K2514" s="20"/>
      <c r="L2514" s="20"/>
      <c r="M2514" s="20"/>
    </row>
    <row r="2515" s="1" customFormat="1" ht="26.05" customHeight="1" spans="1:13">
      <c r="A2515" s="20" t="s">
        <v>523</v>
      </c>
      <c r="B2515" s="13">
        <v>300</v>
      </c>
      <c r="C2515" s="13"/>
      <c r="D2515" s="13"/>
      <c r="E2515" s="13"/>
      <c r="F2515" s="13"/>
      <c r="G2515" s="20" t="s">
        <v>524</v>
      </c>
      <c r="H2515" s="20"/>
      <c r="I2515" s="13"/>
      <c r="J2515" s="13"/>
      <c r="K2515" s="13"/>
      <c r="L2515" s="13"/>
      <c r="M2515" s="13"/>
    </row>
    <row r="2516" s="1" customFormat="1" ht="26.05" customHeight="1" spans="1:13">
      <c r="A2516" s="20"/>
      <c r="B2516" s="13"/>
      <c r="C2516" s="13"/>
      <c r="D2516" s="13"/>
      <c r="E2516" s="13"/>
      <c r="F2516" s="13"/>
      <c r="G2516" s="20" t="s">
        <v>525</v>
      </c>
      <c r="H2516" s="20"/>
      <c r="I2516" s="13">
        <v>300</v>
      </c>
      <c r="J2516" s="13"/>
      <c r="K2516" s="13"/>
      <c r="L2516" s="13"/>
      <c r="M2516" s="13"/>
    </row>
    <row r="2517" s="1" customFormat="1" ht="81.45" customHeight="1" spans="1:13">
      <c r="A2517" s="20" t="s">
        <v>526</v>
      </c>
      <c r="B2517" s="22" t="s">
        <v>751</v>
      </c>
      <c r="C2517" s="22"/>
      <c r="D2517" s="22"/>
      <c r="E2517" s="22"/>
      <c r="F2517" s="22"/>
      <c r="G2517" s="22"/>
      <c r="H2517" s="22"/>
      <c r="I2517" s="22"/>
      <c r="J2517" s="22"/>
      <c r="K2517" s="22"/>
      <c r="L2517" s="22"/>
      <c r="M2517" s="22"/>
    </row>
    <row r="2518" s="1" customFormat="1" ht="81.45" customHeight="1" spans="1:13">
      <c r="A2518" s="20" t="s">
        <v>465</v>
      </c>
      <c r="B2518" s="22" t="s">
        <v>481</v>
      </c>
      <c r="C2518" s="22"/>
      <c r="D2518" s="22"/>
      <c r="E2518" s="22"/>
      <c r="F2518" s="22"/>
      <c r="G2518" s="22"/>
      <c r="H2518" s="22"/>
      <c r="I2518" s="22"/>
      <c r="J2518" s="22"/>
      <c r="K2518" s="22"/>
      <c r="L2518" s="22"/>
      <c r="M2518" s="22"/>
    </row>
    <row r="2519" s="1" customFormat="1" ht="81.45" customHeight="1" spans="1:13">
      <c r="A2519" s="20" t="s">
        <v>467</v>
      </c>
      <c r="B2519" s="22" t="s">
        <v>1370</v>
      </c>
      <c r="C2519" s="22"/>
      <c r="D2519" s="22"/>
      <c r="E2519" s="22"/>
      <c r="F2519" s="22"/>
      <c r="G2519" s="22"/>
      <c r="H2519" s="22"/>
      <c r="I2519" s="22"/>
      <c r="J2519" s="22"/>
      <c r="K2519" s="22"/>
      <c r="L2519" s="22"/>
      <c r="M2519" s="22"/>
    </row>
    <row r="2520" s="1" customFormat="1" ht="26.05" customHeight="1" spans="1:13">
      <c r="A2520" s="20" t="s">
        <v>419</v>
      </c>
      <c r="B2520" s="20" t="s">
        <v>420</v>
      </c>
      <c r="C2520" s="20" t="s">
        <v>421</v>
      </c>
      <c r="D2520" s="20" t="s">
        <v>530</v>
      </c>
      <c r="E2520" s="20"/>
      <c r="F2520" s="20" t="s">
        <v>423</v>
      </c>
      <c r="G2520" s="20"/>
      <c r="H2520" s="20" t="s">
        <v>424</v>
      </c>
      <c r="I2520" s="20"/>
      <c r="J2520" s="20" t="s">
        <v>425</v>
      </c>
      <c r="K2520" s="20"/>
      <c r="L2520" s="20" t="s">
        <v>426</v>
      </c>
      <c r="M2520" s="20" t="s">
        <v>427</v>
      </c>
    </row>
    <row r="2521" s="1" customFormat="1" ht="19.55" customHeight="1" spans="1:13">
      <c r="A2521" s="20"/>
      <c r="B2521" s="22" t="s">
        <v>428</v>
      </c>
      <c r="C2521" s="22" t="s">
        <v>429</v>
      </c>
      <c r="D2521" s="22" t="s">
        <v>1371</v>
      </c>
      <c r="E2521" s="22"/>
      <c r="F2521" s="20" t="s">
        <v>671</v>
      </c>
      <c r="G2521" s="20"/>
      <c r="H2521" s="20" t="s">
        <v>488</v>
      </c>
      <c r="I2521" s="20"/>
      <c r="J2521" s="20" t="s">
        <v>433</v>
      </c>
      <c r="K2521" s="20"/>
      <c r="L2521" s="20" t="s">
        <v>1372</v>
      </c>
      <c r="M2521" s="20" t="s">
        <v>435</v>
      </c>
    </row>
    <row r="2522" s="1" customFormat="1" ht="25" customHeight="1" spans="1:13">
      <c r="A2522" s="20"/>
      <c r="B2522" s="22" t="s">
        <v>444</v>
      </c>
      <c r="C2522" s="22" t="s">
        <v>726</v>
      </c>
      <c r="D2522" s="22" t="s">
        <v>1373</v>
      </c>
      <c r="E2522" s="22"/>
      <c r="F2522" s="20" t="s">
        <v>453</v>
      </c>
      <c r="G2522" s="20"/>
      <c r="H2522" s="20" t="s">
        <v>514</v>
      </c>
      <c r="I2522" s="20"/>
      <c r="J2522" s="20" t="s">
        <v>438</v>
      </c>
      <c r="K2522" s="20"/>
      <c r="L2522" s="20" t="s">
        <v>431</v>
      </c>
      <c r="M2522" s="20" t="s">
        <v>447</v>
      </c>
    </row>
    <row r="2523" s="1" customFormat="1" ht="25" customHeight="1" spans="1:13">
      <c r="A2523" s="20"/>
      <c r="B2523" s="22" t="s">
        <v>534</v>
      </c>
      <c r="C2523" s="22" t="s">
        <v>535</v>
      </c>
      <c r="D2523" s="22" t="s">
        <v>1374</v>
      </c>
      <c r="E2523" s="22"/>
      <c r="F2523" s="20" t="s">
        <v>453</v>
      </c>
      <c r="G2523" s="20"/>
      <c r="H2523" s="20" t="s">
        <v>442</v>
      </c>
      <c r="I2523" s="20"/>
      <c r="J2523" s="20" t="s">
        <v>438</v>
      </c>
      <c r="K2523" s="20"/>
      <c r="L2523" s="20" t="s">
        <v>443</v>
      </c>
      <c r="M2523" s="20" t="s">
        <v>435</v>
      </c>
    </row>
    <row r="2524" s="1" customFormat="1" ht="19.55" customHeight="1" spans="1:13">
      <c r="A2524" s="20"/>
      <c r="B2524" s="22" t="s">
        <v>428</v>
      </c>
      <c r="C2524" s="22" t="s">
        <v>662</v>
      </c>
      <c r="D2524" s="22" t="s">
        <v>1375</v>
      </c>
      <c r="E2524" s="22"/>
      <c r="F2524" s="20" t="s">
        <v>671</v>
      </c>
      <c r="G2524" s="20"/>
      <c r="H2524" s="20" t="s">
        <v>1376</v>
      </c>
      <c r="I2524" s="20"/>
      <c r="J2524" s="20" t="s">
        <v>478</v>
      </c>
      <c r="K2524" s="20"/>
      <c r="L2524" s="20" t="s">
        <v>965</v>
      </c>
      <c r="M2524" s="20" t="s">
        <v>435</v>
      </c>
    </row>
    <row r="2525" s="1" customFormat="1" ht="19.55" customHeight="1" spans="1:13">
      <c r="A2525" s="20"/>
      <c r="B2525" s="22" t="s">
        <v>546</v>
      </c>
      <c r="C2525" s="22" t="s">
        <v>696</v>
      </c>
      <c r="D2525" s="22" t="s">
        <v>1377</v>
      </c>
      <c r="E2525" s="22"/>
      <c r="F2525" s="20" t="s">
        <v>552</v>
      </c>
      <c r="G2525" s="20"/>
      <c r="H2525" s="20" t="s">
        <v>492</v>
      </c>
      <c r="I2525" s="20"/>
      <c r="J2525" s="20" t="s">
        <v>433</v>
      </c>
      <c r="K2525" s="20"/>
      <c r="L2525" s="20" t="s">
        <v>1279</v>
      </c>
      <c r="M2525" s="20" t="s">
        <v>447</v>
      </c>
    </row>
    <row r="2526" s="1" customFormat="1" ht="19.55" customHeight="1" spans="1:13">
      <c r="A2526" s="20"/>
      <c r="B2526" s="22" t="s">
        <v>444</v>
      </c>
      <c r="C2526" s="22" t="s">
        <v>531</v>
      </c>
      <c r="D2526" s="22" t="s">
        <v>1378</v>
      </c>
      <c r="E2526" s="22"/>
      <c r="F2526" s="20" t="s">
        <v>731</v>
      </c>
      <c r="G2526" s="20"/>
      <c r="H2526" s="20" t="s">
        <v>485</v>
      </c>
      <c r="I2526" s="20"/>
      <c r="J2526" s="20" t="s">
        <v>438</v>
      </c>
      <c r="K2526" s="20"/>
      <c r="L2526" s="20" t="s">
        <v>599</v>
      </c>
      <c r="M2526" s="20" t="s">
        <v>435</v>
      </c>
    </row>
    <row r="2527" s="1" customFormat="1" ht="48.3" customHeight="1" spans="1:13">
      <c r="A2527" s="17" t="s">
        <v>516</v>
      </c>
      <c r="B2527" s="17"/>
      <c r="C2527" s="17"/>
      <c r="D2527" s="17"/>
      <c r="E2527" s="17"/>
      <c r="F2527" s="17"/>
      <c r="G2527" s="17"/>
      <c r="H2527" s="17"/>
      <c r="I2527" s="17"/>
      <c r="J2527" s="17"/>
      <c r="K2527" s="17"/>
      <c r="L2527" s="17"/>
      <c r="M2527" s="17"/>
    </row>
    <row r="2528" s="1" customFormat="1" ht="25.85" customHeight="1" spans="1:13">
      <c r="A2528" s="18" t="s">
        <v>457</v>
      </c>
      <c r="B2528" s="19" t="s">
        <v>1379</v>
      </c>
      <c r="C2528" s="19"/>
      <c r="D2528" s="19"/>
      <c r="E2528" s="19"/>
      <c r="F2528" s="19"/>
      <c r="G2528" s="19"/>
      <c r="H2528" s="19"/>
      <c r="I2528" s="19"/>
      <c r="J2528" s="19"/>
      <c r="K2528" s="23" t="s">
        <v>2</v>
      </c>
      <c r="L2528" s="23"/>
      <c r="M2528" s="23"/>
    </row>
    <row r="2529" s="1" customFormat="1" ht="26.05" customHeight="1" spans="1:13">
      <c r="A2529" s="20" t="s">
        <v>518</v>
      </c>
      <c r="B2529" s="21" t="s">
        <v>654</v>
      </c>
      <c r="C2529" s="21"/>
      <c r="D2529" s="21"/>
      <c r="E2529" s="21"/>
      <c r="F2529" s="21"/>
      <c r="G2529" s="20" t="s">
        <v>461</v>
      </c>
      <c r="H2529" s="20"/>
      <c r="I2529" s="20" t="s">
        <v>414</v>
      </c>
      <c r="J2529" s="20"/>
      <c r="K2529" s="20"/>
      <c r="L2529" s="20"/>
      <c r="M2529" s="20"/>
    </row>
    <row r="2530" s="1" customFormat="1" ht="26.05" customHeight="1" spans="1:13">
      <c r="A2530" s="20" t="s">
        <v>520</v>
      </c>
      <c r="B2530" s="20">
        <v>10</v>
      </c>
      <c r="C2530" s="20"/>
      <c r="D2530" s="20"/>
      <c r="E2530" s="20"/>
      <c r="F2530" s="20"/>
      <c r="G2530" s="20" t="s">
        <v>521</v>
      </c>
      <c r="H2530" s="20"/>
      <c r="I2530" s="20" t="s">
        <v>522</v>
      </c>
      <c r="J2530" s="20"/>
      <c r="K2530" s="20"/>
      <c r="L2530" s="20"/>
      <c r="M2530" s="20"/>
    </row>
    <row r="2531" s="1" customFormat="1" ht="26.05" customHeight="1" spans="1:13">
      <c r="A2531" s="20" t="s">
        <v>523</v>
      </c>
      <c r="B2531" s="13">
        <v>100</v>
      </c>
      <c r="C2531" s="13"/>
      <c r="D2531" s="13"/>
      <c r="E2531" s="13"/>
      <c r="F2531" s="13"/>
      <c r="G2531" s="20" t="s">
        <v>524</v>
      </c>
      <c r="H2531" s="20"/>
      <c r="I2531" s="13">
        <v>100</v>
      </c>
      <c r="J2531" s="13"/>
      <c r="K2531" s="13"/>
      <c r="L2531" s="13"/>
      <c r="M2531" s="13"/>
    </row>
    <row r="2532" s="1" customFormat="1" ht="26.05" customHeight="1" spans="1:13">
      <c r="A2532" s="20"/>
      <c r="B2532" s="13"/>
      <c r="C2532" s="13"/>
      <c r="D2532" s="13"/>
      <c r="E2532" s="13"/>
      <c r="F2532" s="13"/>
      <c r="G2532" s="20" t="s">
        <v>525</v>
      </c>
      <c r="H2532" s="20"/>
      <c r="I2532" s="13"/>
      <c r="J2532" s="13"/>
      <c r="K2532" s="13"/>
      <c r="L2532" s="13"/>
      <c r="M2532" s="13"/>
    </row>
    <row r="2533" s="1" customFormat="1" ht="81.45" customHeight="1" spans="1:13">
      <c r="A2533" s="20" t="s">
        <v>526</v>
      </c>
      <c r="B2533" s="22" t="s">
        <v>1380</v>
      </c>
      <c r="C2533" s="22"/>
      <c r="D2533" s="22"/>
      <c r="E2533" s="22"/>
      <c r="F2533" s="22"/>
      <c r="G2533" s="22"/>
      <c r="H2533" s="22"/>
      <c r="I2533" s="22"/>
      <c r="J2533" s="22"/>
      <c r="K2533" s="22"/>
      <c r="L2533" s="22"/>
      <c r="M2533" s="22"/>
    </row>
    <row r="2534" s="1" customFormat="1" ht="81.45" customHeight="1" spans="1:13">
      <c r="A2534" s="20" t="s">
        <v>465</v>
      </c>
      <c r="B2534" s="22" t="s">
        <v>544</v>
      </c>
      <c r="C2534" s="22"/>
      <c r="D2534" s="22"/>
      <c r="E2534" s="22"/>
      <c r="F2534" s="22"/>
      <c r="G2534" s="22"/>
      <c r="H2534" s="22"/>
      <c r="I2534" s="22"/>
      <c r="J2534" s="22"/>
      <c r="K2534" s="22"/>
      <c r="L2534" s="22"/>
      <c r="M2534" s="22"/>
    </row>
    <row r="2535" s="1" customFormat="1" ht="81.45" customHeight="1" spans="1:13">
      <c r="A2535" s="20" t="s">
        <v>467</v>
      </c>
      <c r="B2535" s="22" t="s">
        <v>1381</v>
      </c>
      <c r="C2535" s="22"/>
      <c r="D2535" s="22"/>
      <c r="E2535" s="22"/>
      <c r="F2535" s="22"/>
      <c r="G2535" s="22"/>
      <c r="H2535" s="22"/>
      <c r="I2535" s="22"/>
      <c r="J2535" s="22"/>
      <c r="K2535" s="22"/>
      <c r="L2535" s="22"/>
      <c r="M2535" s="22"/>
    </row>
    <row r="2536" s="1" customFormat="1" ht="26.05" customHeight="1" spans="1:13">
      <c r="A2536" s="20" t="s">
        <v>419</v>
      </c>
      <c r="B2536" s="20" t="s">
        <v>420</v>
      </c>
      <c r="C2536" s="20" t="s">
        <v>421</v>
      </c>
      <c r="D2536" s="20" t="s">
        <v>530</v>
      </c>
      <c r="E2536" s="20"/>
      <c r="F2536" s="20" t="s">
        <v>423</v>
      </c>
      <c r="G2536" s="20"/>
      <c r="H2536" s="20" t="s">
        <v>424</v>
      </c>
      <c r="I2536" s="20"/>
      <c r="J2536" s="20" t="s">
        <v>425</v>
      </c>
      <c r="K2536" s="20"/>
      <c r="L2536" s="20" t="s">
        <v>426</v>
      </c>
      <c r="M2536" s="20" t="s">
        <v>427</v>
      </c>
    </row>
    <row r="2537" s="1" customFormat="1" ht="19.55" customHeight="1" spans="1:13">
      <c r="A2537" s="20"/>
      <c r="B2537" s="22" t="s">
        <v>444</v>
      </c>
      <c r="C2537" s="22" t="s">
        <v>531</v>
      </c>
      <c r="D2537" s="22" t="s">
        <v>1382</v>
      </c>
      <c r="E2537" s="22"/>
      <c r="F2537" s="20" t="s">
        <v>471</v>
      </c>
      <c r="G2537" s="20"/>
      <c r="H2537" s="20" t="s">
        <v>442</v>
      </c>
      <c r="I2537" s="20"/>
      <c r="J2537" s="20" t="s">
        <v>433</v>
      </c>
      <c r="K2537" s="20"/>
      <c r="L2537" s="20" t="s">
        <v>454</v>
      </c>
      <c r="M2537" s="20" t="s">
        <v>447</v>
      </c>
    </row>
    <row r="2538" s="1" customFormat="1" ht="19.55" customHeight="1" spans="1:13">
      <c r="A2538" s="20"/>
      <c r="B2538" s="22" t="s">
        <v>428</v>
      </c>
      <c r="C2538" s="22" t="s">
        <v>662</v>
      </c>
      <c r="D2538" s="22" t="s">
        <v>676</v>
      </c>
      <c r="E2538" s="22"/>
      <c r="F2538" s="20" t="s">
        <v>559</v>
      </c>
      <c r="G2538" s="20"/>
      <c r="H2538" s="20" t="s">
        <v>442</v>
      </c>
      <c r="I2538" s="20"/>
      <c r="J2538" s="20" t="s">
        <v>433</v>
      </c>
      <c r="K2538" s="20"/>
      <c r="L2538" s="20" t="s">
        <v>454</v>
      </c>
      <c r="M2538" s="20" t="s">
        <v>435</v>
      </c>
    </row>
    <row r="2539" s="1" customFormat="1" ht="25" customHeight="1" spans="1:13">
      <c r="A2539" s="20"/>
      <c r="B2539" s="22" t="s">
        <v>534</v>
      </c>
      <c r="C2539" s="22" t="s">
        <v>535</v>
      </c>
      <c r="D2539" s="22" t="s">
        <v>1301</v>
      </c>
      <c r="E2539" s="22"/>
      <c r="F2539" s="20" t="s">
        <v>453</v>
      </c>
      <c r="G2539" s="20"/>
      <c r="H2539" s="20" t="s">
        <v>442</v>
      </c>
      <c r="I2539" s="20"/>
      <c r="J2539" s="20" t="s">
        <v>438</v>
      </c>
      <c r="K2539" s="20"/>
      <c r="L2539" s="20" t="s">
        <v>454</v>
      </c>
      <c r="M2539" s="20" t="s">
        <v>447</v>
      </c>
    </row>
    <row r="2540" s="1" customFormat="1" ht="48.3" customHeight="1" spans="1:13">
      <c r="A2540" s="17" t="s">
        <v>516</v>
      </c>
      <c r="B2540" s="17"/>
      <c r="C2540" s="17"/>
      <c r="D2540" s="17"/>
      <c r="E2540" s="17"/>
      <c r="F2540" s="17"/>
      <c r="G2540" s="17"/>
      <c r="H2540" s="17"/>
      <c r="I2540" s="17"/>
      <c r="J2540" s="17"/>
      <c r="K2540" s="17"/>
      <c r="L2540" s="17"/>
      <c r="M2540" s="17"/>
    </row>
    <row r="2541" s="1" customFormat="1" ht="25.85" customHeight="1" spans="1:13">
      <c r="A2541" s="18" t="s">
        <v>457</v>
      </c>
      <c r="B2541" s="19" t="s">
        <v>1379</v>
      </c>
      <c r="C2541" s="19"/>
      <c r="D2541" s="19"/>
      <c r="E2541" s="19"/>
      <c r="F2541" s="19"/>
      <c r="G2541" s="19"/>
      <c r="H2541" s="19"/>
      <c r="I2541" s="19"/>
      <c r="J2541" s="19"/>
      <c r="K2541" s="23" t="s">
        <v>2</v>
      </c>
      <c r="L2541" s="23"/>
      <c r="M2541" s="23"/>
    </row>
    <row r="2542" s="1" customFormat="1" ht="26.05" customHeight="1" spans="1:13">
      <c r="A2542" s="20" t="s">
        <v>518</v>
      </c>
      <c r="B2542" s="21" t="s">
        <v>664</v>
      </c>
      <c r="C2542" s="21"/>
      <c r="D2542" s="21"/>
      <c r="E2542" s="21"/>
      <c r="F2542" s="21"/>
      <c r="G2542" s="20" t="s">
        <v>461</v>
      </c>
      <c r="H2542" s="20"/>
      <c r="I2542" s="20" t="s">
        <v>414</v>
      </c>
      <c r="J2542" s="20"/>
      <c r="K2542" s="20"/>
      <c r="L2542" s="20"/>
      <c r="M2542" s="20"/>
    </row>
    <row r="2543" s="1" customFormat="1" ht="26.05" customHeight="1" spans="1:13">
      <c r="A2543" s="20" t="s">
        <v>520</v>
      </c>
      <c r="B2543" s="20">
        <v>10</v>
      </c>
      <c r="C2543" s="20"/>
      <c r="D2543" s="20"/>
      <c r="E2543" s="20"/>
      <c r="F2543" s="20"/>
      <c r="G2543" s="20" t="s">
        <v>521</v>
      </c>
      <c r="H2543" s="20"/>
      <c r="I2543" s="20" t="s">
        <v>595</v>
      </c>
      <c r="J2543" s="20"/>
      <c r="K2543" s="20"/>
      <c r="L2543" s="20"/>
      <c r="M2543" s="20"/>
    </row>
    <row r="2544" s="1" customFormat="1" ht="26.05" customHeight="1" spans="1:13">
      <c r="A2544" s="20" t="s">
        <v>523</v>
      </c>
      <c r="B2544" s="13">
        <v>1.71</v>
      </c>
      <c r="C2544" s="13"/>
      <c r="D2544" s="13"/>
      <c r="E2544" s="13"/>
      <c r="F2544" s="13"/>
      <c r="G2544" s="20" t="s">
        <v>524</v>
      </c>
      <c r="H2544" s="20"/>
      <c r="I2544" s="13"/>
      <c r="J2544" s="13"/>
      <c r="K2544" s="13"/>
      <c r="L2544" s="13"/>
      <c r="M2544" s="13"/>
    </row>
    <row r="2545" s="1" customFormat="1" ht="26.05" customHeight="1" spans="1:13">
      <c r="A2545" s="20"/>
      <c r="B2545" s="13"/>
      <c r="C2545" s="13"/>
      <c r="D2545" s="13"/>
      <c r="E2545" s="13"/>
      <c r="F2545" s="13"/>
      <c r="G2545" s="20" t="s">
        <v>525</v>
      </c>
      <c r="H2545" s="20"/>
      <c r="I2545" s="13">
        <v>1.71</v>
      </c>
      <c r="J2545" s="13"/>
      <c r="K2545" s="13"/>
      <c r="L2545" s="13"/>
      <c r="M2545" s="13"/>
    </row>
    <row r="2546" s="1" customFormat="1" ht="81.45" customHeight="1" spans="1:13">
      <c r="A2546" s="20" t="s">
        <v>526</v>
      </c>
      <c r="B2546" s="22" t="s">
        <v>665</v>
      </c>
      <c r="C2546" s="22"/>
      <c r="D2546" s="22"/>
      <c r="E2546" s="22"/>
      <c r="F2546" s="22"/>
      <c r="G2546" s="22"/>
      <c r="H2546" s="22"/>
      <c r="I2546" s="22"/>
      <c r="J2546" s="22"/>
      <c r="K2546" s="22"/>
      <c r="L2546" s="22"/>
      <c r="M2546" s="22"/>
    </row>
    <row r="2547" s="1" customFormat="1" ht="81.45" customHeight="1" spans="1:13">
      <c r="A2547" s="20" t="s">
        <v>465</v>
      </c>
      <c r="B2547" s="22" t="s">
        <v>496</v>
      </c>
      <c r="C2547" s="22"/>
      <c r="D2547" s="22"/>
      <c r="E2547" s="22"/>
      <c r="F2547" s="22"/>
      <c r="G2547" s="22"/>
      <c r="H2547" s="22"/>
      <c r="I2547" s="22"/>
      <c r="J2547" s="22"/>
      <c r="K2547" s="22"/>
      <c r="L2547" s="22"/>
      <c r="M2547" s="22"/>
    </row>
    <row r="2548" s="1" customFormat="1" ht="81.45" customHeight="1" spans="1:13">
      <c r="A2548" s="20" t="s">
        <v>467</v>
      </c>
      <c r="B2548" s="22" t="s">
        <v>665</v>
      </c>
      <c r="C2548" s="22"/>
      <c r="D2548" s="22"/>
      <c r="E2548" s="22"/>
      <c r="F2548" s="22"/>
      <c r="G2548" s="22"/>
      <c r="H2548" s="22"/>
      <c r="I2548" s="22"/>
      <c r="J2548" s="22"/>
      <c r="K2548" s="22"/>
      <c r="L2548" s="22"/>
      <c r="M2548" s="22"/>
    </row>
    <row r="2549" s="1" customFormat="1" ht="26.05" customHeight="1" spans="1:13">
      <c r="A2549" s="20" t="s">
        <v>419</v>
      </c>
      <c r="B2549" s="20" t="s">
        <v>420</v>
      </c>
      <c r="C2549" s="20" t="s">
        <v>421</v>
      </c>
      <c r="D2549" s="20" t="s">
        <v>530</v>
      </c>
      <c r="E2549" s="20"/>
      <c r="F2549" s="20" t="s">
        <v>423</v>
      </c>
      <c r="G2549" s="20"/>
      <c r="H2549" s="20" t="s">
        <v>424</v>
      </c>
      <c r="I2549" s="20"/>
      <c r="J2549" s="20" t="s">
        <v>425</v>
      </c>
      <c r="K2549" s="20"/>
      <c r="L2549" s="20" t="s">
        <v>426</v>
      </c>
      <c r="M2549" s="20" t="s">
        <v>427</v>
      </c>
    </row>
    <row r="2550" s="1" customFormat="1" ht="19.55" customHeight="1" spans="1:13">
      <c r="A2550" s="20"/>
      <c r="B2550" s="22" t="s">
        <v>428</v>
      </c>
      <c r="C2550" s="22" t="s">
        <v>429</v>
      </c>
      <c r="D2550" s="22" t="s">
        <v>700</v>
      </c>
      <c r="E2550" s="22"/>
      <c r="F2550" s="20" t="s">
        <v>631</v>
      </c>
      <c r="G2550" s="20"/>
      <c r="H2550" s="20" t="s">
        <v>432</v>
      </c>
      <c r="I2550" s="20"/>
      <c r="J2550" s="20" t="s">
        <v>433</v>
      </c>
      <c r="K2550" s="20"/>
      <c r="L2550" s="20" t="s">
        <v>515</v>
      </c>
      <c r="M2550" s="20" t="s">
        <v>435</v>
      </c>
    </row>
    <row r="2551" s="1" customFormat="1" ht="25" customHeight="1" spans="1:13">
      <c r="A2551" s="20"/>
      <c r="B2551" s="22" t="s">
        <v>534</v>
      </c>
      <c r="C2551" s="22" t="s">
        <v>535</v>
      </c>
      <c r="D2551" s="22" t="s">
        <v>682</v>
      </c>
      <c r="E2551" s="22"/>
      <c r="F2551" s="20" t="s">
        <v>453</v>
      </c>
      <c r="G2551" s="20"/>
      <c r="H2551" s="20" t="s">
        <v>442</v>
      </c>
      <c r="I2551" s="20"/>
      <c r="J2551" s="20" t="s">
        <v>433</v>
      </c>
      <c r="K2551" s="20"/>
      <c r="L2551" s="20" t="s">
        <v>454</v>
      </c>
      <c r="M2551" s="20" t="s">
        <v>447</v>
      </c>
    </row>
    <row r="2552" s="1" customFormat="1" ht="19.55" customHeight="1" spans="1:13">
      <c r="A2552" s="20"/>
      <c r="B2552" s="22" t="s">
        <v>444</v>
      </c>
      <c r="C2552" s="22" t="s">
        <v>531</v>
      </c>
      <c r="D2552" s="22" t="s">
        <v>645</v>
      </c>
      <c r="E2552" s="22"/>
      <c r="F2552" s="20" t="s">
        <v>431</v>
      </c>
      <c r="G2552" s="20"/>
      <c r="H2552" s="20" t="s">
        <v>442</v>
      </c>
      <c r="I2552" s="20"/>
      <c r="J2552" s="20" t="s">
        <v>433</v>
      </c>
      <c r="K2552" s="20"/>
      <c r="L2552" s="20" t="s">
        <v>454</v>
      </c>
      <c r="M2552" s="20" t="s">
        <v>447</v>
      </c>
    </row>
    <row r="2553" s="1" customFormat="1" ht="48.3" customHeight="1" spans="1:13">
      <c r="A2553" s="17" t="s">
        <v>516</v>
      </c>
      <c r="B2553" s="17"/>
      <c r="C2553" s="17"/>
      <c r="D2553" s="17"/>
      <c r="E2553" s="17"/>
      <c r="F2553" s="17"/>
      <c r="G2553" s="17"/>
      <c r="H2553" s="17"/>
      <c r="I2553" s="17"/>
      <c r="J2553" s="17"/>
      <c r="K2553" s="17"/>
      <c r="L2553" s="17"/>
      <c r="M2553" s="17"/>
    </row>
    <row r="2554" s="1" customFormat="1" ht="25.85" customHeight="1" spans="1:13">
      <c r="A2554" s="18" t="s">
        <v>457</v>
      </c>
      <c r="B2554" s="19" t="s">
        <v>1379</v>
      </c>
      <c r="C2554" s="19"/>
      <c r="D2554" s="19"/>
      <c r="E2554" s="19"/>
      <c r="F2554" s="19"/>
      <c r="G2554" s="19"/>
      <c r="H2554" s="19"/>
      <c r="I2554" s="19"/>
      <c r="J2554" s="19"/>
      <c r="K2554" s="23" t="s">
        <v>2</v>
      </c>
      <c r="L2554" s="23"/>
      <c r="M2554" s="23"/>
    </row>
    <row r="2555" s="1" customFormat="1" ht="26.05" customHeight="1" spans="1:13">
      <c r="A2555" s="20" t="s">
        <v>518</v>
      </c>
      <c r="B2555" s="21" t="s">
        <v>640</v>
      </c>
      <c r="C2555" s="21"/>
      <c r="D2555" s="21"/>
      <c r="E2555" s="21"/>
      <c r="F2555" s="21"/>
      <c r="G2555" s="20" t="s">
        <v>461</v>
      </c>
      <c r="H2555" s="20"/>
      <c r="I2555" s="20" t="s">
        <v>414</v>
      </c>
      <c r="J2555" s="20"/>
      <c r="K2555" s="20"/>
      <c r="L2555" s="20"/>
      <c r="M2555" s="20"/>
    </row>
    <row r="2556" s="1" customFormat="1" ht="26.05" customHeight="1" spans="1:13">
      <c r="A2556" s="20" t="s">
        <v>520</v>
      </c>
      <c r="B2556" s="20">
        <v>10</v>
      </c>
      <c r="C2556" s="20"/>
      <c r="D2556" s="20"/>
      <c r="E2556" s="20"/>
      <c r="F2556" s="20"/>
      <c r="G2556" s="20" t="s">
        <v>521</v>
      </c>
      <c r="H2556" s="20"/>
      <c r="I2556" s="20" t="s">
        <v>595</v>
      </c>
      <c r="J2556" s="20"/>
      <c r="K2556" s="20"/>
      <c r="L2556" s="20"/>
      <c r="M2556" s="20"/>
    </row>
    <row r="2557" s="1" customFormat="1" ht="26.05" customHeight="1" spans="1:13">
      <c r="A2557" s="20" t="s">
        <v>523</v>
      </c>
      <c r="B2557" s="13">
        <v>10.71</v>
      </c>
      <c r="C2557" s="13"/>
      <c r="D2557" s="13"/>
      <c r="E2557" s="13"/>
      <c r="F2557" s="13"/>
      <c r="G2557" s="20" t="s">
        <v>524</v>
      </c>
      <c r="H2557" s="20"/>
      <c r="I2557" s="13"/>
      <c r="J2557" s="13"/>
      <c r="K2557" s="13"/>
      <c r="L2557" s="13"/>
      <c r="M2557" s="13"/>
    </row>
    <row r="2558" s="1" customFormat="1" ht="26.05" customHeight="1" spans="1:13">
      <c r="A2558" s="20"/>
      <c r="B2558" s="13"/>
      <c r="C2558" s="13"/>
      <c r="D2558" s="13"/>
      <c r="E2558" s="13"/>
      <c r="F2558" s="13"/>
      <c r="G2558" s="20" t="s">
        <v>525</v>
      </c>
      <c r="H2558" s="20"/>
      <c r="I2558" s="13">
        <v>10.71</v>
      </c>
      <c r="J2558" s="13"/>
      <c r="K2558" s="13"/>
      <c r="L2558" s="13"/>
      <c r="M2558" s="13"/>
    </row>
    <row r="2559" s="1" customFormat="1" ht="81.45" customHeight="1" spans="1:13">
      <c r="A2559" s="20" t="s">
        <v>526</v>
      </c>
      <c r="B2559" s="22" t="s">
        <v>641</v>
      </c>
      <c r="C2559" s="22"/>
      <c r="D2559" s="22"/>
      <c r="E2559" s="22"/>
      <c r="F2559" s="22"/>
      <c r="G2559" s="22"/>
      <c r="H2559" s="22"/>
      <c r="I2559" s="22"/>
      <c r="J2559" s="22"/>
      <c r="K2559" s="22"/>
      <c r="L2559" s="22"/>
      <c r="M2559" s="22"/>
    </row>
    <row r="2560" s="1" customFormat="1" ht="81.45" customHeight="1" spans="1:13">
      <c r="A2560" s="20" t="s">
        <v>465</v>
      </c>
      <c r="B2560" s="22" t="s">
        <v>481</v>
      </c>
      <c r="C2560" s="22"/>
      <c r="D2560" s="22"/>
      <c r="E2560" s="22"/>
      <c r="F2560" s="22"/>
      <c r="G2560" s="22"/>
      <c r="H2560" s="22"/>
      <c r="I2560" s="22"/>
      <c r="J2560" s="22"/>
      <c r="K2560" s="22"/>
      <c r="L2560" s="22"/>
      <c r="M2560" s="22"/>
    </row>
    <row r="2561" s="1" customFormat="1" ht="81.45" customHeight="1" spans="1:13">
      <c r="A2561" s="20" t="s">
        <v>467</v>
      </c>
      <c r="B2561" s="22" t="s">
        <v>1021</v>
      </c>
      <c r="C2561" s="22"/>
      <c r="D2561" s="22"/>
      <c r="E2561" s="22"/>
      <c r="F2561" s="22"/>
      <c r="G2561" s="22"/>
      <c r="H2561" s="22"/>
      <c r="I2561" s="22"/>
      <c r="J2561" s="22"/>
      <c r="K2561" s="22"/>
      <c r="L2561" s="22"/>
      <c r="M2561" s="22"/>
    </row>
    <row r="2562" s="1" customFormat="1" ht="26.05" customHeight="1" spans="1:13">
      <c r="A2562" s="20" t="s">
        <v>419</v>
      </c>
      <c r="B2562" s="20" t="s">
        <v>420</v>
      </c>
      <c r="C2562" s="20" t="s">
        <v>421</v>
      </c>
      <c r="D2562" s="20" t="s">
        <v>530</v>
      </c>
      <c r="E2562" s="20"/>
      <c r="F2562" s="20" t="s">
        <v>423</v>
      </c>
      <c r="G2562" s="20"/>
      <c r="H2562" s="20" t="s">
        <v>424</v>
      </c>
      <c r="I2562" s="20"/>
      <c r="J2562" s="20" t="s">
        <v>425</v>
      </c>
      <c r="K2562" s="20"/>
      <c r="L2562" s="20" t="s">
        <v>426</v>
      </c>
      <c r="M2562" s="20" t="s">
        <v>427</v>
      </c>
    </row>
    <row r="2563" s="1" customFormat="1" ht="19.55" customHeight="1" spans="1:13">
      <c r="A2563" s="20"/>
      <c r="B2563" s="22" t="s">
        <v>444</v>
      </c>
      <c r="C2563" s="22" t="s">
        <v>531</v>
      </c>
      <c r="D2563" s="22" t="s">
        <v>1383</v>
      </c>
      <c r="E2563" s="22"/>
      <c r="F2563" s="20" t="s">
        <v>431</v>
      </c>
      <c r="G2563" s="20"/>
      <c r="H2563" s="20" t="s">
        <v>442</v>
      </c>
      <c r="I2563" s="20"/>
      <c r="J2563" s="20" t="s">
        <v>433</v>
      </c>
      <c r="K2563" s="20"/>
      <c r="L2563" s="20" t="s">
        <v>454</v>
      </c>
      <c r="M2563" s="20" t="s">
        <v>447</v>
      </c>
    </row>
    <row r="2564" s="1" customFormat="1" ht="25" customHeight="1" spans="1:13">
      <c r="A2564" s="20"/>
      <c r="B2564" s="22" t="s">
        <v>534</v>
      </c>
      <c r="C2564" s="22" t="s">
        <v>553</v>
      </c>
      <c r="D2564" s="22" t="s">
        <v>1384</v>
      </c>
      <c r="E2564" s="22"/>
      <c r="F2564" s="20" t="s">
        <v>453</v>
      </c>
      <c r="G2564" s="20"/>
      <c r="H2564" s="20" t="s">
        <v>442</v>
      </c>
      <c r="I2564" s="20"/>
      <c r="J2564" s="20" t="s">
        <v>433</v>
      </c>
      <c r="K2564" s="20"/>
      <c r="L2564" s="20" t="s">
        <v>454</v>
      </c>
      <c r="M2564" s="20" t="s">
        <v>447</v>
      </c>
    </row>
    <row r="2565" s="1" customFormat="1" ht="19.55" customHeight="1" spans="1:13">
      <c r="A2565" s="20"/>
      <c r="B2565" s="22" t="s">
        <v>428</v>
      </c>
      <c r="C2565" s="22" t="s">
        <v>429</v>
      </c>
      <c r="D2565" s="22" t="s">
        <v>700</v>
      </c>
      <c r="E2565" s="22"/>
      <c r="F2565" s="20" t="s">
        <v>631</v>
      </c>
      <c r="G2565" s="20"/>
      <c r="H2565" s="20" t="s">
        <v>432</v>
      </c>
      <c r="I2565" s="20"/>
      <c r="J2565" s="20" t="s">
        <v>433</v>
      </c>
      <c r="K2565" s="20"/>
      <c r="L2565" s="20" t="s">
        <v>515</v>
      </c>
      <c r="M2565" s="20" t="s">
        <v>435</v>
      </c>
    </row>
    <row r="2566" s="1" customFormat="1" ht="48.3" customHeight="1" spans="1:13">
      <c r="A2566" s="17" t="s">
        <v>516</v>
      </c>
      <c r="B2566" s="17"/>
      <c r="C2566" s="17"/>
      <c r="D2566" s="17"/>
      <c r="E2566" s="17"/>
      <c r="F2566" s="17"/>
      <c r="G2566" s="17"/>
      <c r="H2566" s="17"/>
      <c r="I2566" s="17"/>
      <c r="J2566" s="17"/>
      <c r="K2566" s="17"/>
      <c r="L2566" s="17"/>
      <c r="M2566" s="17"/>
    </row>
    <row r="2567" s="1" customFormat="1" ht="25.85" customHeight="1" spans="1:13">
      <c r="A2567" s="18" t="s">
        <v>457</v>
      </c>
      <c r="B2567" s="19" t="s">
        <v>1379</v>
      </c>
      <c r="C2567" s="19"/>
      <c r="D2567" s="19"/>
      <c r="E2567" s="19"/>
      <c r="F2567" s="19"/>
      <c r="G2567" s="19"/>
      <c r="H2567" s="19"/>
      <c r="I2567" s="19"/>
      <c r="J2567" s="19"/>
      <c r="K2567" s="23" t="s">
        <v>2</v>
      </c>
      <c r="L2567" s="23"/>
      <c r="M2567" s="23"/>
    </row>
    <row r="2568" s="1" customFormat="1" ht="26.05" customHeight="1" spans="1:13">
      <c r="A2568" s="20" t="s">
        <v>518</v>
      </c>
      <c r="B2568" s="21" t="s">
        <v>564</v>
      </c>
      <c r="C2568" s="21"/>
      <c r="D2568" s="21"/>
      <c r="E2568" s="21"/>
      <c r="F2568" s="21"/>
      <c r="G2568" s="20" t="s">
        <v>461</v>
      </c>
      <c r="H2568" s="20"/>
      <c r="I2568" s="20" t="s">
        <v>414</v>
      </c>
      <c r="J2568" s="20"/>
      <c r="K2568" s="20"/>
      <c r="L2568" s="20"/>
      <c r="M2568" s="20"/>
    </row>
    <row r="2569" s="1" customFormat="1" ht="26.05" customHeight="1" spans="1:13">
      <c r="A2569" s="20" t="s">
        <v>520</v>
      </c>
      <c r="B2569" s="20">
        <v>10</v>
      </c>
      <c r="C2569" s="20"/>
      <c r="D2569" s="20"/>
      <c r="E2569" s="20"/>
      <c r="F2569" s="20"/>
      <c r="G2569" s="20" t="s">
        <v>521</v>
      </c>
      <c r="H2569" s="20"/>
      <c r="I2569" s="20" t="s">
        <v>522</v>
      </c>
      <c r="J2569" s="20"/>
      <c r="K2569" s="20"/>
      <c r="L2569" s="20"/>
      <c r="M2569" s="20"/>
    </row>
    <row r="2570" s="1" customFormat="1" ht="26.05" customHeight="1" spans="1:13">
      <c r="A2570" s="20" t="s">
        <v>523</v>
      </c>
      <c r="B2570" s="13">
        <v>7.3</v>
      </c>
      <c r="C2570" s="13"/>
      <c r="D2570" s="13"/>
      <c r="E2570" s="13"/>
      <c r="F2570" s="13"/>
      <c r="G2570" s="20" t="s">
        <v>524</v>
      </c>
      <c r="H2570" s="20"/>
      <c r="I2570" s="13">
        <v>7.3</v>
      </c>
      <c r="J2570" s="13"/>
      <c r="K2570" s="13"/>
      <c r="L2570" s="13"/>
      <c r="M2570" s="13"/>
    </row>
    <row r="2571" s="1" customFormat="1" ht="26.05" customHeight="1" spans="1:13">
      <c r="A2571" s="20"/>
      <c r="B2571" s="13"/>
      <c r="C2571" s="13"/>
      <c r="D2571" s="13"/>
      <c r="E2571" s="13"/>
      <c r="F2571" s="13"/>
      <c r="G2571" s="20" t="s">
        <v>525</v>
      </c>
      <c r="H2571" s="20"/>
      <c r="I2571" s="13"/>
      <c r="J2571" s="13"/>
      <c r="K2571" s="13"/>
      <c r="L2571" s="13"/>
      <c r="M2571" s="13"/>
    </row>
    <row r="2572" s="1" customFormat="1" ht="81.45" customHeight="1" spans="1:13">
      <c r="A2572" s="20" t="s">
        <v>526</v>
      </c>
      <c r="B2572" s="22" t="s">
        <v>565</v>
      </c>
      <c r="C2572" s="22"/>
      <c r="D2572" s="22"/>
      <c r="E2572" s="22"/>
      <c r="F2572" s="22"/>
      <c r="G2572" s="22"/>
      <c r="H2572" s="22"/>
      <c r="I2572" s="22"/>
      <c r="J2572" s="22"/>
      <c r="K2572" s="22"/>
      <c r="L2572" s="22"/>
      <c r="M2572" s="22"/>
    </row>
    <row r="2573" s="1" customFormat="1" ht="81.45" customHeight="1" spans="1:13">
      <c r="A2573" s="20" t="s">
        <v>465</v>
      </c>
      <c r="B2573" s="22" t="s">
        <v>566</v>
      </c>
      <c r="C2573" s="22"/>
      <c r="D2573" s="22"/>
      <c r="E2573" s="22"/>
      <c r="F2573" s="22"/>
      <c r="G2573" s="22"/>
      <c r="H2573" s="22"/>
      <c r="I2573" s="22"/>
      <c r="J2573" s="22"/>
      <c r="K2573" s="22"/>
      <c r="L2573" s="22"/>
      <c r="M2573" s="22"/>
    </row>
    <row r="2574" s="1" customFormat="1" ht="81.45" customHeight="1" spans="1:13">
      <c r="A2574" s="20" t="s">
        <v>467</v>
      </c>
      <c r="B2574" s="22" t="s">
        <v>1385</v>
      </c>
      <c r="C2574" s="22"/>
      <c r="D2574" s="22"/>
      <c r="E2574" s="22"/>
      <c r="F2574" s="22"/>
      <c r="G2574" s="22"/>
      <c r="H2574" s="22"/>
      <c r="I2574" s="22"/>
      <c r="J2574" s="22"/>
      <c r="K2574" s="22"/>
      <c r="L2574" s="22"/>
      <c r="M2574" s="22"/>
    </row>
    <row r="2575" s="1" customFormat="1" ht="26.05" customHeight="1" spans="1:13">
      <c r="A2575" s="20" t="s">
        <v>419</v>
      </c>
      <c r="B2575" s="20" t="s">
        <v>420</v>
      </c>
      <c r="C2575" s="20" t="s">
        <v>421</v>
      </c>
      <c r="D2575" s="20" t="s">
        <v>530</v>
      </c>
      <c r="E2575" s="20"/>
      <c r="F2575" s="20" t="s">
        <v>423</v>
      </c>
      <c r="G2575" s="20"/>
      <c r="H2575" s="20" t="s">
        <v>424</v>
      </c>
      <c r="I2575" s="20"/>
      <c r="J2575" s="20" t="s">
        <v>425</v>
      </c>
      <c r="K2575" s="20"/>
      <c r="L2575" s="20" t="s">
        <v>426</v>
      </c>
      <c r="M2575" s="20" t="s">
        <v>427</v>
      </c>
    </row>
    <row r="2576" s="1" customFormat="1" ht="25" customHeight="1" spans="1:13">
      <c r="A2576" s="20"/>
      <c r="B2576" s="22" t="s">
        <v>534</v>
      </c>
      <c r="C2576" s="22" t="s">
        <v>535</v>
      </c>
      <c r="D2576" s="22" t="s">
        <v>950</v>
      </c>
      <c r="E2576" s="22"/>
      <c r="F2576" s="20" t="s">
        <v>453</v>
      </c>
      <c r="G2576" s="20"/>
      <c r="H2576" s="20" t="s">
        <v>442</v>
      </c>
      <c r="I2576" s="20"/>
      <c r="J2576" s="20" t="s">
        <v>433</v>
      </c>
      <c r="K2576" s="20"/>
      <c r="L2576" s="20" t="s">
        <v>454</v>
      </c>
      <c r="M2576" s="20" t="s">
        <v>447</v>
      </c>
    </row>
    <row r="2577" s="1" customFormat="1" ht="19.55" customHeight="1" spans="1:13">
      <c r="A2577" s="20"/>
      <c r="B2577" s="22" t="s">
        <v>444</v>
      </c>
      <c r="C2577" s="22" t="s">
        <v>561</v>
      </c>
      <c r="D2577" s="22" t="s">
        <v>1386</v>
      </c>
      <c r="E2577" s="22"/>
      <c r="F2577" s="20" t="s">
        <v>471</v>
      </c>
      <c r="G2577" s="20"/>
      <c r="H2577" s="20" t="s">
        <v>442</v>
      </c>
      <c r="I2577" s="20"/>
      <c r="J2577" s="20" t="s">
        <v>433</v>
      </c>
      <c r="K2577" s="20"/>
      <c r="L2577" s="20" t="s">
        <v>454</v>
      </c>
      <c r="M2577" s="20" t="s">
        <v>447</v>
      </c>
    </row>
    <row r="2578" s="1" customFormat="1" ht="19.55" customHeight="1" spans="1:13">
      <c r="A2578" s="20"/>
      <c r="B2578" s="22" t="s">
        <v>428</v>
      </c>
      <c r="C2578" s="22" t="s">
        <v>429</v>
      </c>
      <c r="D2578" s="22" t="s">
        <v>565</v>
      </c>
      <c r="E2578" s="22"/>
      <c r="F2578" s="20" t="s">
        <v>559</v>
      </c>
      <c r="G2578" s="20"/>
      <c r="H2578" s="20" t="s">
        <v>549</v>
      </c>
      <c r="I2578" s="20"/>
      <c r="J2578" s="20" t="s">
        <v>433</v>
      </c>
      <c r="K2578" s="20"/>
      <c r="L2578" s="20" t="s">
        <v>1387</v>
      </c>
      <c r="M2578" s="20" t="s">
        <v>435</v>
      </c>
    </row>
    <row r="2579" s="1" customFormat="1" ht="48.3" customHeight="1" spans="1:13">
      <c r="A2579" s="17" t="s">
        <v>516</v>
      </c>
      <c r="B2579" s="17"/>
      <c r="C2579" s="17"/>
      <c r="D2579" s="17"/>
      <c r="E2579" s="17"/>
      <c r="F2579" s="17"/>
      <c r="G2579" s="17"/>
      <c r="H2579" s="17"/>
      <c r="I2579" s="17"/>
      <c r="J2579" s="17"/>
      <c r="K2579" s="17"/>
      <c r="L2579" s="17"/>
      <c r="M2579" s="17"/>
    </row>
    <row r="2580" s="1" customFormat="1" ht="25.85" customHeight="1" spans="1:13">
      <c r="A2580" s="18" t="s">
        <v>457</v>
      </c>
      <c r="B2580" s="19" t="s">
        <v>1379</v>
      </c>
      <c r="C2580" s="19"/>
      <c r="D2580" s="19"/>
      <c r="E2580" s="19"/>
      <c r="F2580" s="19"/>
      <c r="G2580" s="19"/>
      <c r="H2580" s="19"/>
      <c r="I2580" s="19"/>
      <c r="J2580" s="19"/>
      <c r="K2580" s="23" t="s">
        <v>2</v>
      </c>
      <c r="L2580" s="23"/>
      <c r="M2580" s="23"/>
    </row>
    <row r="2581" s="1" customFormat="1" ht="26.05" customHeight="1" spans="1:13">
      <c r="A2581" s="20" t="s">
        <v>518</v>
      </c>
      <c r="B2581" s="21" t="s">
        <v>519</v>
      </c>
      <c r="C2581" s="21"/>
      <c r="D2581" s="21"/>
      <c r="E2581" s="21"/>
      <c r="F2581" s="21"/>
      <c r="G2581" s="20" t="s">
        <v>461</v>
      </c>
      <c r="H2581" s="20"/>
      <c r="I2581" s="20" t="s">
        <v>414</v>
      </c>
      <c r="J2581" s="20"/>
      <c r="K2581" s="20"/>
      <c r="L2581" s="20"/>
      <c r="M2581" s="20"/>
    </row>
    <row r="2582" s="1" customFormat="1" ht="26.05" customHeight="1" spans="1:13">
      <c r="A2582" s="20" t="s">
        <v>520</v>
      </c>
      <c r="B2582" s="20">
        <v>10</v>
      </c>
      <c r="C2582" s="20"/>
      <c r="D2582" s="20"/>
      <c r="E2582" s="20"/>
      <c r="F2582" s="20"/>
      <c r="G2582" s="20" t="s">
        <v>521</v>
      </c>
      <c r="H2582" s="20"/>
      <c r="I2582" s="20" t="s">
        <v>522</v>
      </c>
      <c r="J2582" s="20"/>
      <c r="K2582" s="20"/>
      <c r="L2582" s="20"/>
      <c r="M2582" s="20"/>
    </row>
    <row r="2583" s="1" customFormat="1" ht="26.05" customHeight="1" spans="1:13">
      <c r="A2583" s="20" t="s">
        <v>523</v>
      </c>
      <c r="B2583" s="13">
        <v>2</v>
      </c>
      <c r="C2583" s="13"/>
      <c r="D2583" s="13"/>
      <c r="E2583" s="13"/>
      <c r="F2583" s="13"/>
      <c r="G2583" s="20" t="s">
        <v>524</v>
      </c>
      <c r="H2583" s="20"/>
      <c r="I2583" s="13">
        <v>2</v>
      </c>
      <c r="J2583" s="13"/>
      <c r="K2583" s="13"/>
      <c r="L2583" s="13"/>
      <c r="M2583" s="13"/>
    </row>
    <row r="2584" s="1" customFormat="1" ht="26.05" customHeight="1" spans="1:13">
      <c r="A2584" s="20"/>
      <c r="B2584" s="13"/>
      <c r="C2584" s="13"/>
      <c r="D2584" s="13"/>
      <c r="E2584" s="13"/>
      <c r="F2584" s="13"/>
      <c r="G2584" s="20" t="s">
        <v>525</v>
      </c>
      <c r="H2584" s="20"/>
      <c r="I2584" s="13"/>
      <c r="J2584" s="13"/>
      <c r="K2584" s="13"/>
      <c r="L2584" s="13"/>
      <c r="M2584" s="13"/>
    </row>
    <row r="2585" s="1" customFormat="1" ht="81.45" customHeight="1" spans="1:13">
      <c r="A2585" s="20" t="s">
        <v>526</v>
      </c>
      <c r="B2585" s="22" t="s">
        <v>527</v>
      </c>
      <c r="C2585" s="22"/>
      <c r="D2585" s="22"/>
      <c r="E2585" s="22"/>
      <c r="F2585" s="22"/>
      <c r="G2585" s="22"/>
      <c r="H2585" s="22"/>
      <c r="I2585" s="22"/>
      <c r="J2585" s="22"/>
      <c r="K2585" s="22"/>
      <c r="L2585" s="22"/>
      <c r="M2585" s="22"/>
    </row>
    <row r="2586" s="1" customFormat="1" ht="81.45" customHeight="1" spans="1:13">
      <c r="A2586" s="20" t="s">
        <v>465</v>
      </c>
      <c r="B2586" s="22" t="s">
        <v>528</v>
      </c>
      <c r="C2586" s="22"/>
      <c r="D2586" s="22"/>
      <c r="E2586" s="22"/>
      <c r="F2586" s="22"/>
      <c r="G2586" s="22"/>
      <c r="H2586" s="22"/>
      <c r="I2586" s="22"/>
      <c r="J2586" s="22"/>
      <c r="K2586" s="22"/>
      <c r="L2586" s="22"/>
      <c r="M2586" s="22"/>
    </row>
    <row r="2587" s="1" customFormat="1" ht="81.45" customHeight="1" spans="1:13">
      <c r="A2587" s="20" t="s">
        <v>467</v>
      </c>
      <c r="B2587" s="22" t="s">
        <v>1388</v>
      </c>
      <c r="C2587" s="22"/>
      <c r="D2587" s="22"/>
      <c r="E2587" s="22"/>
      <c r="F2587" s="22"/>
      <c r="G2587" s="22"/>
      <c r="H2587" s="22"/>
      <c r="I2587" s="22"/>
      <c r="J2587" s="22"/>
      <c r="K2587" s="22"/>
      <c r="L2587" s="22"/>
      <c r="M2587" s="22"/>
    </row>
    <row r="2588" s="1" customFormat="1" ht="26.05" customHeight="1" spans="1:13">
      <c r="A2588" s="20" t="s">
        <v>419</v>
      </c>
      <c r="B2588" s="20" t="s">
        <v>420</v>
      </c>
      <c r="C2588" s="20" t="s">
        <v>421</v>
      </c>
      <c r="D2588" s="20" t="s">
        <v>530</v>
      </c>
      <c r="E2588" s="20"/>
      <c r="F2588" s="20" t="s">
        <v>423</v>
      </c>
      <c r="G2588" s="20"/>
      <c r="H2588" s="20" t="s">
        <v>424</v>
      </c>
      <c r="I2588" s="20"/>
      <c r="J2588" s="20" t="s">
        <v>425</v>
      </c>
      <c r="K2588" s="20"/>
      <c r="L2588" s="20" t="s">
        <v>426</v>
      </c>
      <c r="M2588" s="20" t="s">
        <v>427</v>
      </c>
    </row>
    <row r="2589" s="1" customFormat="1" ht="19.55" customHeight="1" spans="1:13">
      <c r="A2589" s="20"/>
      <c r="B2589" s="22" t="s">
        <v>428</v>
      </c>
      <c r="C2589" s="22" t="s">
        <v>429</v>
      </c>
      <c r="D2589" s="22" t="s">
        <v>700</v>
      </c>
      <c r="E2589" s="22"/>
      <c r="F2589" s="20" t="s">
        <v>559</v>
      </c>
      <c r="G2589" s="20"/>
      <c r="H2589" s="20" t="s">
        <v>432</v>
      </c>
      <c r="I2589" s="20"/>
      <c r="J2589" s="20" t="s">
        <v>433</v>
      </c>
      <c r="K2589" s="20"/>
      <c r="L2589" s="20" t="s">
        <v>515</v>
      </c>
      <c r="M2589" s="20" t="s">
        <v>435</v>
      </c>
    </row>
    <row r="2590" s="1" customFormat="1" ht="25" customHeight="1" spans="1:13">
      <c r="A2590" s="20"/>
      <c r="B2590" s="22" t="s">
        <v>534</v>
      </c>
      <c r="C2590" s="22" t="s">
        <v>535</v>
      </c>
      <c r="D2590" s="22" t="s">
        <v>1311</v>
      </c>
      <c r="E2590" s="22"/>
      <c r="F2590" s="20" t="s">
        <v>453</v>
      </c>
      <c r="G2590" s="20"/>
      <c r="H2590" s="20" t="s">
        <v>442</v>
      </c>
      <c r="I2590" s="20"/>
      <c r="J2590" s="20" t="s">
        <v>433</v>
      </c>
      <c r="K2590" s="20"/>
      <c r="L2590" s="20" t="s">
        <v>454</v>
      </c>
      <c r="M2590" s="20" t="s">
        <v>447</v>
      </c>
    </row>
    <row r="2591" s="1" customFormat="1" ht="19.55" customHeight="1" spans="1:13">
      <c r="A2591" s="20"/>
      <c r="B2591" s="22" t="s">
        <v>444</v>
      </c>
      <c r="C2591" s="22" t="s">
        <v>561</v>
      </c>
      <c r="D2591" s="22" t="s">
        <v>828</v>
      </c>
      <c r="E2591" s="22"/>
      <c r="F2591" s="20" t="s">
        <v>471</v>
      </c>
      <c r="G2591" s="20"/>
      <c r="H2591" s="20" t="s">
        <v>442</v>
      </c>
      <c r="I2591" s="20"/>
      <c r="J2591" s="20" t="s">
        <v>433</v>
      </c>
      <c r="K2591" s="20"/>
      <c r="L2591" s="20" t="s">
        <v>454</v>
      </c>
      <c r="M2591" s="20" t="s">
        <v>447</v>
      </c>
    </row>
    <row r="2592" s="1" customFormat="1" ht="48.3" customHeight="1" spans="1:13">
      <c r="A2592" s="17" t="s">
        <v>516</v>
      </c>
      <c r="B2592" s="17"/>
      <c r="C2592" s="17"/>
      <c r="D2592" s="17"/>
      <c r="E2592" s="17"/>
      <c r="F2592" s="17"/>
      <c r="G2592" s="17"/>
      <c r="H2592" s="17"/>
      <c r="I2592" s="17"/>
      <c r="J2592" s="17"/>
      <c r="K2592" s="17"/>
      <c r="L2592" s="17"/>
      <c r="M2592" s="17"/>
    </row>
    <row r="2593" s="1" customFormat="1" ht="25.85" customHeight="1" spans="1:13">
      <c r="A2593" s="18" t="s">
        <v>457</v>
      </c>
      <c r="B2593" s="19" t="s">
        <v>1379</v>
      </c>
      <c r="C2593" s="19"/>
      <c r="D2593" s="19"/>
      <c r="E2593" s="19"/>
      <c r="F2593" s="19"/>
      <c r="G2593" s="19"/>
      <c r="H2593" s="19"/>
      <c r="I2593" s="19"/>
      <c r="J2593" s="19"/>
      <c r="K2593" s="23" t="s">
        <v>2</v>
      </c>
      <c r="L2593" s="23"/>
      <c r="M2593" s="23"/>
    </row>
    <row r="2594" s="1" customFormat="1" ht="26.05" customHeight="1" spans="1:13">
      <c r="A2594" s="20" t="s">
        <v>518</v>
      </c>
      <c r="B2594" s="21" t="s">
        <v>739</v>
      </c>
      <c r="C2594" s="21"/>
      <c r="D2594" s="21"/>
      <c r="E2594" s="21"/>
      <c r="F2594" s="21"/>
      <c r="G2594" s="20" t="s">
        <v>461</v>
      </c>
      <c r="H2594" s="20"/>
      <c r="I2594" s="20" t="s">
        <v>414</v>
      </c>
      <c r="J2594" s="20"/>
      <c r="K2594" s="20"/>
      <c r="L2594" s="20"/>
      <c r="M2594" s="20"/>
    </row>
    <row r="2595" s="1" customFormat="1" ht="26.05" customHeight="1" spans="1:13">
      <c r="A2595" s="20" t="s">
        <v>520</v>
      </c>
      <c r="B2595" s="20">
        <v>10</v>
      </c>
      <c r="C2595" s="20"/>
      <c r="D2595" s="20"/>
      <c r="E2595" s="20"/>
      <c r="F2595" s="20"/>
      <c r="G2595" s="20" t="s">
        <v>521</v>
      </c>
      <c r="H2595" s="20"/>
      <c r="I2595" s="20" t="s">
        <v>595</v>
      </c>
      <c r="J2595" s="20"/>
      <c r="K2595" s="20"/>
      <c r="L2595" s="20"/>
      <c r="M2595" s="20"/>
    </row>
    <row r="2596" s="1" customFormat="1" ht="26.05" customHeight="1" spans="1:13">
      <c r="A2596" s="20" t="s">
        <v>523</v>
      </c>
      <c r="B2596" s="13">
        <v>4.27</v>
      </c>
      <c r="C2596" s="13"/>
      <c r="D2596" s="13"/>
      <c r="E2596" s="13"/>
      <c r="F2596" s="13"/>
      <c r="G2596" s="20" t="s">
        <v>524</v>
      </c>
      <c r="H2596" s="20"/>
      <c r="I2596" s="13"/>
      <c r="J2596" s="13"/>
      <c r="K2596" s="13"/>
      <c r="L2596" s="13"/>
      <c r="M2596" s="13"/>
    </row>
    <row r="2597" s="1" customFormat="1" ht="26.05" customHeight="1" spans="1:13">
      <c r="A2597" s="20"/>
      <c r="B2597" s="13"/>
      <c r="C2597" s="13"/>
      <c r="D2597" s="13"/>
      <c r="E2597" s="13"/>
      <c r="F2597" s="13"/>
      <c r="G2597" s="20" t="s">
        <v>525</v>
      </c>
      <c r="H2597" s="20"/>
      <c r="I2597" s="13">
        <v>4.27</v>
      </c>
      <c r="J2597" s="13"/>
      <c r="K2597" s="13"/>
      <c r="L2597" s="13"/>
      <c r="M2597" s="13"/>
    </row>
    <row r="2598" s="1" customFormat="1" ht="81.45" customHeight="1" spans="1:13">
      <c r="A2598" s="20" t="s">
        <v>526</v>
      </c>
      <c r="B2598" s="22" t="s">
        <v>740</v>
      </c>
      <c r="C2598" s="22"/>
      <c r="D2598" s="22"/>
      <c r="E2598" s="22"/>
      <c r="F2598" s="22"/>
      <c r="G2598" s="22"/>
      <c r="H2598" s="22"/>
      <c r="I2598" s="22"/>
      <c r="J2598" s="22"/>
      <c r="K2598" s="22"/>
      <c r="L2598" s="22"/>
      <c r="M2598" s="22"/>
    </row>
    <row r="2599" s="1" customFormat="1" ht="81.45" customHeight="1" spans="1:13">
      <c r="A2599" s="20" t="s">
        <v>465</v>
      </c>
      <c r="B2599" s="22" t="s">
        <v>481</v>
      </c>
      <c r="C2599" s="22"/>
      <c r="D2599" s="22"/>
      <c r="E2599" s="22"/>
      <c r="F2599" s="22"/>
      <c r="G2599" s="22"/>
      <c r="H2599" s="22"/>
      <c r="I2599" s="22"/>
      <c r="J2599" s="22"/>
      <c r="K2599" s="22"/>
      <c r="L2599" s="22"/>
      <c r="M2599" s="22"/>
    </row>
    <row r="2600" s="1" customFormat="1" ht="81.45" customHeight="1" spans="1:13">
      <c r="A2600" s="20" t="s">
        <v>467</v>
      </c>
      <c r="B2600" s="22" t="s">
        <v>740</v>
      </c>
      <c r="C2600" s="22"/>
      <c r="D2600" s="22"/>
      <c r="E2600" s="22"/>
      <c r="F2600" s="22"/>
      <c r="G2600" s="22"/>
      <c r="H2600" s="22"/>
      <c r="I2600" s="22"/>
      <c r="J2600" s="22"/>
      <c r="K2600" s="22"/>
      <c r="L2600" s="22"/>
      <c r="M2600" s="22"/>
    </row>
    <row r="2601" s="1" customFormat="1" ht="26.05" customHeight="1" spans="1:13">
      <c r="A2601" s="20" t="s">
        <v>419</v>
      </c>
      <c r="B2601" s="20" t="s">
        <v>420</v>
      </c>
      <c r="C2601" s="20" t="s">
        <v>421</v>
      </c>
      <c r="D2601" s="20" t="s">
        <v>530</v>
      </c>
      <c r="E2601" s="20"/>
      <c r="F2601" s="20" t="s">
        <v>423</v>
      </c>
      <c r="G2601" s="20"/>
      <c r="H2601" s="20" t="s">
        <v>424</v>
      </c>
      <c r="I2601" s="20"/>
      <c r="J2601" s="20" t="s">
        <v>425</v>
      </c>
      <c r="K2601" s="20"/>
      <c r="L2601" s="20" t="s">
        <v>426</v>
      </c>
      <c r="M2601" s="20" t="s">
        <v>427</v>
      </c>
    </row>
    <row r="2602" s="1" customFormat="1" ht="25" customHeight="1" spans="1:13">
      <c r="A2602" s="20"/>
      <c r="B2602" s="22" t="s">
        <v>534</v>
      </c>
      <c r="C2602" s="22" t="s">
        <v>535</v>
      </c>
      <c r="D2602" s="22" t="s">
        <v>682</v>
      </c>
      <c r="E2602" s="22"/>
      <c r="F2602" s="20" t="s">
        <v>453</v>
      </c>
      <c r="G2602" s="20"/>
      <c r="H2602" s="20" t="s">
        <v>442</v>
      </c>
      <c r="I2602" s="20"/>
      <c r="J2602" s="20" t="s">
        <v>438</v>
      </c>
      <c r="K2602" s="20"/>
      <c r="L2602" s="20" t="s">
        <v>474</v>
      </c>
      <c r="M2602" s="20" t="s">
        <v>447</v>
      </c>
    </row>
    <row r="2603" s="1" customFormat="1" ht="19.55" customHeight="1" spans="1:13">
      <c r="A2603" s="20"/>
      <c r="B2603" s="22" t="s">
        <v>428</v>
      </c>
      <c r="C2603" s="22" t="s">
        <v>440</v>
      </c>
      <c r="D2603" s="22" t="s">
        <v>977</v>
      </c>
      <c r="E2603" s="22"/>
      <c r="F2603" s="20" t="s">
        <v>631</v>
      </c>
      <c r="G2603" s="20"/>
      <c r="H2603" s="20" t="s">
        <v>442</v>
      </c>
      <c r="I2603" s="20"/>
      <c r="J2603" s="20" t="s">
        <v>433</v>
      </c>
      <c r="K2603" s="20"/>
      <c r="L2603" s="20" t="s">
        <v>454</v>
      </c>
      <c r="M2603" s="20" t="s">
        <v>435</v>
      </c>
    </row>
    <row r="2604" s="1" customFormat="1" ht="19.55" customHeight="1" spans="1:13">
      <c r="A2604" s="20"/>
      <c r="B2604" s="22" t="s">
        <v>444</v>
      </c>
      <c r="C2604" s="22" t="s">
        <v>531</v>
      </c>
      <c r="D2604" s="22" t="s">
        <v>1179</v>
      </c>
      <c r="E2604" s="22"/>
      <c r="F2604" s="20" t="s">
        <v>431</v>
      </c>
      <c r="G2604" s="20"/>
      <c r="H2604" s="20" t="s">
        <v>442</v>
      </c>
      <c r="I2604" s="20"/>
      <c r="J2604" s="20" t="s">
        <v>433</v>
      </c>
      <c r="K2604" s="20"/>
      <c r="L2604" s="20" t="s">
        <v>454</v>
      </c>
      <c r="M2604" s="20" t="s">
        <v>447</v>
      </c>
    </row>
    <row r="2605" s="1" customFormat="1" ht="48.3" customHeight="1" spans="1:13">
      <c r="A2605" s="17" t="s">
        <v>516</v>
      </c>
      <c r="B2605" s="17"/>
      <c r="C2605" s="17"/>
      <c r="D2605" s="17"/>
      <c r="E2605" s="17"/>
      <c r="F2605" s="17"/>
      <c r="G2605" s="17"/>
      <c r="H2605" s="17"/>
      <c r="I2605" s="17"/>
      <c r="J2605" s="17"/>
      <c r="K2605" s="17"/>
      <c r="L2605" s="17"/>
      <c r="M2605" s="17"/>
    </row>
    <row r="2606" s="1" customFormat="1" ht="25.85" customHeight="1" spans="1:13">
      <c r="A2606" s="18" t="s">
        <v>457</v>
      </c>
      <c r="B2606" s="19" t="s">
        <v>1389</v>
      </c>
      <c r="C2606" s="19"/>
      <c r="D2606" s="19"/>
      <c r="E2606" s="19"/>
      <c r="F2606" s="19"/>
      <c r="G2606" s="19"/>
      <c r="H2606" s="19"/>
      <c r="I2606" s="19"/>
      <c r="J2606" s="19"/>
      <c r="K2606" s="23" t="s">
        <v>2</v>
      </c>
      <c r="L2606" s="23"/>
      <c r="M2606" s="23"/>
    </row>
    <row r="2607" s="1" customFormat="1" ht="26.05" customHeight="1" spans="1:13">
      <c r="A2607" s="20" t="s">
        <v>518</v>
      </c>
      <c r="B2607" s="21" t="s">
        <v>654</v>
      </c>
      <c r="C2607" s="21"/>
      <c r="D2607" s="21"/>
      <c r="E2607" s="21"/>
      <c r="F2607" s="21"/>
      <c r="G2607" s="20" t="s">
        <v>461</v>
      </c>
      <c r="H2607" s="20"/>
      <c r="I2607" s="20" t="s">
        <v>414</v>
      </c>
      <c r="J2607" s="20"/>
      <c r="K2607" s="20"/>
      <c r="L2607" s="20"/>
      <c r="M2607" s="20"/>
    </row>
    <row r="2608" s="1" customFormat="1" ht="26.05" customHeight="1" spans="1:13">
      <c r="A2608" s="20" t="s">
        <v>520</v>
      </c>
      <c r="B2608" s="20">
        <v>10</v>
      </c>
      <c r="C2608" s="20"/>
      <c r="D2608" s="20"/>
      <c r="E2608" s="20"/>
      <c r="F2608" s="20"/>
      <c r="G2608" s="20" t="s">
        <v>521</v>
      </c>
      <c r="H2608" s="20"/>
      <c r="I2608" s="20" t="s">
        <v>522</v>
      </c>
      <c r="J2608" s="20"/>
      <c r="K2608" s="20"/>
      <c r="L2608" s="20"/>
      <c r="M2608" s="20"/>
    </row>
    <row r="2609" s="1" customFormat="1" ht="26.05" customHeight="1" spans="1:13">
      <c r="A2609" s="20" t="s">
        <v>523</v>
      </c>
      <c r="B2609" s="13">
        <v>104</v>
      </c>
      <c r="C2609" s="13"/>
      <c r="D2609" s="13"/>
      <c r="E2609" s="13"/>
      <c r="F2609" s="13"/>
      <c r="G2609" s="20" t="s">
        <v>524</v>
      </c>
      <c r="H2609" s="20"/>
      <c r="I2609" s="13">
        <v>104</v>
      </c>
      <c r="J2609" s="13"/>
      <c r="K2609" s="13"/>
      <c r="L2609" s="13"/>
      <c r="M2609" s="13"/>
    </row>
    <row r="2610" s="1" customFormat="1" ht="26.05" customHeight="1" spans="1:13">
      <c r="A2610" s="20"/>
      <c r="B2610" s="13"/>
      <c r="C2610" s="13"/>
      <c r="D2610" s="13"/>
      <c r="E2610" s="13"/>
      <c r="F2610" s="13"/>
      <c r="G2610" s="20" t="s">
        <v>525</v>
      </c>
      <c r="H2610" s="20"/>
      <c r="I2610" s="13"/>
      <c r="J2610" s="13"/>
      <c r="K2610" s="13"/>
      <c r="L2610" s="13"/>
      <c r="M2610" s="13"/>
    </row>
    <row r="2611" s="1" customFormat="1" ht="81.45" customHeight="1" spans="1:13">
      <c r="A2611" s="20" t="s">
        <v>526</v>
      </c>
      <c r="B2611" s="22" t="s">
        <v>1380</v>
      </c>
      <c r="C2611" s="22"/>
      <c r="D2611" s="22"/>
      <c r="E2611" s="22"/>
      <c r="F2611" s="22"/>
      <c r="G2611" s="22"/>
      <c r="H2611" s="22"/>
      <c r="I2611" s="22"/>
      <c r="J2611" s="22"/>
      <c r="K2611" s="22"/>
      <c r="L2611" s="22"/>
      <c r="M2611" s="22"/>
    </row>
    <row r="2612" s="1" customFormat="1" ht="81.45" customHeight="1" spans="1:13">
      <c r="A2612" s="20" t="s">
        <v>465</v>
      </c>
      <c r="B2612" s="22" t="s">
        <v>544</v>
      </c>
      <c r="C2612" s="22"/>
      <c r="D2612" s="22"/>
      <c r="E2612" s="22"/>
      <c r="F2612" s="22"/>
      <c r="G2612" s="22"/>
      <c r="H2612" s="22"/>
      <c r="I2612" s="22"/>
      <c r="J2612" s="22"/>
      <c r="K2612" s="22"/>
      <c r="L2612" s="22"/>
      <c r="M2612" s="22"/>
    </row>
    <row r="2613" s="1" customFormat="1" ht="81.45" customHeight="1" spans="1:13">
      <c r="A2613" s="20" t="s">
        <v>467</v>
      </c>
      <c r="B2613" s="22" t="s">
        <v>1390</v>
      </c>
      <c r="C2613" s="22"/>
      <c r="D2613" s="22"/>
      <c r="E2613" s="22"/>
      <c r="F2613" s="22"/>
      <c r="G2613" s="22"/>
      <c r="H2613" s="22"/>
      <c r="I2613" s="22"/>
      <c r="J2613" s="22"/>
      <c r="K2613" s="22"/>
      <c r="L2613" s="22"/>
      <c r="M2613" s="22"/>
    </row>
    <row r="2614" s="1" customFormat="1" ht="26.05" customHeight="1" spans="1:13">
      <c r="A2614" s="20" t="s">
        <v>419</v>
      </c>
      <c r="B2614" s="20" t="s">
        <v>420</v>
      </c>
      <c r="C2614" s="20" t="s">
        <v>421</v>
      </c>
      <c r="D2614" s="20" t="s">
        <v>530</v>
      </c>
      <c r="E2614" s="20"/>
      <c r="F2614" s="20" t="s">
        <v>423</v>
      </c>
      <c r="G2614" s="20"/>
      <c r="H2614" s="20" t="s">
        <v>424</v>
      </c>
      <c r="I2614" s="20"/>
      <c r="J2614" s="20" t="s">
        <v>425</v>
      </c>
      <c r="K2614" s="20"/>
      <c r="L2614" s="20" t="s">
        <v>426</v>
      </c>
      <c r="M2614" s="20" t="s">
        <v>427</v>
      </c>
    </row>
    <row r="2615" s="1" customFormat="1" ht="19.55" customHeight="1" spans="1:13">
      <c r="A2615" s="20"/>
      <c r="B2615" s="22" t="s">
        <v>444</v>
      </c>
      <c r="C2615" s="22" t="s">
        <v>561</v>
      </c>
      <c r="D2615" s="22" t="s">
        <v>1391</v>
      </c>
      <c r="E2615" s="22"/>
      <c r="F2615" s="20" t="s">
        <v>471</v>
      </c>
      <c r="G2615" s="20"/>
      <c r="H2615" s="20" t="s">
        <v>442</v>
      </c>
      <c r="I2615" s="20"/>
      <c r="J2615" s="20" t="s">
        <v>438</v>
      </c>
      <c r="K2615" s="20"/>
      <c r="L2615" s="20" t="s">
        <v>454</v>
      </c>
      <c r="M2615" s="20" t="s">
        <v>435</v>
      </c>
    </row>
    <row r="2616" s="1" customFormat="1" ht="19.55" customHeight="1" spans="1:13">
      <c r="A2616" s="20"/>
      <c r="B2616" s="22" t="s">
        <v>534</v>
      </c>
      <c r="C2616" s="22" t="s">
        <v>534</v>
      </c>
      <c r="D2616" s="22" t="s">
        <v>1392</v>
      </c>
      <c r="E2616" s="22"/>
      <c r="F2616" s="20" t="s">
        <v>453</v>
      </c>
      <c r="G2616" s="20"/>
      <c r="H2616" s="20" t="s">
        <v>442</v>
      </c>
      <c r="I2616" s="20"/>
      <c r="J2616" s="20" t="s">
        <v>438</v>
      </c>
      <c r="K2616" s="20"/>
      <c r="L2616" s="20" t="s">
        <v>454</v>
      </c>
      <c r="M2616" s="20" t="s">
        <v>435</v>
      </c>
    </row>
    <row r="2617" s="1" customFormat="1" ht="19.55" customHeight="1" spans="1:13">
      <c r="A2617" s="20"/>
      <c r="B2617" s="22" t="s">
        <v>428</v>
      </c>
      <c r="C2617" s="22" t="s">
        <v>429</v>
      </c>
      <c r="D2617" s="22" t="s">
        <v>1393</v>
      </c>
      <c r="E2617" s="22"/>
      <c r="F2617" s="20" t="s">
        <v>559</v>
      </c>
      <c r="G2617" s="20"/>
      <c r="H2617" s="20" t="s">
        <v>442</v>
      </c>
      <c r="I2617" s="20"/>
      <c r="J2617" s="20" t="s">
        <v>433</v>
      </c>
      <c r="K2617" s="20"/>
      <c r="L2617" s="20" t="s">
        <v>1394</v>
      </c>
      <c r="M2617" s="20" t="s">
        <v>435</v>
      </c>
    </row>
    <row r="2618" s="1" customFormat="1" ht="48.3" customHeight="1" spans="1:13">
      <c r="A2618" s="17" t="s">
        <v>516</v>
      </c>
      <c r="B2618" s="17"/>
      <c r="C2618" s="17"/>
      <c r="D2618" s="17"/>
      <c r="E2618" s="17"/>
      <c r="F2618" s="17"/>
      <c r="G2618" s="17"/>
      <c r="H2618" s="17"/>
      <c r="I2618" s="17"/>
      <c r="J2618" s="17"/>
      <c r="K2618" s="17"/>
      <c r="L2618" s="17"/>
      <c r="M2618" s="17"/>
    </row>
    <row r="2619" s="1" customFormat="1" ht="25.85" customHeight="1" spans="1:13">
      <c r="A2619" s="18" t="s">
        <v>457</v>
      </c>
      <c r="B2619" s="19" t="s">
        <v>1389</v>
      </c>
      <c r="C2619" s="19"/>
      <c r="D2619" s="19"/>
      <c r="E2619" s="19"/>
      <c r="F2619" s="19"/>
      <c r="G2619" s="19"/>
      <c r="H2619" s="19"/>
      <c r="I2619" s="19"/>
      <c r="J2619" s="19"/>
      <c r="K2619" s="23" t="s">
        <v>2</v>
      </c>
      <c r="L2619" s="23"/>
      <c r="M2619" s="23"/>
    </row>
    <row r="2620" s="1" customFormat="1" ht="26.05" customHeight="1" spans="1:13">
      <c r="A2620" s="20" t="s">
        <v>518</v>
      </c>
      <c r="B2620" s="21" t="s">
        <v>664</v>
      </c>
      <c r="C2620" s="21"/>
      <c r="D2620" s="21"/>
      <c r="E2620" s="21"/>
      <c r="F2620" s="21"/>
      <c r="G2620" s="20" t="s">
        <v>461</v>
      </c>
      <c r="H2620" s="20"/>
      <c r="I2620" s="20" t="s">
        <v>414</v>
      </c>
      <c r="J2620" s="20"/>
      <c r="K2620" s="20"/>
      <c r="L2620" s="20"/>
      <c r="M2620" s="20"/>
    </row>
    <row r="2621" s="1" customFormat="1" ht="26.05" customHeight="1" spans="1:13">
      <c r="A2621" s="20" t="s">
        <v>520</v>
      </c>
      <c r="B2621" s="20">
        <v>10</v>
      </c>
      <c r="C2621" s="20"/>
      <c r="D2621" s="20"/>
      <c r="E2621" s="20"/>
      <c r="F2621" s="20"/>
      <c r="G2621" s="20" t="s">
        <v>521</v>
      </c>
      <c r="H2621" s="20"/>
      <c r="I2621" s="20" t="s">
        <v>595</v>
      </c>
      <c r="J2621" s="20"/>
      <c r="K2621" s="20"/>
      <c r="L2621" s="20"/>
      <c r="M2621" s="20"/>
    </row>
    <row r="2622" s="1" customFormat="1" ht="26.05" customHeight="1" spans="1:13">
      <c r="A2622" s="20" t="s">
        <v>523</v>
      </c>
      <c r="B2622" s="13">
        <v>2.51</v>
      </c>
      <c r="C2622" s="13"/>
      <c r="D2622" s="13"/>
      <c r="E2622" s="13"/>
      <c r="F2622" s="13"/>
      <c r="G2622" s="20" t="s">
        <v>524</v>
      </c>
      <c r="H2622" s="20"/>
      <c r="I2622" s="13"/>
      <c r="J2622" s="13"/>
      <c r="K2622" s="13"/>
      <c r="L2622" s="13"/>
      <c r="M2622" s="13"/>
    </row>
    <row r="2623" s="1" customFormat="1" ht="26.05" customHeight="1" spans="1:13">
      <c r="A2623" s="20"/>
      <c r="B2623" s="13"/>
      <c r="C2623" s="13"/>
      <c r="D2623" s="13"/>
      <c r="E2623" s="13"/>
      <c r="F2623" s="13"/>
      <c r="G2623" s="20" t="s">
        <v>525</v>
      </c>
      <c r="H2623" s="20"/>
      <c r="I2623" s="13">
        <v>2.51</v>
      </c>
      <c r="J2623" s="13"/>
      <c r="K2623" s="13"/>
      <c r="L2623" s="13"/>
      <c r="M2623" s="13"/>
    </row>
    <row r="2624" s="1" customFormat="1" ht="81.45" customHeight="1" spans="1:13">
      <c r="A2624" s="20" t="s">
        <v>526</v>
      </c>
      <c r="B2624" s="22" t="s">
        <v>665</v>
      </c>
      <c r="C2624" s="22"/>
      <c r="D2624" s="22"/>
      <c r="E2624" s="22"/>
      <c r="F2624" s="22"/>
      <c r="G2624" s="22"/>
      <c r="H2624" s="22"/>
      <c r="I2624" s="22"/>
      <c r="J2624" s="22"/>
      <c r="K2624" s="22"/>
      <c r="L2624" s="22"/>
      <c r="M2624" s="22"/>
    </row>
    <row r="2625" s="1" customFormat="1" ht="81.45" customHeight="1" spans="1:13">
      <c r="A2625" s="20" t="s">
        <v>465</v>
      </c>
      <c r="B2625" s="22" t="s">
        <v>496</v>
      </c>
      <c r="C2625" s="22"/>
      <c r="D2625" s="22"/>
      <c r="E2625" s="22"/>
      <c r="F2625" s="22"/>
      <c r="G2625" s="22"/>
      <c r="H2625" s="22"/>
      <c r="I2625" s="22"/>
      <c r="J2625" s="22"/>
      <c r="K2625" s="22"/>
      <c r="L2625" s="22"/>
      <c r="M2625" s="22"/>
    </row>
    <row r="2626" s="1" customFormat="1" ht="81.45" customHeight="1" spans="1:13">
      <c r="A2626" s="20" t="s">
        <v>467</v>
      </c>
      <c r="B2626" s="22" t="s">
        <v>665</v>
      </c>
      <c r="C2626" s="22"/>
      <c r="D2626" s="22"/>
      <c r="E2626" s="22"/>
      <c r="F2626" s="22"/>
      <c r="G2626" s="22"/>
      <c r="H2626" s="22"/>
      <c r="I2626" s="22"/>
      <c r="J2626" s="22"/>
      <c r="K2626" s="22"/>
      <c r="L2626" s="22"/>
      <c r="M2626" s="22"/>
    </row>
    <row r="2627" s="1" customFormat="1" ht="26.05" customHeight="1" spans="1:13">
      <c r="A2627" s="20" t="s">
        <v>419</v>
      </c>
      <c r="B2627" s="20" t="s">
        <v>420</v>
      </c>
      <c r="C2627" s="20" t="s">
        <v>421</v>
      </c>
      <c r="D2627" s="20" t="s">
        <v>530</v>
      </c>
      <c r="E2627" s="20"/>
      <c r="F2627" s="20" t="s">
        <v>423</v>
      </c>
      <c r="G2627" s="20"/>
      <c r="H2627" s="20" t="s">
        <v>424</v>
      </c>
      <c r="I2627" s="20"/>
      <c r="J2627" s="20" t="s">
        <v>425</v>
      </c>
      <c r="K2627" s="20"/>
      <c r="L2627" s="20" t="s">
        <v>426</v>
      </c>
      <c r="M2627" s="20" t="s">
        <v>427</v>
      </c>
    </row>
    <row r="2628" s="1" customFormat="1" ht="19.55" customHeight="1" spans="1:13">
      <c r="A2628" s="20"/>
      <c r="B2628" s="22" t="s">
        <v>444</v>
      </c>
      <c r="C2628" s="22" t="s">
        <v>531</v>
      </c>
      <c r="D2628" s="22" t="s">
        <v>1383</v>
      </c>
      <c r="E2628" s="22"/>
      <c r="F2628" s="20" t="s">
        <v>431</v>
      </c>
      <c r="G2628" s="20"/>
      <c r="H2628" s="20" t="s">
        <v>442</v>
      </c>
      <c r="I2628" s="20"/>
      <c r="J2628" s="20" t="s">
        <v>433</v>
      </c>
      <c r="K2628" s="20"/>
      <c r="L2628" s="20" t="s">
        <v>454</v>
      </c>
      <c r="M2628" s="20" t="s">
        <v>447</v>
      </c>
    </row>
    <row r="2629" s="1" customFormat="1" ht="25" customHeight="1" spans="1:13">
      <c r="A2629" s="20"/>
      <c r="B2629" s="22" t="s">
        <v>534</v>
      </c>
      <c r="C2629" s="22" t="s">
        <v>553</v>
      </c>
      <c r="D2629" s="22" t="s">
        <v>682</v>
      </c>
      <c r="E2629" s="22"/>
      <c r="F2629" s="20" t="s">
        <v>453</v>
      </c>
      <c r="G2629" s="20"/>
      <c r="H2629" s="20" t="s">
        <v>442</v>
      </c>
      <c r="I2629" s="20"/>
      <c r="J2629" s="20" t="s">
        <v>433</v>
      </c>
      <c r="K2629" s="20"/>
      <c r="L2629" s="20" t="s">
        <v>454</v>
      </c>
      <c r="M2629" s="20" t="s">
        <v>447</v>
      </c>
    </row>
    <row r="2630" s="1" customFormat="1" ht="19.55" customHeight="1" spans="1:13">
      <c r="A2630" s="20"/>
      <c r="B2630" s="22" t="s">
        <v>428</v>
      </c>
      <c r="C2630" s="22" t="s">
        <v>429</v>
      </c>
      <c r="D2630" s="22" t="s">
        <v>1395</v>
      </c>
      <c r="E2630" s="22"/>
      <c r="F2630" s="20" t="s">
        <v>631</v>
      </c>
      <c r="G2630" s="20"/>
      <c r="H2630" s="20" t="s">
        <v>549</v>
      </c>
      <c r="I2630" s="20"/>
      <c r="J2630" s="20" t="s">
        <v>433</v>
      </c>
      <c r="K2630" s="20"/>
      <c r="L2630" s="20" t="s">
        <v>1396</v>
      </c>
      <c r="M2630" s="20" t="s">
        <v>435</v>
      </c>
    </row>
    <row r="2631" s="1" customFormat="1" ht="48.3" customHeight="1" spans="1:13">
      <c r="A2631" s="17" t="s">
        <v>516</v>
      </c>
      <c r="B2631" s="17"/>
      <c r="C2631" s="17"/>
      <c r="D2631" s="17"/>
      <c r="E2631" s="17"/>
      <c r="F2631" s="17"/>
      <c r="G2631" s="17"/>
      <c r="H2631" s="17"/>
      <c r="I2631" s="17"/>
      <c r="J2631" s="17"/>
      <c r="K2631" s="17"/>
      <c r="L2631" s="17"/>
      <c r="M2631" s="17"/>
    </row>
    <row r="2632" s="1" customFormat="1" ht="25.85" customHeight="1" spans="1:13">
      <c r="A2632" s="18" t="s">
        <v>457</v>
      </c>
      <c r="B2632" s="19" t="s">
        <v>1389</v>
      </c>
      <c r="C2632" s="19"/>
      <c r="D2632" s="19"/>
      <c r="E2632" s="19"/>
      <c r="F2632" s="19"/>
      <c r="G2632" s="19"/>
      <c r="H2632" s="19"/>
      <c r="I2632" s="19"/>
      <c r="J2632" s="19"/>
      <c r="K2632" s="23" t="s">
        <v>2</v>
      </c>
      <c r="L2632" s="23"/>
      <c r="M2632" s="23"/>
    </row>
    <row r="2633" s="1" customFormat="1" ht="26.05" customHeight="1" spans="1:13">
      <c r="A2633" s="20" t="s">
        <v>518</v>
      </c>
      <c r="B2633" s="21" t="s">
        <v>640</v>
      </c>
      <c r="C2633" s="21"/>
      <c r="D2633" s="21"/>
      <c r="E2633" s="21"/>
      <c r="F2633" s="21"/>
      <c r="G2633" s="20" t="s">
        <v>461</v>
      </c>
      <c r="H2633" s="20"/>
      <c r="I2633" s="20" t="s">
        <v>414</v>
      </c>
      <c r="J2633" s="20"/>
      <c r="K2633" s="20"/>
      <c r="L2633" s="20"/>
      <c r="M2633" s="20"/>
    </row>
    <row r="2634" s="1" customFormat="1" ht="26.05" customHeight="1" spans="1:13">
      <c r="A2634" s="20" t="s">
        <v>520</v>
      </c>
      <c r="B2634" s="20">
        <v>10</v>
      </c>
      <c r="C2634" s="20"/>
      <c r="D2634" s="20"/>
      <c r="E2634" s="20"/>
      <c r="F2634" s="20"/>
      <c r="G2634" s="20" t="s">
        <v>521</v>
      </c>
      <c r="H2634" s="20"/>
      <c r="I2634" s="20" t="s">
        <v>595</v>
      </c>
      <c r="J2634" s="20"/>
      <c r="K2634" s="20"/>
      <c r="L2634" s="20"/>
      <c r="M2634" s="20"/>
    </row>
    <row r="2635" s="1" customFormat="1" ht="26.05" customHeight="1" spans="1:13">
      <c r="A2635" s="20" t="s">
        <v>523</v>
      </c>
      <c r="B2635" s="13">
        <v>10.02</v>
      </c>
      <c r="C2635" s="13"/>
      <c r="D2635" s="13"/>
      <c r="E2635" s="13"/>
      <c r="F2635" s="13"/>
      <c r="G2635" s="20" t="s">
        <v>524</v>
      </c>
      <c r="H2635" s="20"/>
      <c r="I2635" s="13"/>
      <c r="J2635" s="13"/>
      <c r="K2635" s="13"/>
      <c r="L2635" s="13"/>
      <c r="M2635" s="13"/>
    </row>
    <row r="2636" s="1" customFormat="1" ht="26.05" customHeight="1" spans="1:13">
      <c r="A2636" s="20"/>
      <c r="B2636" s="13"/>
      <c r="C2636" s="13"/>
      <c r="D2636" s="13"/>
      <c r="E2636" s="13"/>
      <c r="F2636" s="13"/>
      <c r="G2636" s="20" t="s">
        <v>525</v>
      </c>
      <c r="H2636" s="20"/>
      <c r="I2636" s="13">
        <v>10.02</v>
      </c>
      <c r="J2636" s="13"/>
      <c r="K2636" s="13"/>
      <c r="L2636" s="13"/>
      <c r="M2636" s="13"/>
    </row>
    <row r="2637" s="1" customFormat="1" ht="81.45" customHeight="1" spans="1:13">
      <c r="A2637" s="20" t="s">
        <v>526</v>
      </c>
      <c r="B2637" s="22" t="s">
        <v>641</v>
      </c>
      <c r="C2637" s="22"/>
      <c r="D2637" s="22"/>
      <c r="E2637" s="22"/>
      <c r="F2637" s="22"/>
      <c r="G2637" s="22"/>
      <c r="H2637" s="22"/>
      <c r="I2637" s="22"/>
      <c r="J2637" s="22"/>
      <c r="K2637" s="22"/>
      <c r="L2637" s="22"/>
      <c r="M2637" s="22"/>
    </row>
    <row r="2638" s="1" customFormat="1" ht="81.45" customHeight="1" spans="1:13">
      <c r="A2638" s="20" t="s">
        <v>465</v>
      </c>
      <c r="B2638" s="22" t="s">
        <v>481</v>
      </c>
      <c r="C2638" s="22"/>
      <c r="D2638" s="22"/>
      <c r="E2638" s="22"/>
      <c r="F2638" s="22"/>
      <c r="G2638" s="22"/>
      <c r="H2638" s="22"/>
      <c r="I2638" s="22"/>
      <c r="J2638" s="22"/>
      <c r="K2638" s="22"/>
      <c r="L2638" s="22"/>
      <c r="M2638" s="22"/>
    </row>
    <row r="2639" s="1" customFormat="1" ht="81.45" customHeight="1" spans="1:13">
      <c r="A2639" s="20" t="s">
        <v>467</v>
      </c>
      <c r="B2639" s="22" t="s">
        <v>1021</v>
      </c>
      <c r="C2639" s="22"/>
      <c r="D2639" s="22"/>
      <c r="E2639" s="22"/>
      <c r="F2639" s="22"/>
      <c r="G2639" s="22"/>
      <c r="H2639" s="22"/>
      <c r="I2639" s="22"/>
      <c r="J2639" s="22"/>
      <c r="K2639" s="22"/>
      <c r="L2639" s="22"/>
      <c r="M2639" s="22"/>
    </row>
    <row r="2640" s="1" customFormat="1" ht="26.05" customHeight="1" spans="1:13">
      <c r="A2640" s="20" t="s">
        <v>419</v>
      </c>
      <c r="B2640" s="20" t="s">
        <v>420</v>
      </c>
      <c r="C2640" s="20" t="s">
        <v>421</v>
      </c>
      <c r="D2640" s="20" t="s">
        <v>530</v>
      </c>
      <c r="E2640" s="20"/>
      <c r="F2640" s="20" t="s">
        <v>423</v>
      </c>
      <c r="G2640" s="20"/>
      <c r="H2640" s="20" t="s">
        <v>424</v>
      </c>
      <c r="I2640" s="20"/>
      <c r="J2640" s="20" t="s">
        <v>425</v>
      </c>
      <c r="K2640" s="20"/>
      <c r="L2640" s="20" t="s">
        <v>426</v>
      </c>
      <c r="M2640" s="20" t="s">
        <v>427</v>
      </c>
    </row>
    <row r="2641" s="1" customFormat="1" ht="19.55" customHeight="1" spans="1:13">
      <c r="A2641" s="20"/>
      <c r="B2641" s="22" t="s">
        <v>444</v>
      </c>
      <c r="C2641" s="22" t="s">
        <v>531</v>
      </c>
      <c r="D2641" s="22" t="s">
        <v>1317</v>
      </c>
      <c r="E2641" s="22"/>
      <c r="F2641" s="20" t="s">
        <v>431</v>
      </c>
      <c r="G2641" s="20"/>
      <c r="H2641" s="20" t="s">
        <v>442</v>
      </c>
      <c r="I2641" s="20"/>
      <c r="J2641" s="20" t="s">
        <v>433</v>
      </c>
      <c r="K2641" s="20"/>
      <c r="L2641" s="20" t="s">
        <v>454</v>
      </c>
      <c r="M2641" s="20" t="s">
        <v>447</v>
      </c>
    </row>
    <row r="2642" s="1" customFormat="1" ht="25" customHeight="1" spans="1:13">
      <c r="A2642" s="20"/>
      <c r="B2642" s="22" t="s">
        <v>534</v>
      </c>
      <c r="C2642" s="22" t="s">
        <v>553</v>
      </c>
      <c r="D2642" s="22" t="s">
        <v>1397</v>
      </c>
      <c r="E2642" s="22"/>
      <c r="F2642" s="20" t="s">
        <v>453</v>
      </c>
      <c r="G2642" s="20"/>
      <c r="H2642" s="20" t="s">
        <v>442</v>
      </c>
      <c r="I2642" s="20"/>
      <c r="J2642" s="20" t="s">
        <v>433</v>
      </c>
      <c r="K2642" s="20"/>
      <c r="L2642" s="20" t="s">
        <v>454</v>
      </c>
      <c r="M2642" s="20" t="s">
        <v>447</v>
      </c>
    </row>
    <row r="2643" s="1" customFormat="1" ht="25" customHeight="1" spans="1:13">
      <c r="A2643" s="20"/>
      <c r="B2643" s="22" t="s">
        <v>428</v>
      </c>
      <c r="C2643" s="22" t="s">
        <v>429</v>
      </c>
      <c r="D2643" s="22" t="s">
        <v>1398</v>
      </c>
      <c r="E2643" s="22"/>
      <c r="F2643" s="20" t="s">
        <v>631</v>
      </c>
      <c r="G2643" s="20"/>
      <c r="H2643" s="20" t="s">
        <v>549</v>
      </c>
      <c r="I2643" s="20"/>
      <c r="J2643" s="20" t="s">
        <v>433</v>
      </c>
      <c r="K2643" s="20"/>
      <c r="L2643" s="20" t="s">
        <v>1399</v>
      </c>
      <c r="M2643" s="20" t="s">
        <v>435</v>
      </c>
    </row>
    <row r="2644" s="1" customFormat="1" ht="48.3" customHeight="1" spans="1:13">
      <c r="A2644" s="17" t="s">
        <v>516</v>
      </c>
      <c r="B2644" s="17"/>
      <c r="C2644" s="17"/>
      <c r="D2644" s="17"/>
      <c r="E2644" s="17"/>
      <c r="F2644" s="17"/>
      <c r="G2644" s="17"/>
      <c r="H2644" s="17"/>
      <c r="I2644" s="17"/>
      <c r="J2644" s="17"/>
      <c r="K2644" s="17"/>
      <c r="L2644" s="17"/>
      <c r="M2644" s="17"/>
    </row>
    <row r="2645" s="1" customFormat="1" ht="25.85" customHeight="1" spans="1:13">
      <c r="A2645" s="18" t="s">
        <v>457</v>
      </c>
      <c r="B2645" s="19" t="s">
        <v>1389</v>
      </c>
      <c r="C2645" s="19"/>
      <c r="D2645" s="19"/>
      <c r="E2645" s="19"/>
      <c r="F2645" s="19"/>
      <c r="G2645" s="19"/>
      <c r="H2645" s="19"/>
      <c r="I2645" s="19"/>
      <c r="J2645" s="19"/>
      <c r="K2645" s="23" t="s">
        <v>2</v>
      </c>
      <c r="L2645" s="23"/>
      <c r="M2645" s="23"/>
    </row>
    <row r="2646" s="1" customFormat="1" ht="26.05" customHeight="1" spans="1:13">
      <c r="A2646" s="20" t="s">
        <v>518</v>
      </c>
      <c r="B2646" s="21" t="s">
        <v>564</v>
      </c>
      <c r="C2646" s="21"/>
      <c r="D2646" s="21"/>
      <c r="E2646" s="21"/>
      <c r="F2646" s="21"/>
      <c r="G2646" s="20" t="s">
        <v>461</v>
      </c>
      <c r="H2646" s="20"/>
      <c r="I2646" s="20" t="s">
        <v>414</v>
      </c>
      <c r="J2646" s="20"/>
      <c r="K2646" s="20"/>
      <c r="L2646" s="20"/>
      <c r="M2646" s="20"/>
    </row>
    <row r="2647" s="1" customFormat="1" ht="26.05" customHeight="1" spans="1:13">
      <c r="A2647" s="20" t="s">
        <v>520</v>
      </c>
      <c r="B2647" s="20">
        <v>10</v>
      </c>
      <c r="C2647" s="20"/>
      <c r="D2647" s="20"/>
      <c r="E2647" s="20"/>
      <c r="F2647" s="20"/>
      <c r="G2647" s="20" t="s">
        <v>521</v>
      </c>
      <c r="H2647" s="20"/>
      <c r="I2647" s="20" t="s">
        <v>522</v>
      </c>
      <c r="J2647" s="20"/>
      <c r="K2647" s="20"/>
      <c r="L2647" s="20"/>
      <c r="M2647" s="20"/>
    </row>
    <row r="2648" s="1" customFormat="1" ht="26.05" customHeight="1" spans="1:13">
      <c r="A2648" s="20" t="s">
        <v>523</v>
      </c>
      <c r="B2648" s="13">
        <v>2.07</v>
      </c>
      <c r="C2648" s="13"/>
      <c r="D2648" s="13"/>
      <c r="E2648" s="13"/>
      <c r="F2648" s="13"/>
      <c r="G2648" s="20" t="s">
        <v>524</v>
      </c>
      <c r="H2648" s="20"/>
      <c r="I2648" s="13">
        <v>2.07</v>
      </c>
      <c r="J2648" s="13"/>
      <c r="K2648" s="13"/>
      <c r="L2648" s="13"/>
      <c r="M2648" s="13"/>
    </row>
    <row r="2649" s="1" customFormat="1" ht="26.05" customHeight="1" spans="1:13">
      <c r="A2649" s="20"/>
      <c r="B2649" s="13"/>
      <c r="C2649" s="13"/>
      <c r="D2649" s="13"/>
      <c r="E2649" s="13"/>
      <c r="F2649" s="13"/>
      <c r="G2649" s="20" t="s">
        <v>525</v>
      </c>
      <c r="H2649" s="20"/>
      <c r="I2649" s="13"/>
      <c r="J2649" s="13"/>
      <c r="K2649" s="13"/>
      <c r="L2649" s="13"/>
      <c r="M2649" s="13"/>
    </row>
    <row r="2650" s="1" customFormat="1" ht="81.45" customHeight="1" spans="1:13">
      <c r="A2650" s="20" t="s">
        <v>526</v>
      </c>
      <c r="B2650" s="22" t="s">
        <v>565</v>
      </c>
      <c r="C2650" s="22"/>
      <c r="D2650" s="22"/>
      <c r="E2650" s="22"/>
      <c r="F2650" s="22"/>
      <c r="G2650" s="22"/>
      <c r="H2650" s="22"/>
      <c r="I2650" s="22"/>
      <c r="J2650" s="22"/>
      <c r="K2650" s="22"/>
      <c r="L2650" s="22"/>
      <c r="M2650" s="22"/>
    </row>
    <row r="2651" s="1" customFormat="1" ht="81.45" customHeight="1" spans="1:13">
      <c r="A2651" s="20" t="s">
        <v>465</v>
      </c>
      <c r="B2651" s="22" t="s">
        <v>566</v>
      </c>
      <c r="C2651" s="22"/>
      <c r="D2651" s="22"/>
      <c r="E2651" s="22"/>
      <c r="F2651" s="22"/>
      <c r="G2651" s="22"/>
      <c r="H2651" s="22"/>
      <c r="I2651" s="22"/>
      <c r="J2651" s="22"/>
      <c r="K2651" s="22"/>
      <c r="L2651" s="22"/>
      <c r="M2651" s="22"/>
    </row>
    <row r="2652" s="1" customFormat="1" ht="81.45" customHeight="1" spans="1:13">
      <c r="A2652" s="20" t="s">
        <v>467</v>
      </c>
      <c r="B2652" s="22" t="s">
        <v>1400</v>
      </c>
      <c r="C2652" s="22"/>
      <c r="D2652" s="22"/>
      <c r="E2652" s="22"/>
      <c r="F2652" s="22"/>
      <c r="G2652" s="22"/>
      <c r="H2652" s="22"/>
      <c r="I2652" s="22"/>
      <c r="J2652" s="22"/>
      <c r="K2652" s="22"/>
      <c r="L2652" s="22"/>
      <c r="M2652" s="22"/>
    </row>
    <row r="2653" s="1" customFormat="1" ht="26.05" customHeight="1" spans="1:13">
      <c r="A2653" s="20" t="s">
        <v>419</v>
      </c>
      <c r="B2653" s="20" t="s">
        <v>420</v>
      </c>
      <c r="C2653" s="20" t="s">
        <v>421</v>
      </c>
      <c r="D2653" s="20" t="s">
        <v>530</v>
      </c>
      <c r="E2653" s="20"/>
      <c r="F2653" s="20" t="s">
        <v>423</v>
      </c>
      <c r="G2653" s="20"/>
      <c r="H2653" s="20" t="s">
        <v>424</v>
      </c>
      <c r="I2653" s="20"/>
      <c r="J2653" s="20" t="s">
        <v>425</v>
      </c>
      <c r="K2653" s="20"/>
      <c r="L2653" s="20" t="s">
        <v>426</v>
      </c>
      <c r="M2653" s="20" t="s">
        <v>427</v>
      </c>
    </row>
    <row r="2654" s="1" customFormat="1" ht="19.55" customHeight="1" spans="1:13">
      <c r="A2654" s="20"/>
      <c r="B2654" s="22" t="s">
        <v>444</v>
      </c>
      <c r="C2654" s="22" t="s">
        <v>561</v>
      </c>
      <c r="D2654" s="22" t="s">
        <v>828</v>
      </c>
      <c r="E2654" s="22"/>
      <c r="F2654" s="20" t="s">
        <v>471</v>
      </c>
      <c r="G2654" s="20"/>
      <c r="H2654" s="20" t="s">
        <v>442</v>
      </c>
      <c r="I2654" s="20"/>
      <c r="J2654" s="20" t="s">
        <v>433</v>
      </c>
      <c r="K2654" s="20"/>
      <c r="L2654" s="20" t="s">
        <v>454</v>
      </c>
      <c r="M2654" s="20" t="s">
        <v>447</v>
      </c>
    </row>
    <row r="2655" s="1" customFormat="1" ht="19.55" customHeight="1" spans="1:13">
      <c r="A2655" s="20"/>
      <c r="B2655" s="22" t="s">
        <v>428</v>
      </c>
      <c r="C2655" s="22" t="s">
        <v>429</v>
      </c>
      <c r="D2655" s="22" t="s">
        <v>1401</v>
      </c>
      <c r="E2655" s="22"/>
      <c r="F2655" s="20" t="s">
        <v>559</v>
      </c>
      <c r="G2655" s="20"/>
      <c r="H2655" s="20" t="s">
        <v>549</v>
      </c>
      <c r="I2655" s="20"/>
      <c r="J2655" s="20" t="s">
        <v>433</v>
      </c>
      <c r="K2655" s="20"/>
      <c r="L2655" s="20" t="s">
        <v>1402</v>
      </c>
      <c r="M2655" s="20" t="s">
        <v>435</v>
      </c>
    </row>
    <row r="2656" s="1" customFormat="1" ht="25" customHeight="1" spans="1:13">
      <c r="A2656" s="20"/>
      <c r="B2656" s="22" t="s">
        <v>534</v>
      </c>
      <c r="C2656" s="22" t="s">
        <v>535</v>
      </c>
      <c r="D2656" s="22" t="s">
        <v>1403</v>
      </c>
      <c r="E2656" s="22"/>
      <c r="F2656" s="20" t="s">
        <v>453</v>
      </c>
      <c r="G2656" s="20"/>
      <c r="H2656" s="20" t="s">
        <v>442</v>
      </c>
      <c r="I2656" s="20"/>
      <c r="J2656" s="20" t="s">
        <v>433</v>
      </c>
      <c r="K2656" s="20"/>
      <c r="L2656" s="20" t="s">
        <v>454</v>
      </c>
      <c r="M2656" s="20" t="s">
        <v>447</v>
      </c>
    </row>
    <row r="2657" s="1" customFormat="1" ht="48.3" customHeight="1" spans="1:13">
      <c r="A2657" s="17" t="s">
        <v>516</v>
      </c>
      <c r="B2657" s="17"/>
      <c r="C2657" s="17"/>
      <c r="D2657" s="17"/>
      <c r="E2657" s="17"/>
      <c r="F2657" s="17"/>
      <c r="G2657" s="17"/>
      <c r="H2657" s="17"/>
      <c r="I2657" s="17"/>
      <c r="J2657" s="17"/>
      <c r="K2657" s="17"/>
      <c r="L2657" s="17"/>
      <c r="M2657" s="17"/>
    </row>
    <row r="2658" s="1" customFormat="1" ht="25.85" customHeight="1" spans="1:13">
      <c r="A2658" s="18" t="s">
        <v>457</v>
      </c>
      <c r="B2658" s="19" t="s">
        <v>1389</v>
      </c>
      <c r="C2658" s="19"/>
      <c r="D2658" s="19"/>
      <c r="E2658" s="19"/>
      <c r="F2658" s="19"/>
      <c r="G2658" s="19"/>
      <c r="H2658" s="19"/>
      <c r="I2658" s="19"/>
      <c r="J2658" s="19"/>
      <c r="K2658" s="23" t="s">
        <v>2</v>
      </c>
      <c r="L2658" s="23"/>
      <c r="M2658" s="23"/>
    </row>
    <row r="2659" s="1" customFormat="1" ht="26.05" customHeight="1" spans="1:13">
      <c r="A2659" s="20" t="s">
        <v>518</v>
      </c>
      <c r="B2659" s="21" t="s">
        <v>519</v>
      </c>
      <c r="C2659" s="21"/>
      <c r="D2659" s="21"/>
      <c r="E2659" s="21"/>
      <c r="F2659" s="21"/>
      <c r="G2659" s="20" t="s">
        <v>461</v>
      </c>
      <c r="H2659" s="20"/>
      <c r="I2659" s="20" t="s">
        <v>414</v>
      </c>
      <c r="J2659" s="20"/>
      <c r="K2659" s="20"/>
      <c r="L2659" s="20"/>
      <c r="M2659" s="20"/>
    </row>
    <row r="2660" s="1" customFormat="1" ht="26.05" customHeight="1" spans="1:13">
      <c r="A2660" s="20" t="s">
        <v>520</v>
      </c>
      <c r="B2660" s="20">
        <v>10</v>
      </c>
      <c r="C2660" s="20"/>
      <c r="D2660" s="20"/>
      <c r="E2660" s="20"/>
      <c r="F2660" s="20"/>
      <c r="G2660" s="20" t="s">
        <v>521</v>
      </c>
      <c r="H2660" s="20"/>
      <c r="I2660" s="20" t="s">
        <v>522</v>
      </c>
      <c r="J2660" s="20"/>
      <c r="K2660" s="20"/>
      <c r="L2660" s="20"/>
      <c r="M2660" s="20"/>
    </row>
    <row r="2661" s="1" customFormat="1" ht="26.05" customHeight="1" spans="1:13">
      <c r="A2661" s="20" t="s">
        <v>523</v>
      </c>
      <c r="B2661" s="13">
        <v>14</v>
      </c>
      <c r="C2661" s="13"/>
      <c r="D2661" s="13"/>
      <c r="E2661" s="13"/>
      <c r="F2661" s="13"/>
      <c r="G2661" s="20" t="s">
        <v>524</v>
      </c>
      <c r="H2661" s="20"/>
      <c r="I2661" s="13">
        <v>14</v>
      </c>
      <c r="J2661" s="13"/>
      <c r="K2661" s="13"/>
      <c r="L2661" s="13"/>
      <c r="M2661" s="13"/>
    </row>
    <row r="2662" s="1" customFormat="1" ht="26.05" customHeight="1" spans="1:13">
      <c r="A2662" s="20"/>
      <c r="B2662" s="13"/>
      <c r="C2662" s="13"/>
      <c r="D2662" s="13"/>
      <c r="E2662" s="13"/>
      <c r="F2662" s="13"/>
      <c r="G2662" s="20" t="s">
        <v>525</v>
      </c>
      <c r="H2662" s="20"/>
      <c r="I2662" s="13"/>
      <c r="J2662" s="13"/>
      <c r="K2662" s="13"/>
      <c r="L2662" s="13"/>
      <c r="M2662" s="13"/>
    </row>
    <row r="2663" s="1" customFormat="1" ht="81.45" customHeight="1" spans="1:13">
      <c r="A2663" s="20" t="s">
        <v>526</v>
      </c>
      <c r="B2663" s="22" t="s">
        <v>527</v>
      </c>
      <c r="C2663" s="22"/>
      <c r="D2663" s="22"/>
      <c r="E2663" s="22"/>
      <c r="F2663" s="22"/>
      <c r="G2663" s="22"/>
      <c r="H2663" s="22"/>
      <c r="I2663" s="22"/>
      <c r="J2663" s="22"/>
      <c r="K2663" s="22"/>
      <c r="L2663" s="22"/>
      <c r="M2663" s="22"/>
    </row>
    <row r="2664" s="1" customFormat="1" ht="81.45" customHeight="1" spans="1:13">
      <c r="A2664" s="20" t="s">
        <v>465</v>
      </c>
      <c r="B2664" s="22" t="s">
        <v>528</v>
      </c>
      <c r="C2664" s="22"/>
      <c r="D2664" s="22"/>
      <c r="E2664" s="22"/>
      <c r="F2664" s="22"/>
      <c r="G2664" s="22"/>
      <c r="H2664" s="22"/>
      <c r="I2664" s="22"/>
      <c r="J2664" s="22"/>
      <c r="K2664" s="22"/>
      <c r="L2664" s="22"/>
      <c r="M2664" s="22"/>
    </row>
    <row r="2665" s="1" customFormat="1" ht="81.45" customHeight="1" spans="1:13">
      <c r="A2665" s="20" t="s">
        <v>467</v>
      </c>
      <c r="B2665" s="22" t="s">
        <v>1404</v>
      </c>
      <c r="C2665" s="22"/>
      <c r="D2665" s="22"/>
      <c r="E2665" s="22"/>
      <c r="F2665" s="22"/>
      <c r="G2665" s="22"/>
      <c r="H2665" s="22"/>
      <c r="I2665" s="22"/>
      <c r="J2665" s="22"/>
      <c r="K2665" s="22"/>
      <c r="L2665" s="22"/>
      <c r="M2665" s="22"/>
    </row>
    <row r="2666" s="1" customFormat="1" ht="26.05" customHeight="1" spans="1:13">
      <c r="A2666" s="20" t="s">
        <v>419</v>
      </c>
      <c r="B2666" s="20" t="s">
        <v>420</v>
      </c>
      <c r="C2666" s="20" t="s">
        <v>421</v>
      </c>
      <c r="D2666" s="20" t="s">
        <v>530</v>
      </c>
      <c r="E2666" s="20"/>
      <c r="F2666" s="20" t="s">
        <v>423</v>
      </c>
      <c r="G2666" s="20"/>
      <c r="H2666" s="20" t="s">
        <v>424</v>
      </c>
      <c r="I2666" s="20"/>
      <c r="J2666" s="20" t="s">
        <v>425</v>
      </c>
      <c r="K2666" s="20"/>
      <c r="L2666" s="20" t="s">
        <v>426</v>
      </c>
      <c r="M2666" s="20" t="s">
        <v>427</v>
      </c>
    </row>
    <row r="2667" s="1" customFormat="1" ht="19.55" customHeight="1" spans="1:13">
      <c r="A2667" s="20"/>
      <c r="B2667" s="22" t="s">
        <v>444</v>
      </c>
      <c r="C2667" s="22" t="s">
        <v>561</v>
      </c>
      <c r="D2667" s="22" t="s">
        <v>828</v>
      </c>
      <c r="E2667" s="22"/>
      <c r="F2667" s="20" t="s">
        <v>548</v>
      </c>
      <c r="G2667" s="20"/>
      <c r="H2667" s="20" t="s">
        <v>442</v>
      </c>
      <c r="I2667" s="20"/>
      <c r="J2667" s="20" t="s">
        <v>433</v>
      </c>
      <c r="K2667" s="20"/>
      <c r="L2667" s="20" t="s">
        <v>454</v>
      </c>
      <c r="M2667" s="20" t="s">
        <v>447</v>
      </c>
    </row>
    <row r="2668" s="1" customFormat="1" ht="25" customHeight="1" spans="1:13">
      <c r="A2668" s="20"/>
      <c r="B2668" s="22" t="s">
        <v>534</v>
      </c>
      <c r="C2668" s="22" t="s">
        <v>535</v>
      </c>
      <c r="D2668" s="22" t="s">
        <v>1311</v>
      </c>
      <c r="E2668" s="22"/>
      <c r="F2668" s="20" t="s">
        <v>453</v>
      </c>
      <c r="G2668" s="20"/>
      <c r="H2668" s="20" t="s">
        <v>442</v>
      </c>
      <c r="I2668" s="20"/>
      <c r="J2668" s="20" t="s">
        <v>438</v>
      </c>
      <c r="K2668" s="20"/>
      <c r="L2668" s="20" t="s">
        <v>454</v>
      </c>
      <c r="M2668" s="20" t="s">
        <v>447</v>
      </c>
    </row>
    <row r="2669" s="1" customFormat="1" ht="19.55" customHeight="1" spans="1:13">
      <c r="A2669" s="20"/>
      <c r="B2669" s="22" t="s">
        <v>428</v>
      </c>
      <c r="C2669" s="22" t="s">
        <v>429</v>
      </c>
      <c r="D2669" s="22" t="s">
        <v>1404</v>
      </c>
      <c r="E2669" s="22"/>
      <c r="F2669" s="20" t="s">
        <v>548</v>
      </c>
      <c r="G2669" s="20"/>
      <c r="H2669" s="20" t="s">
        <v>549</v>
      </c>
      <c r="I2669" s="20"/>
      <c r="J2669" s="20" t="s">
        <v>433</v>
      </c>
      <c r="K2669" s="20"/>
      <c r="L2669" s="20" t="s">
        <v>1405</v>
      </c>
      <c r="M2669" s="20" t="s">
        <v>435</v>
      </c>
    </row>
    <row r="2670" s="1" customFormat="1" ht="48.3" customHeight="1" spans="1:13">
      <c r="A2670" s="17" t="s">
        <v>516</v>
      </c>
      <c r="B2670" s="17"/>
      <c r="C2670" s="17"/>
      <c r="D2670" s="17"/>
      <c r="E2670" s="17"/>
      <c r="F2670" s="17"/>
      <c r="G2670" s="17"/>
      <c r="H2670" s="17"/>
      <c r="I2670" s="17"/>
      <c r="J2670" s="17"/>
      <c r="K2670" s="17"/>
      <c r="L2670" s="17"/>
      <c r="M2670" s="17"/>
    </row>
    <row r="2671" s="1" customFormat="1" ht="25.85" customHeight="1" spans="1:13">
      <c r="A2671" s="18" t="s">
        <v>457</v>
      </c>
      <c r="B2671" s="19" t="s">
        <v>1389</v>
      </c>
      <c r="C2671" s="19"/>
      <c r="D2671" s="19"/>
      <c r="E2671" s="19"/>
      <c r="F2671" s="19"/>
      <c r="G2671" s="19"/>
      <c r="H2671" s="19"/>
      <c r="I2671" s="19"/>
      <c r="J2671" s="19"/>
      <c r="K2671" s="23" t="s">
        <v>2</v>
      </c>
      <c r="L2671" s="23"/>
      <c r="M2671" s="23"/>
    </row>
    <row r="2672" s="1" customFormat="1" ht="26.05" customHeight="1" spans="1:13">
      <c r="A2672" s="20" t="s">
        <v>518</v>
      </c>
      <c r="B2672" s="21" t="s">
        <v>739</v>
      </c>
      <c r="C2672" s="21"/>
      <c r="D2672" s="21"/>
      <c r="E2672" s="21"/>
      <c r="F2672" s="21"/>
      <c r="G2672" s="20" t="s">
        <v>461</v>
      </c>
      <c r="H2672" s="20"/>
      <c r="I2672" s="20" t="s">
        <v>414</v>
      </c>
      <c r="J2672" s="20"/>
      <c r="K2672" s="20"/>
      <c r="L2672" s="20"/>
      <c r="M2672" s="20"/>
    </row>
    <row r="2673" s="1" customFormat="1" ht="26.05" customHeight="1" spans="1:13">
      <c r="A2673" s="20" t="s">
        <v>520</v>
      </c>
      <c r="B2673" s="20">
        <v>10</v>
      </c>
      <c r="C2673" s="20"/>
      <c r="D2673" s="20"/>
      <c r="E2673" s="20"/>
      <c r="F2673" s="20"/>
      <c r="G2673" s="20" t="s">
        <v>521</v>
      </c>
      <c r="H2673" s="20"/>
      <c r="I2673" s="20" t="s">
        <v>595</v>
      </c>
      <c r="J2673" s="20"/>
      <c r="K2673" s="20"/>
      <c r="L2673" s="20"/>
      <c r="M2673" s="20"/>
    </row>
    <row r="2674" s="1" customFormat="1" ht="26.05" customHeight="1" spans="1:13">
      <c r="A2674" s="20" t="s">
        <v>523</v>
      </c>
      <c r="B2674" s="13">
        <v>4.1</v>
      </c>
      <c r="C2674" s="13"/>
      <c r="D2674" s="13"/>
      <c r="E2674" s="13"/>
      <c r="F2674" s="13"/>
      <c r="G2674" s="20" t="s">
        <v>524</v>
      </c>
      <c r="H2674" s="20"/>
      <c r="I2674" s="13"/>
      <c r="J2674" s="13"/>
      <c r="K2674" s="13"/>
      <c r="L2674" s="13"/>
      <c r="M2674" s="13"/>
    </row>
    <row r="2675" s="1" customFormat="1" ht="26.05" customHeight="1" spans="1:13">
      <c r="A2675" s="20"/>
      <c r="B2675" s="13"/>
      <c r="C2675" s="13"/>
      <c r="D2675" s="13"/>
      <c r="E2675" s="13"/>
      <c r="F2675" s="13"/>
      <c r="G2675" s="20" t="s">
        <v>525</v>
      </c>
      <c r="H2675" s="20"/>
      <c r="I2675" s="13">
        <v>4.1</v>
      </c>
      <c r="J2675" s="13"/>
      <c r="K2675" s="13"/>
      <c r="L2675" s="13"/>
      <c r="M2675" s="13"/>
    </row>
    <row r="2676" s="1" customFormat="1" ht="81.45" customHeight="1" spans="1:13">
      <c r="A2676" s="20" t="s">
        <v>526</v>
      </c>
      <c r="B2676" s="22" t="s">
        <v>740</v>
      </c>
      <c r="C2676" s="22"/>
      <c r="D2676" s="22"/>
      <c r="E2676" s="22"/>
      <c r="F2676" s="22"/>
      <c r="G2676" s="22"/>
      <c r="H2676" s="22"/>
      <c r="I2676" s="22"/>
      <c r="J2676" s="22"/>
      <c r="K2676" s="22"/>
      <c r="L2676" s="22"/>
      <c r="M2676" s="22"/>
    </row>
    <row r="2677" s="1" customFormat="1" ht="81.45" customHeight="1" spans="1:13">
      <c r="A2677" s="20" t="s">
        <v>465</v>
      </c>
      <c r="B2677" s="22" t="s">
        <v>481</v>
      </c>
      <c r="C2677" s="22"/>
      <c r="D2677" s="22"/>
      <c r="E2677" s="22"/>
      <c r="F2677" s="22"/>
      <c r="G2677" s="22"/>
      <c r="H2677" s="22"/>
      <c r="I2677" s="22"/>
      <c r="J2677" s="22"/>
      <c r="K2677" s="22"/>
      <c r="L2677" s="22"/>
      <c r="M2677" s="22"/>
    </row>
    <row r="2678" s="1" customFormat="1" ht="81.45" customHeight="1" spans="1:13">
      <c r="A2678" s="20" t="s">
        <v>467</v>
      </c>
      <c r="B2678" s="22" t="s">
        <v>740</v>
      </c>
      <c r="C2678" s="22"/>
      <c r="D2678" s="22"/>
      <c r="E2678" s="22"/>
      <c r="F2678" s="22"/>
      <c r="G2678" s="22"/>
      <c r="H2678" s="22"/>
      <c r="I2678" s="22"/>
      <c r="J2678" s="22"/>
      <c r="K2678" s="22"/>
      <c r="L2678" s="22"/>
      <c r="M2678" s="22"/>
    </row>
    <row r="2679" s="1" customFormat="1" ht="26.05" customHeight="1" spans="1:13">
      <c r="A2679" s="20" t="s">
        <v>419</v>
      </c>
      <c r="B2679" s="20" t="s">
        <v>420</v>
      </c>
      <c r="C2679" s="20" t="s">
        <v>421</v>
      </c>
      <c r="D2679" s="20" t="s">
        <v>530</v>
      </c>
      <c r="E2679" s="20"/>
      <c r="F2679" s="20" t="s">
        <v>423</v>
      </c>
      <c r="G2679" s="20"/>
      <c r="H2679" s="20" t="s">
        <v>424</v>
      </c>
      <c r="I2679" s="20"/>
      <c r="J2679" s="20" t="s">
        <v>425</v>
      </c>
      <c r="K2679" s="20"/>
      <c r="L2679" s="20" t="s">
        <v>426</v>
      </c>
      <c r="M2679" s="20" t="s">
        <v>427</v>
      </c>
    </row>
    <row r="2680" s="1" customFormat="1" ht="19.55" customHeight="1" spans="1:13">
      <c r="A2680" s="20"/>
      <c r="B2680" s="22" t="s">
        <v>444</v>
      </c>
      <c r="C2680" s="22" t="s">
        <v>531</v>
      </c>
      <c r="D2680" s="22" t="s">
        <v>792</v>
      </c>
      <c r="E2680" s="22"/>
      <c r="F2680" s="20" t="s">
        <v>431</v>
      </c>
      <c r="G2680" s="20"/>
      <c r="H2680" s="20" t="s">
        <v>442</v>
      </c>
      <c r="I2680" s="20"/>
      <c r="J2680" s="20" t="s">
        <v>433</v>
      </c>
      <c r="K2680" s="20"/>
      <c r="L2680" s="20" t="s">
        <v>454</v>
      </c>
      <c r="M2680" s="20" t="s">
        <v>447</v>
      </c>
    </row>
    <row r="2681" s="1" customFormat="1" ht="19.55" customHeight="1" spans="1:13">
      <c r="A2681" s="20"/>
      <c r="B2681" s="22" t="s">
        <v>428</v>
      </c>
      <c r="C2681" s="22" t="s">
        <v>429</v>
      </c>
      <c r="D2681" s="22" t="s">
        <v>1406</v>
      </c>
      <c r="E2681" s="22"/>
      <c r="F2681" s="20" t="s">
        <v>631</v>
      </c>
      <c r="G2681" s="20"/>
      <c r="H2681" s="20" t="s">
        <v>549</v>
      </c>
      <c r="I2681" s="20"/>
      <c r="J2681" s="20" t="s">
        <v>433</v>
      </c>
      <c r="K2681" s="20"/>
      <c r="L2681" s="20" t="s">
        <v>1407</v>
      </c>
      <c r="M2681" s="20" t="s">
        <v>435</v>
      </c>
    </row>
    <row r="2682" s="1" customFormat="1" ht="25" customHeight="1" spans="1:13">
      <c r="A2682" s="20"/>
      <c r="B2682" s="22" t="s">
        <v>534</v>
      </c>
      <c r="C2682" s="22" t="s">
        <v>535</v>
      </c>
      <c r="D2682" s="22" t="s">
        <v>682</v>
      </c>
      <c r="E2682" s="22"/>
      <c r="F2682" s="20" t="s">
        <v>453</v>
      </c>
      <c r="G2682" s="20"/>
      <c r="H2682" s="20" t="s">
        <v>442</v>
      </c>
      <c r="I2682" s="20"/>
      <c r="J2682" s="20" t="s">
        <v>433</v>
      </c>
      <c r="K2682" s="20"/>
      <c r="L2682" s="20" t="s">
        <v>454</v>
      </c>
      <c r="M2682" s="20" t="s">
        <v>447</v>
      </c>
    </row>
    <row r="2683" s="1" customFormat="1" ht="48.3" customHeight="1" spans="1:13">
      <c r="A2683" s="17" t="s">
        <v>516</v>
      </c>
      <c r="B2683" s="17"/>
      <c r="C2683" s="17"/>
      <c r="D2683" s="17"/>
      <c r="E2683" s="17"/>
      <c r="F2683" s="17"/>
      <c r="G2683" s="17"/>
      <c r="H2683" s="17"/>
      <c r="I2683" s="17"/>
      <c r="J2683" s="17"/>
      <c r="K2683" s="17"/>
      <c r="L2683" s="17"/>
      <c r="M2683" s="17"/>
    </row>
    <row r="2684" s="1" customFormat="1" ht="25.85" customHeight="1" spans="1:13">
      <c r="A2684" s="18" t="s">
        <v>457</v>
      </c>
      <c r="B2684" s="19" t="s">
        <v>1408</v>
      </c>
      <c r="C2684" s="19"/>
      <c r="D2684" s="19"/>
      <c r="E2684" s="19"/>
      <c r="F2684" s="19"/>
      <c r="G2684" s="19"/>
      <c r="H2684" s="19"/>
      <c r="I2684" s="19"/>
      <c r="J2684" s="19"/>
      <c r="K2684" s="23" t="s">
        <v>2</v>
      </c>
      <c r="L2684" s="23"/>
      <c r="M2684" s="23"/>
    </row>
    <row r="2685" s="1" customFormat="1" ht="26.05" customHeight="1" spans="1:13">
      <c r="A2685" s="20" t="s">
        <v>518</v>
      </c>
      <c r="B2685" s="21" t="s">
        <v>654</v>
      </c>
      <c r="C2685" s="21"/>
      <c r="D2685" s="21"/>
      <c r="E2685" s="21"/>
      <c r="F2685" s="21"/>
      <c r="G2685" s="20" t="s">
        <v>461</v>
      </c>
      <c r="H2685" s="20"/>
      <c r="I2685" s="20" t="s">
        <v>414</v>
      </c>
      <c r="J2685" s="20"/>
      <c r="K2685" s="20"/>
      <c r="L2685" s="20"/>
      <c r="M2685" s="20"/>
    </row>
    <row r="2686" s="1" customFormat="1" ht="26.05" customHeight="1" spans="1:13">
      <c r="A2686" s="20" t="s">
        <v>520</v>
      </c>
      <c r="B2686" s="20">
        <v>10</v>
      </c>
      <c r="C2686" s="20"/>
      <c r="D2686" s="20"/>
      <c r="E2686" s="20"/>
      <c r="F2686" s="20"/>
      <c r="G2686" s="20" t="s">
        <v>521</v>
      </c>
      <c r="H2686" s="20"/>
      <c r="I2686" s="20" t="s">
        <v>522</v>
      </c>
      <c r="J2686" s="20"/>
      <c r="K2686" s="20"/>
      <c r="L2686" s="20"/>
      <c r="M2686" s="20"/>
    </row>
    <row r="2687" s="1" customFormat="1" ht="26.05" customHeight="1" spans="1:13">
      <c r="A2687" s="20" t="s">
        <v>523</v>
      </c>
      <c r="B2687" s="13">
        <v>150</v>
      </c>
      <c r="C2687" s="13"/>
      <c r="D2687" s="13"/>
      <c r="E2687" s="13"/>
      <c r="F2687" s="13"/>
      <c r="G2687" s="20" t="s">
        <v>524</v>
      </c>
      <c r="H2687" s="20"/>
      <c r="I2687" s="13">
        <v>150</v>
      </c>
      <c r="J2687" s="13"/>
      <c r="K2687" s="13"/>
      <c r="L2687" s="13"/>
      <c r="M2687" s="13"/>
    </row>
    <row r="2688" s="1" customFormat="1" ht="26.05" customHeight="1" spans="1:13">
      <c r="A2688" s="20"/>
      <c r="B2688" s="13"/>
      <c r="C2688" s="13"/>
      <c r="D2688" s="13"/>
      <c r="E2688" s="13"/>
      <c r="F2688" s="13"/>
      <c r="G2688" s="20" t="s">
        <v>525</v>
      </c>
      <c r="H2688" s="20"/>
      <c r="I2688" s="13"/>
      <c r="J2688" s="13"/>
      <c r="K2688" s="13"/>
      <c r="L2688" s="13"/>
      <c r="M2688" s="13"/>
    </row>
    <row r="2689" s="1" customFormat="1" ht="81.45" customHeight="1" spans="1:13">
      <c r="A2689" s="20" t="s">
        <v>526</v>
      </c>
      <c r="B2689" s="22" t="s">
        <v>1380</v>
      </c>
      <c r="C2689" s="22"/>
      <c r="D2689" s="22"/>
      <c r="E2689" s="22"/>
      <c r="F2689" s="22"/>
      <c r="G2689" s="22"/>
      <c r="H2689" s="22"/>
      <c r="I2689" s="22"/>
      <c r="J2689" s="22"/>
      <c r="K2689" s="22"/>
      <c r="L2689" s="22"/>
      <c r="M2689" s="22"/>
    </row>
    <row r="2690" s="1" customFormat="1" ht="81.45" customHeight="1" spans="1:13">
      <c r="A2690" s="20" t="s">
        <v>465</v>
      </c>
      <c r="B2690" s="22" t="s">
        <v>544</v>
      </c>
      <c r="C2690" s="22"/>
      <c r="D2690" s="22"/>
      <c r="E2690" s="22"/>
      <c r="F2690" s="22"/>
      <c r="G2690" s="22"/>
      <c r="H2690" s="22"/>
      <c r="I2690" s="22"/>
      <c r="J2690" s="22"/>
      <c r="K2690" s="22"/>
      <c r="L2690" s="22"/>
      <c r="M2690" s="22"/>
    </row>
    <row r="2691" s="1" customFormat="1" ht="81.45" customHeight="1" spans="1:13">
      <c r="A2691" s="20" t="s">
        <v>467</v>
      </c>
      <c r="B2691" s="22" t="s">
        <v>1409</v>
      </c>
      <c r="C2691" s="22"/>
      <c r="D2691" s="22"/>
      <c r="E2691" s="22"/>
      <c r="F2691" s="22"/>
      <c r="G2691" s="22"/>
      <c r="H2691" s="22"/>
      <c r="I2691" s="22"/>
      <c r="J2691" s="22"/>
      <c r="K2691" s="22"/>
      <c r="L2691" s="22"/>
      <c r="M2691" s="22"/>
    </row>
    <row r="2692" s="1" customFormat="1" ht="26.05" customHeight="1" spans="1:13">
      <c r="A2692" s="20" t="s">
        <v>419</v>
      </c>
      <c r="B2692" s="20" t="s">
        <v>420</v>
      </c>
      <c r="C2692" s="20" t="s">
        <v>421</v>
      </c>
      <c r="D2692" s="20" t="s">
        <v>530</v>
      </c>
      <c r="E2692" s="20"/>
      <c r="F2692" s="20" t="s">
        <v>423</v>
      </c>
      <c r="G2692" s="20"/>
      <c r="H2692" s="20" t="s">
        <v>424</v>
      </c>
      <c r="I2692" s="20"/>
      <c r="J2692" s="20" t="s">
        <v>425</v>
      </c>
      <c r="K2692" s="20"/>
      <c r="L2692" s="20" t="s">
        <v>426</v>
      </c>
      <c r="M2692" s="20" t="s">
        <v>427</v>
      </c>
    </row>
    <row r="2693" s="1" customFormat="1" ht="19.55" customHeight="1" spans="1:13">
      <c r="A2693" s="20"/>
      <c r="B2693" s="22" t="s">
        <v>428</v>
      </c>
      <c r="C2693" s="22" t="s">
        <v>662</v>
      </c>
      <c r="D2693" s="22" t="s">
        <v>676</v>
      </c>
      <c r="E2693" s="22"/>
      <c r="F2693" s="20" t="s">
        <v>559</v>
      </c>
      <c r="G2693" s="20"/>
      <c r="H2693" s="20" t="s">
        <v>442</v>
      </c>
      <c r="I2693" s="20"/>
      <c r="J2693" s="20" t="s">
        <v>433</v>
      </c>
      <c r="K2693" s="20"/>
      <c r="L2693" s="20" t="s">
        <v>454</v>
      </c>
      <c r="M2693" s="20" t="s">
        <v>435</v>
      </c>
    </row>
    <row r="2694" s="1" customFormat="1" ht="25" customHeight="1" spans="1:13">
      <c r="A2694" s="20"/>
      <c r="B2694" s="22" t="s">
        <v>534</v>
      </c>
      <c r="C2694" s="22" t="s">
        <v>535</v>
      </c>
      <c r="D2694" s="22" t="s">
        <v>682</v>
      </c>
      <c r="E2694" s="22"/>
      <c r="F2694" s="20" t="s">
        <v>453</v>
      </c>
      <c r="G2694" s="20"/>
      <c r="H2694" s="20" t="s">
        <v>442</v>
      </c>
      <c r="I2694" s="20"/>
      <c r="J2694" s="20" t="s">
        <v>438</v>
      </c>
      <c r="K2694" s="20"/>
      <c r="L2694" s="20" t="s">
        <v>454</v>
      </c>
      <c r="M2694" s="20" t="s">
        <v>447</v>
      </c>
    </row>
    <row r="2695" s="1" customFormat="1" ht="19.55" customHeight="1" spans="1:13">
      <c r="A2695" s="20"/>
      <c r="B2695" s="22" t="s">
        <v>444</v>
      </c>
      <c r="C2695" s="22" t="s">
        <v>531</v>
      </c>
      <c r="D2695" s="22" t="s">
        <v>1410</v>
      </c>
      <c r="E2695" s="22"/>
      <c r="F2695" s="20" t="s">
        <v>471</v>
      </c>
      <c r="G2695" s="20"/>
      <c r="H2695" s="20" t="s">
        <v>500</v>
      </c>
      <c r="I2695" s="20"/>
      <c r="J2695" s="20" t="s">
        <v>433</v>
      </c>
      <c r="K2695" s="20"/>
      <c r="L2695" s="20" t="s">
        <v>1282</v>
      </c>
      <c r="M2695" s="20" t="s">
        <v>447</v>
      </c>
    </row>
    <row r="2696" s="1" customFormat="1" ht="48.3" customHeight="1" spans="1:13">
      <c r="A2696" s="17" t="s">
        <v>516</v>
      </c>
      <c r="B2696" s="17"/>
      <c r="C2696" s="17"/>
      <c r="D2696" s="17"/>
      <c r="E2696" s="17"/>
      <c r="F2696" s="17"/>
      <c r="G2696" s="17"/>
      <c r="H2696" s="17"/>
      <c r="I2696" s="17"/>
      <c r="J2696" s="17"/>
      <c r="K2696" s="17"/>
      <c r="L2696" s="17"/>
      <c r="M2696" s="17"/>
    </row>
    <row r="2697" s="1" customFormat="1" ht="25.85" customHeight="1" spans="1:13">
      <c r="A2697" s="18" t="s">
        <v>457</v>
      </c>
      <c r="B2697" s="19" t="s">
        <v>1408</v>
      </c>
      <c r="C2697" s="19"/>
      <c r="D2697" s="19"/>
      <c r="E2697" s="19"/>
      <c r="F2697" s="19"/>
      <c r="G2697" s="19"/>
      <c r="H2697" s="19"/>
      <c r="I2697" s="19"/>
      <c r="J2697" s="19"/>
      <c r="K2697" s="23" t="s">
        <v>2</v>
      </c>
      <c r="L2697" s="23"/>
      <c r="M2697" s="23"/>
    </row>
    <row r="2698" s="1" customFormat="1" ht="26.05" customHeight="1" spans="1:13">
      <c r="A2698" s="20" t="s">
        <v>518</v>
      </c>
      <c r="B2698" s="21" t="s">
        <v>664</v>
      </c>
      <c r="C2698" s="21"/>
      <c r="D2698" s="21"/>
      <c r="E2698" s="21"/>
      <c r="F2698" s="21"/>
      <c r="G2698" s="20" t="s">
        <v>461</v>
      </c>
      <c r="H2698" s="20"/>
      <c r="I2698" s="20" t="s">
        <v>414</v>
      </c>
      <c r="J2698" s="20"/>
      <c r="K2698" s="20"/>
      <c r="L2698" s="20"/>
      <c r="M2698" s="20"/>
    </row>
    <row r="2699" s="1" customFormat="1" ht="26.05" customHeight="1" spans="1:13">
      <c r="A2699" s="20" t="s">
        <v>520</v>
      </c>
      <c r="B2699" s="20">
        <v>10</v>
      </c>
      <c r="C2699" s="20"/>
      <c r="D2699" s="20"/>
      <c r="E2699" s="20"/>
      <c r="F2699" s="20"/>
      <c r="G2699" s="20" t="s">
        <v>521</v>
      </c>
      <c r="H2699" s="20"/>
      <c r="I2699" s="20" t="s">
        <v>595</v>
      </c>
      <c r="J2699" s="20"/>
      <c r="K2699" s="20"/>
      <c r="L2699" s="20"/>
      <c r="M2699" s="20"/>
    </row>
    <row r="2700" s="1" customFormat="1" ht="26.05" customHeight="1" spans="1:13">
      <c r="A2700" s="20" t="s">
        <v>523</v>
      </c>
      <c r="B2700" s="13">
        <v>3.78</v>
      </c>
      <c r="C2700" s="13"/>
      <c r="D2700" s="13"/>
      <c r="E2700" s="13"/>
      <c r="F2700" s="13"/>
      <c r="G2700" s="20" t="s">
        <v>524</v>
      </c>
      <c r="H2700" s="20"/>
      <c r="I2700" s="13"/>
      <c r="J2700" s="13"/>
      <c r="K2700" s="13"/>
      <c r="L2700" s="13"/>
      <c r="M2700" s="13"/>
    </row>
    <row r="2701" s="1" customFormat="1" ht="26.05" customHeight="1" spans="1:13">
      <c r="A2701" s="20"/>
      <c r="B2701" s="13"/>
      <c r="C2701" s="13"/>
      <c r="D2701" s="13"/>
      <c r="E2701" s="13"/>
      <c r="F2701" s="13"/>
      <c r="G2701" s="20" t="s">
        <v>525</v>
      </c>
      <c r="H2701" s="20"/>
      <c r="I2701" s="13">
        <v>3.78</v>
      </c>
      <c r="J2701" s="13"/>
      <c r="K2701" s="13"/>
      <c r="L2701" s="13"/>
      <c r="M2701" s="13"/>
    </row>
    <row r="2702" s="1" customFormat="1" ht="81.45" customHeight="1" spans="1:13">
      <c r="A2702" s="20" t="s">
        <v>526</v>
      </c>
      <c r="B2702" s="22" t="s">
        <v>665</v>
      </c>
      <c r="C2702" s="22"/>
      <c r="D2702" s="22"/>
      <c r="E2702" s="22"/>
      <c r="F2702" s="22"/>
      <c r="G2702" s="22"/>
      <c r="H2702" s="22"/>
      <c r="I2702" s="22"/>
      <c r="J2702" s="22"/>
      <c r="K2702" s="22"/>
      <c r="L2702" s="22"/>
      <c r="M2702" s="22"/>
    </row>
    <row r="2703" s="1" customFormat="1" ht="81.45" customHeight="1" spans="1:13">
      <c r="A2703" s="20" t="s">
        <v>465</v>
      </c>
      <c r="B2703" s="22" t="s">
        <v>496</v>
      </c>
      <c r="C2703" s="22"/>
      <c r="D2703" s="22"/>
      <c r="E2703" s="22"/>
      <c r="F2703" s="22"/>
      <c r="G2703" s="22"/>
      <c r="H2703" s="22"/>
      <c r="I2703" s="22"/>
      <c r="J2703" s="22"/>
      <c r="K2703" s="22"/>
      <c r="L2703" s="22"/>
      <c r="M2703" s="22"/>
    </row>
    <row r="2704" s="1" customFormat="1" ht="81.45" customHeight="1" spans="1:13">
      <c r="A2704" s="20" t="s">
        <v>467</v>
      </c>
      <c r="B2704" s="22" t="s">
        <v>665</v>
      </c>
      <c r="C2704" s="22"/>
      <c r="D2704" s="22"/>
      <c r="E2704" s="22"/>
      <c r="F2704" s="22"/>
      <c r="G2704" s="22"/>
      <c r="H2704" s="22"/>
      <c r="I2704" s="22"/>
      <c r="J2704" s="22"/>
      <c r="K2704" s="22"/>
      <c r="L2704" s="22"/>
      <c r="M2704" s="22"/>
    </row>
    <row r="2705" s="1" customFormat="1" ht="26.05" customHeight="1" spans="1:13">
      <c r="A2705" s="20" t="s">
        <v>419</v>
      </c>
      <c r="B2705" s="20" t="s">
        <v>420</v>
      </c>
      <c r="C2705" s="20" t="s">
        <v>421</v>
      </c>
      <c r="D2705" s="20" t="s">
        <v>530</v>
      </c>
      <c r="E2705" s="20"/>
      <c r="F2705" s="20" t="s">
        <v>423</v>
      </c>
      <c r="G2705" s="20"/>
      <c r="H2705" s="20" t="s">
        <v>424</v>
      </c>
      <c r="I2705" s="20"/>
      <c r="J2705" s="20" t="s">
        <v>425</v>
      </c>
      <c r="K2705" s="20"/>
      <c r="L2705" s="20" t="s">
        <v>426</v>
      </c>
      <c r="M2705" s="20" t="s">
        <v>427</v>
      </c>
    </row>
    <row r="2706" s="1" customFormat="1" ht="19.55" customHeight="1" spans="1:13">
      <c r="A2706" s="20"/>
      <c r="B2706" s="22" t="s">
        <v>428</v>
      </c>
      <c r="C2706" s="22" t="s">
        <v>429</v>
      </c>
      <c r="D2706" s="22" t="s">
        <v>1395</v>
      </c>
      <c r="E2706" s="22"/>
      <c r="F2706" s="20" t="s">
        <v>471</v>
      </c>
      <c r="G2706" s="20"/>
      <c r="H2706" s="20" t="s">
        <v>549</v>
      </c>
      <c r="I2706" s="20"/>
      <c r="J2706" s="20" t="s">
        <v>433</v>
      </c>
      <c r="K2706" s="20"/>
      <c r="L2706" s="20" t="s">
        <v>1411</v>
      </c>
      <c r="M2706" s="20" t="s">
        <v>435</v>
      </c>
    </row>
    <row r="2707" s="1" customFormat="1" ht="19.55" customHeight="1" spans="1:13">
      <c r="A2707" s="20"/>
      <c r="B2707" s="22" t="s">
        <v>444</v>
      </c>
      <c r="C2707" s="22" t="s">
        <v>531</v>
      </c>
      <c r="D2707" s="22" t="s">
        <v>645</v>
      </c>
      <c r="E2707" s="22"/>
      <c r="F2707" s="20" t="s">
        <v>471</v>
      </c>
      <c r="G2707" s="20"/>
      <c r="H2707" s="20" t="s">
        <v>442</v>
      </c>
      <c r="I2707" s="20"/>
      <c r="J2707" s="20" t="s">
        <v>433</v>
      </c>
      <c r="K2707" s="20"/>
      <c r="L2707" s="20" t="s">
        <v>454</v>
      </c>
      <c r="M2707" s="20" t="s">
        <v>447</v>
      </c>
    </row>
    <row r="2708" s="1" customFormat="1" ht="25" customHeight="1" spans="1:13">
      <c r="A2708" s="20"/>
      <c r="B2708" s="22" t="s">
        <v>444</v>
      </c>
      <c r="C2708" s="22" t="s">
        <v>726</v>
      </c>
      <c r="D2708" s="22" t="s">
        <v>735</v>
      </c>
      <c r="E2708" s="22"/>
      <c r="F2708" s="20" t="s">
        <v>453</v>
      </c>
      <c r="G2708" s="20"/>
      <c r="H2708" s="20" t="s">
        <v>442</v>
      </c>
      <c r="I2708" s="20"/>
      <c r="J2708" s="20" t="s">
        <v>438</v>
      </c>
      <c r="K2708" s="20"/>
      <c r="L2708" s="20" t="s">
        <v>454</v>
      </c>
      <c r="M2708" s="20" t="s">
        <v>447</v>
      </c>
    </row>
    <row r="2709" s="1" customFormat="1" ht="25" customHeight="1" spans="1:13">
      <c r="A2709" s="20"/>
      <c r="B2709" s="22" t="s">
        <v>534</v>
      </c>
      <c r="C2709" s="22" t="s">
        <v>535</v>
      </c>
      <c r="D2709" s="22" t="s">
        <v>682</v>
      </c>
      <c r="E2709" s="22"/>
      <c r="F2709" s="20" t="s">
        <v>453</v>
      </c>
      <c r="G2709" s="20"/>
      <c r="H2709" s="20" t="s">
        <v>442</v>
      </c>
      <c r="I2709" s="20"/>
      <c r="J2709" s="20" t="s">
        <v>433</v>
      </c>
      <c r="K2709" s="20"/>
      <c r="L2709" s="20" t="s">
        <v>454</v>
      </c>
      <c r="M2709" s="20" t="s">
        <v>447</v>
      </c>
    </row>
    <row r="2710" s="1" customFormat="1" ht="19.55" customHeight="1" spans="1:13">
      <c r="A2710" s="20"/>
      <c r="B2710" s="22" t="s">
        <v>428</v>
      </c>
      <c r="C2710" s="22" t="s">
        <v>662</v>
      </c>
      <c r="D2710" s="22" t="s">
        <v>738</v>
      </c>
      <c r="E2710" s="22"/>
      <c r="F2710" s="20" t="s">
        <v>453</v>
      </c>
      <c r="G2710" s="20"/>
      <c r="H2710" s="20" t="s">
        <v>442</v>
      </c>
      <c r="I2710" s="20"/>
      <c r="J2710" s="20" t="s">
        <v>438</v>
      </c>
      <c r="K2710" s="20"/>
      <c r="L2710" s="20" t="s">
        <v>454</v>
      </c>
      <c r="M2710" s="20" t="s">
        <v>447</v>
      </c>
    </row>
    <row r="2711" s="1" customFormat="1" ht="48.3" customHeight="1" spans="1:13">
      <c r="A2711" s="17" t="s">
        <v>516</v>
      </c>
      <c r="B2711" s="17"/>
      <c r="C2711" s="17"/>
      <c r="D2711" s="17"/>
      <c r="E2711" s="17"/>
      <c r="F2711" s="17"/>
      <c r="G2711" s="17"/>
      <c r="H2711" s="17"/>
      <c r="I2711" s="17"/>
      <c r="J2711" s="17"/>
      <c r="K2711" s="17"/>
      <c r="L2711" s="17"/>
      <c r="M2711" s="17"/>
    </row>
    <row r="2712" s="1" customFormat="1" ht="25.85" customHeight="1" spans="1:13">
      <c r="A2712" s="18" t="s">
        <v>457</v>
      </c>
      <c r="B2712" s="19" t="s">
        <v>1408</v>
      </c>
      <c r="C2712" s="19"/>
      <c r="D2712" s="19"/>
      <c r="E2712" s="19"/>
      <c r="F2712" s="19"/>
      <c r="G2712" s="19"/>
      <c r="H2712" s="19"/>
      <c r="I2712" s="19"/>
      <c r="J2712" s="19"/>
      <c r="K2712" s="23" t="s">
        <v>2</v>
      </c>
      <c r="L2712" s="23"/>
      <c r="M2712" s="23"/>
    </row>
    <row r="2713" s="1" customFormat="1" ht="26.05" customHeight="1" spans="1:13">
      <c r="A2713" s="20" t="s">
        <v>518</v>
      </c>
      <c r="B2713" s="21" t="s">
        <v>640</v>
      </c>
      <c r="C2713" s="21"/>
      <c r="D2713" s="21"/>
      <c r="E2713" s="21"/>
      <c r="F2713" s="21"/>
      <c r="G2713" s="20" t="s">
        <v>461</v>
      </c>
      <c r="H2713" s="20"/>
      <c r="I2713" s="20" t="s">
        <v>414</v>
      </c>
      <c r="J2713" s="20"/>
      <c r="K2713" s="20"/>
      <c r="L2713" s="20"/>
      <c r="M2713" s="20"/>
    </row>
    <row r="2714" s="1" customFormat="1" ht="26.05" customHeight="1" spans="1:13">
      <c r="A2714" s="20" t="s">
        <v>520</v>
      </c>
      <c r="B2714" s="20">
        <v>10</v>
      </c>
      <c r="C2714" s="20"/>
      <c r="D2714" s="20"/>
      <c r="E2714" s="20"/>
      <c r="F2714" s="20"/>
      <c r="G2714" s="20" t="s">
        <v>521</v>
      </c>
      <c r="H2714" s="20"/>
      <c r="I2714" s="20" t="s">
        <v>595</v>
      </c>
      <c r="J2714" s="20"/>
      <c r="K2714" s="20"/>
      <c r="L2714" s="20"/>
      <c r="M2714" s="20"/>
    </row>
    <row r="2715" s="1" customFormat="1" ht="26.05" customHeight="1" spans="1:13">
      <c r="A2715" s="20" t="s">
        <v>523</v>
      </c>
      <c r="B2715" s="13">
        <v>13.86</v>
      </c>
      <c r="C2715" s="13"/>
      <c r="D2715" s="13"/>
      <c r="E2715" s="13"/>
      <c r="F2715" s="13"/>
      <c r="G2715" s="20" t="s">
        <v>524</v>
      </c>
      <c r="H2715" s="20"/>
      <c r="I2715" s="13"/>
      <c r="J2715" s="13"/>
      <c r="K2715" s="13"/>
      <c r="L2715" s="13"/>
      <c r="M2715" s="13"/>
    </row>
    <row r="2716" s="1" customFormat="1" ht="26.05" customHeight="1" spans="1:13">
      <c r="A2716" s="20"/>
      <c r="B2716" s="13"/>
      <c r="C2716" s="13"/>
      <c r="D2716" s="13"/>
      <c r="E2716" s="13"/>
      <c r="F2716" s="13"/>
      <c r="G2716" s="20" t="s">
        <v>525</v>
      </c>
      <c r="H2716" s="20"/>
      <c r="I2716" s="13">
        <v>13.86</v>
      </c>
      <c r="J2716" s="13"/>
      <c r="K2716" s="13"/>
      <c r="L2716" s="13"/>
      <c r="M2716" s="13"/>
    </row>
    <row r="2717" s="1" customFormat="1" ht="81.45" customHeight="1" spans="1:13">
      <c r="A2717" s="20" t="s">
        <v>526</v>
      </c>
      <c r="B2717" s="22" t="s">
        <v>641</v>
      </c>
      <c r="C2717" s="22"/>
      <c r="D2717" s="22"/>
      <c r="E2717" s="22"/>
      <c r="F2717" s="22"/>
      <c r="G2717" s="22"/>
      <c r="H2717" s="22"/>
      <c r="I2717" s="22"/>
      <c r="J2717" s="22"/>
      <c r="K2717" s="22"/>
      <c r="L2717" s="22"/>
      <c r="M2717" s="22"/>
    </row>
    <row r="2718" s="1" customFormat="1" ht="81.45" customHeight="1" spans="1:13">
      <c r="A2718" s="20" t="s">
        <v>465</v>
      </c>
      <c r="B2718" s="22" t="s">
        <v>481</v>
      </c>
      <c r="C2718" s="22"/>
      <c r="D2718" s="22"/>
      <c r="E2718" s="22"/>
      <c r="F2718" s="22"/>
      <c r="G2718" s="22"/>
      <c r="H2718" s="22"/>
      <c r="I2718" s="22"/>
      <c r="J2718" s="22"/>
      <c r="K2718" s="22"/>
      <c r="L2718" s="22"/>
      <c r="M2718" s="22"/>
    </row>
    <row r="2719" s="1" customFormat="1" ht="81.45" customHeight="1" spans="1:13">
      <c r="A2719" s="20" t="s">
        <v>467</v>
      </c>
      <c r="B2719" s="22" t="s">
        <v>1021</v>
      </c>
      <c r="C2719" s="22"/>
      <c r="D2719" s="22"/>
      <c r="E2719" s="22"/>
      <c r="F2719" s="22"/>
      <c r="G2719" s="22"/>
      <c r="H2719" s="22"/>
      <c r="I2719" s="22"/>
      <c r="J2719" s="22"/>
      <c r="K2719" s="22"/>
      <c r="L2719" s="22"/>
      <c r="M2719" s="22"/>
    </row>
    <row r="2720" s="1" customFormat="1" ht="26.05" customHeight="1" spans="1:13">
      <c r="A2720" s="20" t="s">
        <v>419</v>
      </c>
      <c r="B2720" s="20" t="s">
        <v>420</v>
      </c>
      <c r="C2720" s="20" t="s">
        <v>421</v>
      </c>
      <c r="D2720" s="20" t="s">
        <v>530</v>
      </c>
      <c r="E2720" s="20"/>
      <c r="F2720" s="20" t="s">
        <v>423</v>
      </c>
      <c r="G2720" s="20"/>
      <c r="H2720" s="20" t="s">
        <v>424</v>
      </c>
      <c r="I2720" s="20"/>
      <c r="J2720" s="20" t="s">
        <v>425</v>
      </c>
      <c r="K2720" s="20"/>
      <c r="L2720" s="20" t="s">
        <v>426</v>
      </c>
      <c r="M2720" s="20" t="s">
        <v>427</v>
      </c>
    </row>
    <row r="2721" s="1" customFormat="1" ht="25" customHeight="1" spans="1:13">
      <c r="A2721" s="20"/>
      <c r="B2721" s="22" t="s">
        <v>534</v>
      </c>
      <c r="C2721" s="22" t="s">
        <v>553</v>
      </c>
      <c r="D2721" s="22" t="s">
        <v>682</v>
      </c>
      <c r="E2721" s="22"/>
      <c r="F2721" s="20" t="s">
        <v>453</v>
      </c>
      <c r="G2721" s="20"/>
      <c r="H2721" s="20" t="s">
        <v>442</v>
      </c>
      <c r="I2721" s="20"/>
      <c r="J2721" s="20" t="s">
        <v>433</v>
      </c>
      <c r="K2721" s="20"/>
      <c r="L2721" s="20" t="s">
        <v>454</v>
      </c>
      <c r="M2721" s="20" t="s">
        <v>447</v>
      </c>
    </row>
    <row r="2722" s="1" customFormat="1" ht="19.55" customHeight="1" spans="1:13">
      <c r="A2722" s="20"/>
      <c r="B2722" s="22" t="s">
        <v>428</v>
      </c>
      <c r="C2722" s="22" t="s">
        <v>429</v>
      </c>
      <c r="D2722" s="22" t="s">
        <v>1412</v>
      </c>
      <c r="E2722" s="22"/>
      <c r="F2722" s="20" t="s">
        <v>471</v>
      </c>
      <c r="G2722" s="20"/>
      <c r="H2722" s="20" t="s">
        <v>549</v>
      </c>
      <c r="I2722" s="20"/>
      <c r="J2722" s="20" t="s">
        <v>433</v>
      </c>
      <c r="K2722" s="20"/>
      <c r="L2722" s="20" t="s">
        <v>1413</v>
      </c>
      <c r="M2722" s="20" t="s">
        <v>435</v>
      </c>
    </row>
    <row r="2723" s="1" customFormat="1" ht="19.55" customHeight="1" spans="1:13">
      <c r="A2723" s="20"/>
      <c r="B2723" s="22" t="s">
        <v>428</v>
      </c>
      <c r="C2723" s="22" t="s">
        <v>662</v>
      </c>
      <c r="D2723" s="22" t="s">
        <v>738</v>
      </c>
      <c r="E2723" s="22"/>
      <c r="F2723" s="20" t="s">
        <v>453</v>
      </c>
      <c r="G2723" s="20"/>
      <c r="H2723" s="20" t="s">
        <v>442</v>
      </c>
      <c r="I2723" s="20"/>
      <c r="J2723" s="20" t="s">
        <v>438</v>
      </c>
      <c r="K2723" s="20"/>
      <c r="L2723" s="20" t="s">
        <v>454</v>
      </c>
      <c r="M2723" s="20" t="s">
        <v>447</v>
      </c>
    </row>
    <row r="2724" s="1" customFormat="1" ht="25" customHeight="1" spans="1:13">
      <c r="A2724" s="20"/>
      <c r="B2724" s="22" t="s">
        <v>444</v>
      </c>
      <c r="C2724" s="22" t="s">
        <v>726</v>
      </c>
      <c r="D2724" s="22" t="s">
        <v>735</v>
      </c>
      <c r="E2724" s="22"/>
      <c r="F2724" s="20" t="s">
        <v>453</v>
      </c>
      <c r="G2724" s="20"/>
      <c r="H2724" s="20" t="s">
        <v>442</v>
      </c>
      <c r="I2724" s="20"/>
      <c r="J2724" s="20" t="s">
        <v>438</v>
      </c>
      <c r="K2724" s="20"/>
      <c r="L2724" s="20" t="s">
        <v>454</v>
      </c>
      <c r="M2724" s="20" t="s">
        <v>447</v>
      </c>
    </row>
    <row r="2725" s="1" customFormat="1" ht="19.55" customHeight="1" spans="1:13">
      <c r="A2725" s="20"/>
      <c r="B2725" s="22" t="s">
        <v>444</v>
      </c>
      <c r="C2725" s="22" t="s">
        <v>531</v>
      </c>
      <c r="D2725" s="22" t="s">
        <v>645</v>
      </c>
      <c r="E2725" s="22"/>
      <c r="F2725" s="20" t="s">
        <v>471</v>
      </c>
      <c r="G2725" s="20"/>
      <c r="H2725" s="20" t="s">
        <v>442</v>
      </c>
      <c r="I2725" s="20"/>
      <c r="J2725" s="20" t="s">
        <v>433</v>
      </c>
      <c r="K2725" s="20"/>
      <c r="L2725" s="20" t="s">
        <v>454</v>
      </c>
      <c r="M2725" s="20" t="s">
        <v>447</v>
      </c>
    </row>
    <row r="2726" s="1" customFormat="1" ht="48.3" customHeight="1" spans="1:13">
      <c r="A2726" s="17" t="s">
        <v>516</v>
      </c>
      <c r="B2726" s="17"/>
      <c r="C2726" s="17"/>
      <c r="D2726" s="17"/>
      <c r="E2726" s="17"/>
      <c r="F2726" s="17"/>
      <c r="G2726" s="17"/>
      <c r="H2726" s="17"/>
      <c r="I2726" s="17"/>
      <c r="J2726" s="17"/>
      <c r="K2726" s="17"/>
      <c r="L2726" s="17"/>
      <c r="M2726" s="17"/>
    </row>
    <row r="2727" s="1" customFormat="1" ht="25.85" customHeight="1" spans="1:13">
      <c r="A2727" s="18" t="s">
        <v>457</v>
      </c>
      <c r="B2727" s="19" t="s">
        <v>1408</v>
      </c>
      <c r="C2727" s="19"/>
      <c r="D2727" s="19"/>
      <c r="E2727" s="19"/>
      <c r="F2727" s="19"/>
      <c r="G2727" s="19"/>
      <c r="H2727" s="19"/>
      <c r="I2727" s="19"/>
      <c r="J2727" s="19"/>
      <c r="K2727" s="23" t="s">
        <v>2</v>
      </c>
      <c r="L2727" s="23"/>
      <c r="M2727" s="23"/>
    </row>
    <row r="2728" s="1" customFormat="1" ht="26.05" customHeight="1" spans="1:13">
      <c r="A2728" s="20" t="s">
        <v>518</v>
      </c>
      <c r="B2728" s="21" t="s">
        <v>564</v>
      </c>
      <c r="C2728" s="21"/>
      <c r="D2728" s="21"/>
      <c r="E2728" s="21"/>
      <c r="F2728" s="21"/>
      <c r="G2728" s="20" t="s">
        <v>461</v>
      </c>
      <c r="H2728" s="20"/>
      <c r="I2728" s="20" t="s">
        <v>414</v>
      </c>
      <c r="J2728" s="20"/>
      <c r="K2728" s="20"/>
      <c r="L2728" s="20"/>
      <c r="M2728" s="20"/>
    </row>
    <row r="2729" s="1" customFormat="1" ht="26.05" customHeight="1" spans="1:13">
      <c r="A2729" s="20" t="s">
        <v>520</v>
      </c>
      <c r="B2729" s="20">
        <v>10</v>
      </c>
      <c r="C2729" s="20"/>
      <c r="D2729" s="20"/>
      <c r="E2729" s="20"/>
      <c r="F2729" s="20"/>
      <c r="G2729" s="20" t="s">
        <v>521</v>
      </c>
      <c r="H2729" s="20"/>
      <c r="I2729" s="20" t="s">
        <v>522</v>
      </c>
      <c r="J2729" s="20"/>
      <c r="K2729" s="20"/>
      <c r="L2729" s="20"/>
      <c r="M2729" s="20"/>
    </row>
    <row r="2730" s="1" customFormat="1" ht="26.05" customHeight="1" spans="1:13">
      <c r="A2730" s="20" t="s">
        <v>523</v>
      </c>
      <c r="B2730" s="13">
        <v>6.47</v>
      </c>
      <c r="C2730" s="13"/>
      <c r="D2730" s="13"/>
      <c r="E2730" s="13"/>
      <c r="F2730" s="13"/>
      <c r="G2730" s="20" t="s">
        <v>524</v>
      </c>
      <c r="H2730" s="20"/>
      <c r="I2730" s="13">
        <v>6.47</v>
      </c>
      <c r="J2730" s="13"/>
      <c r="K2730" s="13"/>
      <c r="L2730" s="13"/>
      <c r="M2730" s="13"/>
    </row>
    <row r="2731" s="1" customFormat="1" ht="26.05" customHeight="1" spans="1:13">
      <c r="A2731" s="20"/>
      <c r="B2731" s="13"/>
      <c r="C2731" s="13"/>
      <c r="D2731" s="13"/>
      <c r="E2731" s="13"/>
      <c r="F2731" s="13"/>
      <c r="G2731" s="20" t="s">
        <v>525</v>
      </c>
      <c r="H2731" s="20"/>
      <c r="I2731" s="13"/>
      <c r="J2731" s="13"/>
      <c r="K2731" s="13"/>
      <c r="L2731" s="13"/>
      <c r="M2731" s="13"/>
    </row>
    <row r="2732" s="1" customFormat="1" ht="81.45" customHeight="1" spans="1:13">
      <c r="A2732" s="20" t="s">
        <v>526</v>
      </c>
      <c r="B2732" s="22" t="s">
        <v>565</v>
      </c>
      <c r="C2732" s="22"/>
      <c r="D2732" s="22"/>
      <c r="E2732" s="22"/>
      <c r="F2732" s="22"/>
      <c r="G2732" s="22"/>
      <c r="H2732" s="22"/>
      <c r="I2732" s="22"/>
      <c r="J2732" s="22"/>
      <c r="K2732" s="22"/>
      <c r="L2732" s="22"/>
      <c r="M2732" s="22"/>
    </row>
    <row r="2733" s="1" customFormat="1" ht="81.45" customHeight="1" spans="1:13">
      <c r="A2733" s="20" t="s">
        <v>465</v>
      </c>
      <c r="B2733" s="22" t="s">
        <v>566</v>
      </c>
      <c r="C2733" s="22"/>
      <c r="D2733" s="22"/>
      <c r="E2733" s="22"/>
      <c r="F2733" s="22"/>
      <c r="G2733" s="22"/>
      <c r="H2733" s="22"/>
      <c r="I2733" s="22"/>
      <c r="J2733" s="22"/>
      <c r="K2733" s="22"/>
      <c r="L2733" s="22"/>
      <c r="M2733" s="22"/>
    </row>
    <row r="2734" s="1" customFormat="1" ht="81.45" customHeight="1" spans="1:13">
      <c r="A2734" s="20" t="s">
        <v>467</v>
      </c>
      <c r="B2734" s="22" t="s">
        <v>565</v>
      </c>
      <c r="C2734" s="22"/>
      <c r="D2734" s="22"/>
      <c r="E2734" s="22"/>
      <c r="F2734" s="22"/>
      <c r="G2734" s="22"/>
      <c r="H2734" s="22"/>
      <c r="I2734" s="22"/>
      <c r="J2734" s="22"/>
      <c r="K2734" s="22"/>
      <c r="L2734" s="22"/>
      <c r="M2734" s="22"/>
    </row>
    <row r="2735" s="1" customFormat="1" ht="26.05" customHeight="1" spans="1:13">
      <c r="A2735" s="20" t="s">
        <v>419</v>
      </c>
      <c r="B2735" s="20" t="s">
        <v>420</v>
      </c>
      <c r="C2735" s="20" t="s">
        <v>421</v>
      </c>
      <c r="D2735" s="20" t="s">
        <v>530</v>
      </c>
      <c r="E2735" s="20"/>
      <c r="F2735" s="20" t="s">
        <v>423</v>
      </c>
      <c r="G2735" s="20"/>
      <c r="H2735" s="20" t="s">
        <v>424</v>
      </c>
      <c r="I2735" s="20"/>
      <c r="J2735" s="20" t="s">
        <v>425</v>
      </c>
      <c r="K2735" s="20"/>
      <c r="L2735" s="20" t="s">
        <v>426</v>
      </c>
      <c r="M2735" s="20" t="s">
        <v>427</v>
      </c>
    </row>
    <row r="2736" s="1" customFormat="1" ht="19.55" customHeight="1" spans="1:13">
      <c r="A2736" s="20"/>
      <c r="B2736" s="22" t="s">
        <v>444</v>
      </c>
      <c r="C2736" s="22" t="s">
        <v>531</v>
      </c>
      <c r="D2736" s="22" t="s">
        <v>828</v>
      </c>
      <c r="E2736" s="22"/>
      <c r="F2736" s="20" t="s">
        <v>471</v>
      </c>
      <c r="G2736" s="20"/>
      <c r="H2736" s="20"/>
      <c r="I2736" s="20"/>
      <c r="J2736" s="20" t="s">
        <v>551</v>
      </c>
      <c r="K2736" s="20"/>
      <c r="L2736" s="20" t="s">
        <v>816</v>
      </c>
      <c r="M2736" s="20" t="s">
        <v>447</v>
      </c>
    </row>
    <row r="2737" s="1" customFormat="1" ht="25" customHeight="1" spans="1:13">
      <c r="A2737" s="20"/>
      <c r="B2737" s="22" t="s">
        <v>534</v>
      </c>
      <c r="C2737" s="22" t="s">
        <v>553</v>
      </c>
      <c r="D2737" s="22" t="s">
        <v>950</v>
      </c>
      <c r="E2737" s="22"/>
      <c r="F2737" s="20" t="s">
        <v>453</v>
      </c>
      <c r="G2737" s="20"/>
      <c r="H2737" s="20" t="s">
        <v>442</v>
      </c>
      <c r="I2737" s="20"/>
      <c r="J2737" s="20" t="s">
        <v>438</v>
      </c>
      <c r="K2737" s="20"/>
      <c r="L2737" s="20" t="s">
        <v>474</v>
      </c>
      <c r="M2737" s="20" t="s">
        <v>447</v>
      </c>
    </row>
    <row r="2738" s="1" customFormat="1" ht="19.55" customHeight="1" spans="1:13">
      <c r="A2738" s="20"/>
      <c r="B2738" s="22" t="s">
        <v>428</v>
      </c>
      <c r="C2738" s="22" t="s">
        <v>429</v>
      </c>
      <c r="D2738" s="22" t="s">
        <v>565</v>
      </c>
      <c r="E2738" s="22"/>
      <c r="F2738" s="20" t="s">
        <v>559</v>
      </c>
      <c r="G2738" s="20"/>
      <c r="H2738" s="20" t="s">
        <v>1414</v>
      </c>
      <c r="I2738" s="20"/>
      <c r="J2738" s="20" t="s">
        <v>433</v>
      </c>
      <c r="K2738" s="20"/>
      <c r="L2738" s="20" t="s">
        <v>1415</v>
      </c>
      <c r="M2738" s="20" t="s">
        <v>435</v>
      </c>
    </row>
    <row r="2739" s="1" customFormat="1" ht="48.3" customHeight="1" spans="1:13">
      <c r="A2739" s="17" t="s">
        <v>516</v>
      </c>
      <c r="B2739" s="17"/>
      <c r="C2739" s="17"/>
      <c r="D2739" s="17"/>
      <c r="E2739" s="17"/>
      <c r="F2739" s="17"/>
      <c r="G2739" s="17"/>
      <c r="H2739" s="17"/>
      <c r="I2739" s="17"/>
      <c r="J2739" s="17"/>
      <c r="K2739" s="17"/>
      <c r="L2739" s="17"/>
      <c r="M2739" s="17"/>
    </row>
    <row r="2740" s="1" customFormat="1" ht="25.85" customHeight="1" spans="1:13">
      <c r="A2740" s="18" t="s">
        <v>457</v>
      </c>
      <c r="B2740" s="19" t="s">
        <v>1408</v>
      </c>
      <c r="C2740" s="19"/>
      <c r="D2740" s="19"/>
      <c r="E2740" s="19"/>
      <c r="F2740" s="19"/>
      <c r="G2740" s="19"/>
      <c r="H2740" s="19"/>
      <c r="I2740" s="19"/>
      <c r="J2740" s="19"/>
      <c r="K2740" s="23" t="s">
        <v>2</v>
      </c>
      <c r="L2740" s="23"/>
      <c r="M2740" s="23"/>
    </row>
    <row r="2741" s="1" customFormat="1" ht="26.05" customHeight="1" spans="1:13">
      <c r="A2741" s="20" t="s">
        <v>518</v>
      </c>
      <c r="B2741" s="21" t="s">
        <v>519</v>
      </c>
      <c r="C2741" s="21"/>
      <c r="D2741" s="21"/>
      <c r="E2741" s="21"/>
      <c r="F2741" s="21"/>
      <c r="G2741" s="20" t="s">
        <v>461</v>
      </c>
      <c r="H2741" s="20"/>
      <c r="I2741" s="20" t="s">
        <v>414</v>
      </c>
      <c r="J2741" s="20"/>
      <c r="K2741" s="20"/>
      <c r="L2741" s="20"/>
      <c r="M2741" s="20"/>
    </row>
    <row r="2742" s="1" customFormat="1" ht="26.05" customHeight="1" spans="1:13">
      <c r="A2742" s="20" t="s">
        <v>520</v>
      </c>
      <c r="B2742" s="20">
        <v>10</v>
      </c>
      <c r="C2742" s="20"/>
      <c r="D2742" s="20"/>
      <c r="E2742" s="20"/>
      <c r="F2742" s="20"/>
      <c r="G2742" s="20" t="s">
        <v>521</v>
      </c>
      <c r="H2742" s="20"/>
      <c r="I2742" s="20" t="s">
        <v>522</v>
      </c>
      <c r="J2742" s="20"/>
      <c r="K2742" s="20"/>
      <c r="L2742" s="20"/>
      <c r="M2742" s="20"/>
    </row>
    <row r="2743" s="1" customFormat="1" ht="26.05" customHeight="1" spans="1:13">
      <c r="A2743" s="20" t="s">
        <v>523</v>
      </c>
      <c r="B2743" s="13">
        <v>20</v>
      </c>
      <c r="C2743" s="13"/>
      <c r="D2743" s="13"/>
      <c r="E2743" s="13"/>
      <c r="F2743" s="13"/>
      <c r="G2743" s="20" t="s">
        <v>524</v>
      </c>
      <c r="H2743" s="20"/>
      <c r="I2743" s="13">
        <v>20</v>
      </c>
      <c r="J2743" s="13"/>
      <c r="K2743" s="13"/>
      <c r="L2743" s="13"/>
      <c r="M2743" s="13"/>
    </row>
    <row r="2744" s="1" customFormat="1" ht="26.05" customHeight="1" spans="1:13">
      <c r="A2744" s="20"/>
      <c r="B2744" s="13"/>
      <c r="C2744" s="13"/>
      <c r="D2744" s="13"/>
      <c r="E2744" s="13"/>
      <c r="F2744" s="13"/>
      <c r="G2744" s="20" t="s">
        <v>525</v>
      </c>
      <c r="H2744" s="20"/>
      <c r="I2744" s="13"/>
      <c r="J2744" s="13"/>
      <c r="K2744" s="13"/>
      <c r="L2744" s="13"/>
      <c r="M2744" s="13"/>
    </row>
    <row r="2745" s="1" customFormat="1" ht="81.45" customHeight="1" spans="1:13">
      <c r="A2745" s="20" t="s">
        <v>526</v>
      </c>
      <c r="B2745" s="22" t="s">
        <v>527</v>
      </c>
      <c r="C2745" s="22"/>
      <c r="D2745" s="22"/>
      <c r="E2745" s="22"/>
      <c r="F2745" s="22"/>
      <c r="G2745" s="22"/>
      <c r="H2745" s="22"/>
      <c r="I2745" s="22"/>
      <c r="J2745" s="22"/>
      <c r="K2745" s="22"/>
      <c r="L2745" s="22"/>
      <c r="M2745" s="22"/>
    </row>
    <row r="2746" s="1" customFormat="1" ht="81.45" customHeight="1" spans="1:13">
      <c r="A2746" s="20" t="s">
        <v>465</v>
      </c>
      <c r="B2746" s="22" t="s">
        <v>528</v>
      </c>
      <c r="C2746" s="22"/>
      <c r="D2746" s="22"/>
      <c r="E2746" s="22"/>
      <c r="F2746" s="22"/>
      <c r="G2746" s="22"/>
      <c r="H2746" s="22"/>
      <c r="I2746" s="22"/>
      <c r="J2746" s="22"/>
      <c r="K2746" s="22"/>
      <c r="L2746" s="22"/>
      <c r="M2746" s="22"/>
    </row>
    <row r="2747" s="1" customFormat="1" ht="81.45" customHeight="1" spans="1:13">
      <c r="A2747" s="20" t="s">
        <v>467</v>
      </c>
      <c r="B2747" s="22" t="s">
        <v>1416</v>
      </c>
      <c r="C2747" s="22"/>
      <c r="D2747" s="22"/>
      <c r="E2747" s="22"/>
      <c r="F2747" s="22"/>
      <c r="G2747" s="22"/>
      <c r="H2747" s="22"/>
      <c r="I2747" s="22"/>
      <c r="J2747" s="22"/>
      <c r="K2747" s="22"/>
      <c r="L2747" s="22"/>
      <c r="M2747" s="22"/>
    </row>
    <row r="2748" s="1" customFormat="1" ht="26.05" customHeight="1" spans="1:13">
      <c r="A2748" s="20" t="s">
        <v>419</v>
      </c>
      <c r="B2748" s="20" t="s">
        <v>420</v>
      </c>
      <c r="C2748" s="20" t="s">
        <v>421</v>
      </c>
      <c r="D2748" s="20" t="s">
        <v>530</v>
      </c>
      <c r="E2748" s="20"/>
      <c r="F2748" s="20" t="s">
        <v>423</v>
      </c>
      <c r="G2748" s="20"/>
      <c r="H2748" s="20" t="s">
        <v>424</v>
      </c>
      <c r="I2748" s="20"/>
      <c r="J2748" s="20" t="s">
        <v>425</v>
      </c>
      <c r="K2748" s="20"/>
      <c r="L2748" s="20" t="s">
        <v>426</v>
      </c>
      <c r="M2748" s="20" t="s">
        <v>427</v>
      </c>
    </row>
    <row r="2749" s="1" customFormat="1" ht="19.55" customHeight="1" spans="1:13">
      <c r="A2749" s="20"/>
      <c r="B2749" s="22" t="s">
        <v>444</v>
      </c>
      <c r="C2749" s="22" t="s">
        <v>561</v>
      </c>
      <c r="D2749" s="22" t="s">
        <v>828</v>
      </c>
      <c r="E2749" s="22"/>
      <c r="F2749" s="20" t="s">
        <v>471</v>
      </c>
      <c r="G2749" s="20"/>
      <c r="H2749" s="20" t="s">
        <v>442</v>
      </c>
      <c r="I2749" s="20"/>
      <c r="J2749" s="20" t="s">
        <v>433</v>
      </c>
      <c r="K2749" s="20"/>
      <c r="L2749" s="20" t="s">
        <v>454</v>
      </c>
      <c r="M2749" s="20" t="s">
        <v>447</v>
      </c>
    </row>
    <row r="2750" s="1" customFormat="1" ht="25" customHeight="1" spans="1:13">
      <c r="A2750" s="20"/>
      <c r="B2750" s="22" t="s">
        <v>534</v>
      </c>
      <c r="C2750" s="22" t="s">
        <v>535</v>
      </c>
      <c r="D2750" s="22" t="s">
        <v>1417</v>
      </c>
      <c r="E2750" s="22"/>
      <c r="F2750" s="20" t="s">
        <v>453</v>
      </c>
      <c r="G2750" s="20"/>
      <c r="H2750" s="20" t="s">
        <v>442</v>
      </c>
      <c r="I2750" s="20"/>
      <c r="J2750" s="20" t="s">
        <v>438</v>
      </c>
      <c r="K2750" s="20"/>
      <c r="L2750" s="20" t="s">
        <v>454</v>
      </c>
      <c r="M2750" s="20" t="s">
        <v>447</v>
      </c>
    </row>
    <row r="2751" s="1" customFormat="1" ht="19.55" customHeight="1" spans="1:13">
      <c r="A2751" s="20"/>
      <c r="B2751" s="22" t="s">
        <v>428</v>
      </c>
      <c r="C2751" s="22" t="s">
        <v>429</v>
      </c>
      <c r="D2751" s="22" t="s">
        <v>1418</v>
      </c>
      <c r="E2751" s="22"/>
      <c r="F2751" s="20" t="s">
        <v>559</v>
      </c>
      <c r="G2751" s="20"/>
      <c r="H2751" s="20" t="s">
        <v>549</v>
      </c>
      <c r="I2751" s="20"/>
      <c r="J2751" s="20" t="s">
        <v>433</v>
      </c>
      <c r="K2751" s="20"/>
      <c r="L2751" s="20" t="s">
        <v>1405</v>
      </c>
      <c r="M2751" s="20" t="s">
        <v>435</v>
      </c>
    </row>
    <row r="2752" s="1" customFormat="1" ht="48.3" customHeight="1" spans="1:13">
      <c r="A2752" s="17" t="s">
        <v>516</v>
      </c>
      <c r="B2752" s="17"/>
      <c r="C2752" s="17"/>
      <c r="D2752" s="17"/>
      <c r="E2752" s="17"/>
      <c r="F2752" s="17"/>
      <c r="G2752" s="17"/>
      <c r="H2752" s="17"/>
      <c r="I2752" s="17"/>
      <c r="J2752" s="17"/>
      <c r="K2752" s="17"/>
      <c r="L2752" s="17"/>
      <c r="M2752" s="17"/>
    </row>
    <row r="2753" s="1" customFormat="1" ht="25.85" customHeight="1" spans="1:13">
      <c r="A2753" s="18" t="s">
        <v>457</v>
      </c>
      <c r="B2753" s="19" t="s">
        <v>1408</v>
      </c>
      <c r="C2753" s="19"/>
      <c r="D2753" s="19"/>
      <c r="E2753" s="19"/>
      <c r="F2753" s="19"/>
      <c r="G2753" s="19"/>
      <c r="H2753" s="19"/>
      <c r="I2753" s="19"/>
      <c r="J2753" s="19"/>
      <c r="K2753" s="23" t="s">
        <v>2</v>
      </c>
      <c r="L2753" s="23"/>
      <c r="M2753" s="23"/>
    </row>
    <row r="2754" s="1" customFormat="1" ht="26.05" customHeight="1" spans="1:13">
      <c r="A2754" s="20" t="s">
        <v>518</v>
      </c>
      <c r="B2754" s="21" t="s">
        <v>739</v>
      </c>
      <c r="C2754" s="21"/>
      <c r="D2754" s="21"/>
      <c r="E2754" s="21"/>
      <c r="F2754" s="21"/>
      <c r="G2754" s="20" t="s">
        <v>461</v>
      </c>
      <c r="H2754" s="20"/>
      <c r="I2754" s="20" t="s">
        <v>414</v>
      </c>
      <c r="J2754" s="20"/>
      <c r="K2754" s="20"/>
      <c r="L2754" s="20"/>
      <c r="M2754" s="20"/>
    </row>
    <row r="2755" s="1" customFormat="1" ht="26.05" customHeight="1" spans="1:13">
      <c r="A2755" s="20" t="s">
        <v>520</v>
      </c>
      <c r="B2755" s="20">
        <v>10</v>
      </c>
      <c r="C2755" s="20"/>
      <c r="D2755" s="20"/>
      <c r="E2755" s="20"/>
      <c r="F2755" s="20"/>
      <c r="G2755" s="20" t="s">
        <v>521</v>
      </c>
      <c r="H2755" s="20"/>
      <c r="I2755" s="20" t="s">
        <v>595</v>
      </c>
      <c r="J2755" s="20"/>
      <c r="K2755" s="20"/>
      <c r="L2755" s="20"/>
      <c r="M2755" s="20"/>
    </row>
    <row r="2756" s="1" customFormat="1" ht="26.05" customHeight="1" spans="1:13">
      <c r="A2756" s="20" t="s">
        <v>523</v>
      </c>
      <c r="B2756" s="13">
        <v>4.76</v>
      </c>
      <c r="C2756" s="13"/>
      <c r="D2756" s="13"/>
      <c r="E2756" s="13"/>
      <c r="F2756" s="13"/>
      <c r="G2756" s="20" t="s">
        <v>524</v>
      </c>
      <c r="H2756" s="20"/>
      <c r="I2756" s="13"/>
      <c r="J2756" s="13"/>
      <c r="K2756" s="13"/>
      <c r="L2756" s="13"/>
      <c r="M2756" s="13"/>
    </row>
    <row r="2757" s="1" customFormat="1" ht="26.05" customHeight="1" spans="1:13">
      <c r="A2757" s="20"/>
      <c r="B2757" s="13"/>
      <c r="C2757" s="13"/>
      <c r="D2757" s="13"/>
      <c r="E2757" s="13"/>
      <c r="F2757" s="13"/>
      <c r="G2757" s="20" t="s">
        <v>525</v>
      </c>
      <c r="H2757" s="20"/>
      <c r="I2757" s="13">
        <v>4.76</v>
      </c>
      <c r="J2757" s="13"/>
      <c r="K2757" s="13"/>
      <c r="L2757" s="13"/>
      <c r="M2757" s="13"/>
    </row>
    <row r="2758" s="1" customFormat="1" ht="81.45" customHeight="1" spans="1:13">
      <c r="A2758" s="20" t="s">
        <v>526</v>
      </c>
      <c r="B2758" s="22" t="s">
        <v>740</v>
      </c>
      <c r="C2758" s="22"/>
      <c r="D2758" s="22"/>
      <c r="E2758" s="22"/>
      <c r="F2758" s="22"/>
      <c r="G2758" s="22"/>
      <c r="H2758" s="22"/>
      <c r="I2758" s="22"/>
      <c r="J2758" s="22"/>
      <c r="K2758" s="22"/>
      <c r="L2758" s="22"/>
      <c r="M2758" s="22"/>
    </row>
    <row r="2759" s="1" customFormat="1" ht="81.45" customHeight="1" spans="1:13">
      <c r="A2759" s="20" t="s">
        <v>465</v>
      </c>
      <c r="B2759" s="22" t="s">
        <v>481</v>
      </c>
      <c r="C2759" s="22"/>
      <c r="D2759" s="22"/>
      <c r="E2759" s="22"/>
      <c r="F2759" s="22"/>
      <c r="G2759" s="22"/>
      <c r="H2759" s="22"/>
      <c r="I2759" s="22"/>
      <c r="J2759" s="22"/>
      <c r="K2759" s="22"/>
      <c r="L2759" s="22"/>
      <c r="M2759" s="22"/>
    </row>
    <row r="2760" s="1" customFormat="1" ht="81.45" customHeight="1" spans="1:13">
      <c r="A2760" s="20" t="s">
        <v>467</v>
      </c>
      <c r="B2760" s="22" t="s">
        <v>740</v>
      </c>
      <c r="C2760" s="22"/>
      <c r="D2760" s="22"/>
      <c r="E2760" s="22"/>
      <c r="F2760" s="22"/>
      <c r="G2760" s="22"/>
      <c r="H2760" s="22"/>
      <c r="I2760" s="22"/>
      <c r="J2760" s="22"/>
      <c r="K2760" s="22"/>
      <c r="L2760" s="22"/>
      <c r="M2760" s="22"/>
    </row>
    <row r="2761" s="1" customFormat="1" ht="26.05" customHeight="1" spans="1:13">
      <c r="A2761" s="20" t="s">
        <v>419</v>
      </c>
      <c r="B2761" s="20" t="s">
        <v>420</v>
      </c>
      <c r="C2761" s="20" t="s">
        <v>421</v>
      </c>
      <c r="D2761" s="20" t="s">
        <v>530</v>
      </c>
      <c r="E2761" s="20"/>
      <c r="F2761" s="20" t="s">
        <v>423</v>
      </c>
      <c r="G2761" s="20"/>
      <c r="H2761" s="20" t="s">
        <v>424</v>
      </c>
      <c r="I2761" s="20"/>
      <c r="J2761" s="20" t="s">
        <v>425</v>
      </c>
      <c r="K2761" s="20"/>
      <c r="L2761" s="20" t="s">
        <v>426</v>
      </c>
      <c r="M2761" s="20" t="s">
        <v>427</v>
      </c>
    </row>
    <row r="2762" s="1" customFormat="1" ht="19.55" customHeight="1" spans="1:13">
      <c r="A2762" s="20"/>
      <c r="B2762" s="22" t="s">
        <v>428</v>
      </c>
      <c r="C2762" s="22" t="s">
        <v>440</v>
      </c>
      <c r="D2762" s="22" t="s">
        <v>977</v>
      </c>
      <c r="E2762" s="22"/>
      <c r="F2762" s="20" t="s">
        <v>471</v>
      </c>
      <c r="G2762" s="20"/>
      <c r="H2762" s="20" t="s">
        <v>442</v>
      </c>
      <c r="I2762" s="20"/>
      <c r="J2762" s="20" t="s">
        <v>433</v>
      </c>
      <c r="K2762" s="20"/>
      <c r="L2762" s="20" t="s">
        <v>454</v>
      </c>
      <c r="M2762" s="20" t="s">
        <v>435</v>
      </c>
    </row>
    <row r="2763" s="1" customFormat="1" ht="25" customHeight="1" spans="1:13">
      <c r="A2763" s="20"/>
      <c r="B2763" s="22" t="s">
        <v>534</v>
      </c>
      <c r="C2763" s="22" t="s">
        <v>535</v>
      </c>
      <c r="D2763" s="22" t="s">
        <v>682</v>
      </c>
      <c r="E2763" s="22"/>
      <c r="F2763" s="20" t="s">
        <v>453</v>
      </c>
      <c r="G2763" s="20"/>
      <c r="H2763" s="20" t="s">
        <v>442</v>
      </c>
      <c r="I2763" s="20"/>
      <c r="J2763" s="20" t="s">
        <v>438</v>
      </c>
      <c r="K2763" s="20"/>
      <c r="L2763" s="20" t="s">
        <v>474</v>
      </c>
      <c r="M2763" s="20" t="s">
        <v>447</v>
      </c>
    </row>
    <row r="2764" s="1" customFormat="1" ht="19.55" customHeight="1" spans="1:13">
      <c r="A2764" s="20"/>
      <c r="B2764" s="22" t="s">
        <v>428</v>
      </c>
      <c r="C2764" s="22" t="s">
        <v>429</v>
      </c>
      <c r="D2764" s="22" t="s">
        <v>744</v>
      </c>
      <c r="E2764" s="22"/>
      <c r="F2764" s="20" t="s">
        <v>431</v>
      </c>
      <c r="G2764" s="20"/>
      <c r="H2764" s="20" t="s">
        <v>488</v>
      </c>
      <c r="I2764" s="20"/>
      <c r="J2764" s="20" t="s">
        <v>438</v>
      </c>
      <c r="K2764" s="20"/>
      <c r="L2764" s="20" t="s">
        <v>1419</v>
      </c>
      <c r="M2764" s="20" t="s">
        <v>447</v>
      </c>
    </row>
    <row r="2765" s="1" customFormat="1" ht="19.55" customHeight="1" spans="1:13">
      <c r="A2765" s="20"/>
      <c r="B2765" s="22" t="s">
        <v>444</v>
      </c>
      <c r="C2765" s="22" t="s">
        <v>561</v>
      </c>
      <c r="D2765" s="22" t="s">
        <v>742</v>
      </c>
      <c r="E2765" s="22"/>
      <c r="F2765" s="20" t="s">
        <v>431</v>
      </c>
      <c r="G2765" s="20"/>
      <c r="H2765" s="20" t="s">
        <v>485</v>
      </c>
      <c r="I2765" s="20"/>
      <c r="J2765" s="20" t="s">
        <v>438</v>
      </c>
      <c r="K2765" s="20"/>
      <c r="L2765" s="20" t="s">
        <v>1420</v>
      </c>
      <c r="M2765" s="20" t="s">
        <v>447</v>
      </c>
    </row>
    <row r="2766" s="1" customFormat="1" ht="19.55" customHeight="1" spans="1:13">
      <c r="A2766" s="20"/>
      <c r="B2766" s="22" t="s">
        <v>444</v>
      </c>
      <c r="C2766" s="22" t="s">
        <v>531</v>
      </c>
      <c r="D2766" s="22" t="s">
        <v>1179</v>
      </c>
      <c r="E2766" s="22"/>
      <c r="F2766" s="20" t="s">
        <v>453</v>
      </c>
      <c r="G2766" s="20"/>
      <c r="H2766" s="20" t="s">
        <v>442</v>
      </c>
      <c r="I2766" s="20"/>
      <c r="J2766" s="20" t="s">
        <v>433</v>
      </c>
      <c r="K2766" s="20"/>
      <c r="L2766" s="20" t="s">
        <v>454</v>
      </c>
      <c r="M2766" s="20" t="s">
        <v>447</v>
      </c>
    </row>
    <row r="2767" s="1" customFormat="1" ht="48.3" customHeight="1" spans="1:13">
      <c r="A2767" s="17" t="s">
        <v>516</v>
      </c>
      <c r="B2767" s="17"/>
      <c r="C2767" s="17"/>
      <c r="D2767" s="17"/>
      <c r="E2767" s="17"/>
      <c r="F2767" s="17"/>
      <c r="G2767" s="17"/>
      <c r="H2767" s="17"/>
      <c r="I2767" s="17"/>
      <c r="J2767" s="17"/>
      <c r="K2767" s="17"/>
      <c r="L2767" s="17"/>
      <c r="M2767" s="17"/>
    </row>
    <row r="2768" s="1" customFormat="1" ht="25.85" customHeight="1" spans="1:13">
      <c r="A2768" s="18" t="s">
        <v>457</v>
      </c>
      <c r="B2768" s="19" t="s">
        <v>1408</v>
      </c>
      <c r="C2768" s="19"/>
      <c r="D2768" s="19"/>
      <c r="E2768" s="19"/>
      <c r="F2768" s="19"/>
      <c r="G2768" s="19"/>
      <c r="H2768" s="19"/>
      <c r="I2768" s="19"/>
      <c r="J2768" s="19"/>
      <c r="K2768" s="23" t="s">
        <v>2</v>
      </c>
      <c r="L2768" s="23"/>
      <c r="M2768" s="23"/>
    </row>
    <row r="2769" s="1" customFormat="1" ht="26.05" customHeight="1" spans="1:13">
      <c r="A2769" s="20" t="s">
        <v>518</v>
      </c>
      <c r="B2769" s="21" t="s">
        <v>761</v>
      </c>
      <c r="C2769" s="21"/>
      <c r="D2769" s="21"/>
      <c r="E2769" s="21"/>
      <c r="F2769" s="21"/>
      <c r="G2769" s="20" t="s">
        <v>461</v>
      </c>
      <c r="H2769" s="20"/>
      <c r="I2769" s="20" t="s">
        <v>414</v>
      </c>
      <c r="J2769" s="20"/>
      <c r="K2769" s="20"/>
      <c r="L2769" s="20"/>
      <c r="M2769" s="20"/>
    </row>
    <row r="2770" s="1" customFormat="1" ht="26.05" customHeight="1" spans="1:13">
      <c r="A2770" s="20" t="s">
        <v>520</v>
      </c>
      <c r="B2770" s="20">
        <v>10</v>
      </c>
      <c r="C2770" s="20"/>
      <c r="D2770" s="20"/>
      <c r="E2770" s="20"/>
      <c r="F2770" s="20"/>
      <c r="G2770" s="20" t="s">
        <v>521</v>
      </c>
      <c r="H2770" s="20"/>
      <c r="I2770" s="20" t="s">
        <v>522</v>
      </c>
      <c r="J2770" s="20"/>
      <c r="K2770" s="20"/>
      <c r="L2770" s="20"/>
      <c r="M2770" s="20"/>
    </row>
    <row r="2771" s="1" customFormat="1" ht="26.05" customHeight="1" spans="1:13">
      <c r="A2771" s="20" t="s">
        <v>523</v>
      </c>
      <c r="B2771" s="13">
        <v>4.33</v>
      </c>
      <c r="C2771" s="13"/>
      <c r="D2771" s="13"/>
      <c r="E2771" s="13"/>
      <c r="F2771" s="13"/>
      <c r="G2771" s="20" t="s">
        <v>524</v>
      </c>
      <c r="H2771" s="20"/>
      <c r="I2771" s="13">
        <v>4.33</v>
      </c>
      <c r="J2771" s="13"/>
      <c r="K2771" s="13"/>
      <c r="L2771" s="13"/>
      <c r="M2771" s="13"/>
    </row>
    <row r="2772" s="1" customFormat="1" ht="26.05" customHeight="1" spans="1:13">
      <c r="A2772" s="20"/>
      <c r="B2772" s="13"/>
      <c r="C2772" s="13"/>
      <c r="D2772" s="13"/>
      <c r="E2772" s="13"/>
      <c r="F2772" s="13"/>
      <c r="G2772" s="20" t="s">
        <v>525</v>
      </c>
      <c r="H2772" s="20"/>
      <c r="I2772" s="13"/>
      <c r="J2772" s="13"/>
      <c r="K2772" s="13"/>
      <c r="L2772" s="13"/>
      <c r="M2772" s="13"/>
    </row>
    <row r="2773" s="1" customFormat="1" ht="81.45" customHeight="1" spans="1:13">
      <c r="A2773" s="20" t="s">
        <v>526</v>
      </c>
      <c r="B2773" s="22" t="s">
        <v>762</v>
      </c>
      <c r="C2773" s="22"/>
      <c r="D2773" s="22"/>
      <c r="E2773" s="22"/>
      <c r="F2773" s="22"/>
      <c r="G2773" s="22"/>
      <c r="H2773" s="22"/>
      <c r="I2773" s="22"/>
      <c r="J2773" s="22"/>
      <c r="K2773" s="22"/>
      <c r="L2773" s="22"/>
      <c r="M2773" s="22"/>
    </row>
    <row r="2774" s="1" customFormat="1" ht="81.45" customHeight="1" spans="1:13">
      <c r="A2774" s="20" t="s">
        <v>465</v>
      </c>
      <c r="B2774" s="22" t="s">
        <v>566</v>
      </c>
      <c r="C2774" s="22"/>
      <c r="D2774" s="22"/>
      <c r="E2774" s="22"/>
      <c r="F2774" s="22"/>
      <c r="G2774" s="22"/>
      <c r="H2774" s="22"/>
      <c r="I2774" s="22"/>
      <c r="J2774" s="22"/>
      <c r="K2774" s="22"/>
      <c r="L2774" s="22"/>
      <c r="M2774" s="22"/>
    </row>
    <row r="2775" s="1" customFormat="1" ht="81.45" customHeight="1" spans="1:13">
      <c r="A2775" s="20" t="s">
        <v>467</v>
      </c>
      <c r="B2775" s="22" t="s">
        <v>1421</v>
      </c>
      <c r="C2775" s="22"/>
      <c r="D2775" s="22"/>
      <c r="E2775" s="22"/>
      <c r="F2775" s="22"/>
      <c r="G2775" s="22"/>
      <c r="H2775" s="22"/>
      <c r="I2775" s="22"/>
      <c r="J2775" s="22"/>
      <c r="K2775" s="22"/>
      <c r="L2775" s="22"/>
      <c r="M2775" s="22"/>
    </row>
    <row r="2776" s="1" customFormat="1" ht="26.05" customHeight="1" spans="1:13">
      <c r="A2776" s="20" t="s">
        <v>419</v>
      </c>
      <c r="B2776" s="20" t="s">
        <v>420</v>
      </c>
      <c r="C2776" s="20" t="s">
        <v>421</v>
      </c>
      <c r="D2776" s="20" t="s">
        <v>530</v>
      </c>
      <c r="E2776" s="20"/>
      <c r="F2776" s="20" t="s">
        <v>423</v>
      </c>
      <c r="G2776" s="20"/>
      <c r="H2776" s="20" t="s">
        <v>424</v>
      </c>
      <c r="I2776" s="20"/>
      <c r="J2776" s="20" t="s">
        <v>425</v>
      </c>
      <c r="K2776" s="20"/>
      <c r="L2776" s="20" t="s">
        <v>426</v>
      </c>
      <c r="M2776" s="20" t="s">
        <v>427</v>
      </c>
    </row>
    <row r="2777" s="1" customFormat="1" ht="19.55" customHeight="1" spans="1:13">
      <c r="A2777" s="20"/>
      <c r="B2777" s="22" t="s">
        <v>444</v>
      </c>
      <c r="C2777" s="22" t="s">
        <v>531</v>
      </c>
      <c r="D2777" s="22" t="s">
        <v>1422</v>
      </c>
      <c r="E2777" s="22"/>
      <c r="F2777" s="20" t="s">
        <v>471</v>
      </c>
      <c r="G2777" s="20"/>
      <c r="H2777" s="20" t="s">
        <v>442</v>
      </c>
      <c r="I2777" s="20"/>
      <c r="J2777" s="20" t="s">
        <v>438</v>
      </c>
      <c r="K2777" s="20"/>
      <c r="L2777" s="20" t="s">
        <v>453</v>
      </c>
      <c r="M2777" s="20" t="s">
        <v>447</v>
      </c>
    </row>
    <row r="2778" s="1" customFormat="1" ht="19.55" customHeight="1" spans="1:13">
      <c r="A2778" s="20"/>
      <c r="B2778" s="22" t="s">
        <v>428</v>
      </c>
      <c r="C2778" s="22" t="s">
        <v>429</v>
      </c>
      <c r="D2778" s="22" t="s">
        <v>1423</v>
      </c>
      <c r="E2778" s="22"/>
      <c r="F2778" s="20" t="s">
        <v>559</v>
      </c>
      <c r="G2778" s="20"/>
      <c r="H2778" s="20" t="s">
        <v>500</v>
      </c>
      <c r="I2778" s="20"/>
      <c r="J2778" s="20" t="s">
        <v>433</v>
      </c>
      <c r="K2778" s="20"/>
      <c r="L2778" s="20" t="s">
        <v>515</v>
      </c>
      <c r="M2778" s="20" t="s">
        <v>435</v>
      </c>
    </row>
    <row r="2779" s="1" customFormat="1" ht="25" customHeight="1" spans="1:13">
      <c r="A2779" s="20"/>
      <c r="B2779" s="22" t="s">
        <v>534</v>
      </c>
      <c r="C2779" s="22" t="s">
        <v>535</v>
      </c>
      <c r="D2779" s="22" t="s">
        <v>1424</v>
      </c>
      <c r="E2779" s="22"/>
      <c r="F2779" s="20" t="s">
        <v>453</v>
      </c>
      <c r="G2779" s="20"/>
      <c r="H2779" s="20" t="s">
        <v>442</v>
      </c>
      <c r="I2779" s="20"/>
      <c r="J2779" s="20" t="s">
        <v>433</v>
      </c>
      <c r="K2779" s="20"/>
      <c r="L2779" s="20" t="s">
        <v>454</v>
      </c>
      <c r="M2779" s="20" t="s">
        <v>447</v>
      </c>
    </row>
    <row r="2780" s="1" customFormat="1" ht="48.3" customHeight="1" spans="1:13">
      <c r="A2780" s="17" t="s">
        <v>516</v>
      </c>
      <c r="B2780" s="17"/>
      <c r="C2780" s="17"/>
      <c r="D2780" s="17"/>
      <c r="E2780" s="17"/>
      <c r="F2780" s="17"/>
      <c r="G2780" s="17"/>
      <c r="H2780" s="17"/>
      <c r="I2780" s="17"/>
      <c r="J2780" s="17"/>
      <c r="K2780" s="17"/>
      <c r="L2780" s="17"/>
      <c r="M2780" s="17"/>
    </row>
    <row r="2781" s="1" customFormat="1" ht="25.85" customHeight="1" spans="1:13">
      <c r="A2781" s="18" t="s">
        <v>457</v>
      </c>
      <c r="B2781" s="19" t="s">
        <v>1425</v>
      </c>
      <c r="C2781" s="19"/>
      <c r="D2781" s="19"/>
      <c r="E2781" s="19"/>
      <c r="F2781" s="19"/>
      <c r="G2781" s="19"/>
      <c r="H2781" s="19"/>
      <c r="I2781" s="19"/>
      <c r="J2781" s="19"/>
      <c r="K2781" s="23" t="s">
        <v>2</v>
      </c>
      <c r="L2781" s="23"/>
      <c r="M2781" s="23"/>
    </row>
    <row r="2782" s="1" customFormat="1" ht="26.05" customHeight="1" spans="1:13">
      <c r="A2782" s="20" t="s">
        <v>518</v>
      </c>
      <c r="B2782" s="21" t="s">
        <v>648</v>
      </c>
      <c r="C2782" s="21"/>
      <c r="D2782" s="21"/>
      <c r="E2782" s="21"/>
      <c r="F2782" s="21"/>
      <c r="G2782" s="20" t="s">
        <v>461</v>
      </c>
      <c r="H2782" s="20"/>
      <c r="I2782" s="20" t="s">
        <v>414</v>
      </c>
      <c r="J2782" s="20"/>
      <c r="K2782" s="20"/>
      <c r="L2782" s="20"/>
      <c r="M2782" s="20"/>
    </row>
    <row r="2783" s="1" customFormat="1" ht="26.05" customHeight="1" spans="1:13">
      <c r="A2783" s="20" t="s">
        <v>520</v>
      </c>
      <c r="B2783" s="20">
        <v>10</v>
      </c>
      <c r="C2783" s="20"/>
      <c r="D2783" s="20"/>
      <c r="E2783" s="20"/>
      <c r="F2783" s="20"/>
      <c r="G2783" s="20" t="s">
        <v>521</v>
      </c>
      <c r="H2783" s="20"/>
      <c r="I2783" s="20" t="s">
        <v>522</v>
      </c>
      <c r="J2783" s="20"/>
      <c r="K2783" s="20"/>
      <c r="L2783" s="20"/>
      <c r="M2783" s="20"/>
    </row>
    <row r="2784" s="1" customFormat="1" ht="26.05" customHeight="1" spans="1:13">
      <c r="A2784" s="20" t="s">
        <v>523</v>
      </c>
      <c r="B2784" s="13">
        <v>8.92</v>
      </c>
      <c r="C2784" s="13"/>
      <c r="D2784" s="13"/>
      <c r="E2784" s="13"/>
      <c r="F2784" s="13"/>
      <c r="G2784" s="20" t="s">
        <v>524</v>
      </c>
      <c r="H2784" s="20"/>
      <c r="I2784" s="13">
        <v>8.92</v>
      </c>
      <c r="J2784" s="13"/>
      <c r="K2784" s="13"/>
      <c r="L2784" s="13"/>
      <c r="M2784" s="13"/>
    </row>
    <row r="2785" s="1" customFormat="1" ht="26.05" customHeight="1" spans="1:13">
      <c r="A2785" s="20"/>
      <c r="B2785" s="13"/>
      <c r="C2785" s="13"/>
      <c r="D2785" s="13"/>
      <c r="E2785" s="13"/>
      <c r="F2785" s="13"/>
      <c r="G2785" s="20" t="s">
        <v>525</v>
      </c>
      <c r="H2785" s="20"/>
      <c r="I2785" s="13"/>
      <c r="J2785" s="13"/>
      <c r="K2785" s="13"/>
      <c r="L2785" s="13"/>
      <c r="M2785" s="13"/>
    </row>
    <row r="2786" s="1" customFormat="1" ht="81.45" customHeight="1" spans="1:13">
      <c r="A2786" s="20" t="s">
        <v>526</v>
      </c>
      <c r="B2786" s="22" t="s">
        <v>649</v>
      </c>
      <c r="C2786" s="22"/>
      <c r="D2786" s="22"/>
      <c r="E2786" s="22"/>
      <c r="F2786" s="22"/>
      <c r="G2786" s="22"/>
      <c r="H2786" s="22"/>
      <c r="I2786" s="22"/>
      <c r="J2786" s="22"/>
      <c r="K2786" s="22"/>
      <c r="L2786" s="22"/>
      <c r="M2786" s="22"/>
    </row>
    <row r="2787" s="1" customFormat="1" ht="81.45" customHeight="1" spans="1:13">
      <c r="A2787" s="20" t="s">
        <v>465</v>
      </c>
      <c r="B2787" s="22" t="s">
        <v>566</v>
      </c>
      <c r="C2787" s="22"/>
      <c r="D2787" s="22"/>
      <c r="E2787" s="22"/>
      <c r="F2787" s="22"/>
      <c r="G2787" s="22"/>
      <c r="H2787" s="22"/>
      <c r="I2787" s="22"/>
      <c r="J2787" s="22"/>
      <c r="K2787" s="22"/>
      <c r="L2787" s="22"/>
      <c r="M2787" s="22"/>
    </row>
    <row r="2788" s="1" customFormat="1" ht="81.45" customHeight="1" spans="1:13">
      <c r="A2788" s="20" t="s">
        <v>467</v>
      </c>
      <c r="B2788" s="22" t="s">
        <v>1426</v>
      </c>
      <c r="C2788" s="22"/>
      <c r="D2788" s="22"/>
      <c r="E2788" s="22"/>
      <c r="F2788" s="22"/>
      <c r="G2788" s="22"/>
      <c r="H2788" s="22"/>
      <c r="I2788" s="22"/>
      <c r="J2788" s="22"/>
      <c r="K2788" s="22"/>
      <c r="L2788" s="22"/>
      <c r="M2788" s="22"/>
    </row>
    <row r="2789" s="1" customFormat="1" ht="26.05" customHeight="1" spans="1:13">
      <c r="A2789" s="20" t="s">
        <v>419</v>
      </c>
      <c r="B2789" s="20" t="s">
        <v>420</v>
      </c>
      <c r="C2789" s="20" t="s">
        <v>421</v>
      </c>
      <c r="D2789" s="20" t="s">
        <v>530</v>
      </c>
      <c r="E2789" s="20"/>
      <c r="F2789" s="20" t="s">
        <v>423</v>
      </c>
      <c r="G2789" s="20"/>
      <c r="H2789" s="20" t="s">
        <v>424</v>
      </c>
      <c r="I2789" s="20"/>
      <c r="J2789" s="20" t="s">
        <v>425</v>
      </c>
      <c r="K2789" s="20"/>
      <c r="L2789" s="20" t="s">
        <v>426</v>
      </c>
      <c r="M2789" s="20" t="s">
        <v>427</v>
      </c>
    </row>
    <row r="2790" s="1" customFormat="1" ht="25" customHeight="1" spans="1:13">
      <c r="A2790" s="20"/>
      <c r="B2790" s="22" t="s">
        <v>428</v>
      </c>
      <c r="C2790" s="22" t="s">
        <v>429</v>
      </c>
      <c r="D2790" s="22" t="s">
        <v>1426</v>
      </c>
      <c r="E2790" s="22"/>
      <c r="F2790" s="20" t="s">
        <v>559</v>
      </c>
      <c r="G2790" s="20"/>
      <c r="H2790" s="20" t="s">
        <v>785</v>
      </c>
      <c r="I2790" s="20"/>
      <c r="J2790" s="20" t="s">
        <v>433</v>
      </c>
      <c r="K2790" s="20"/>
      <c r="L2790" s="20" t="s">
        <v>1427</v>
      </c>
      <c r="M2790" s="20" t="s">
        <v>435</v>
      </c>
    </row>
    <row r="2791" s="1" customFormat="1" ht="25" customHeight="1" spans="1:13">
      <c r="A2791" s="20"/>
      <c r="B2791" s="22" t="s">
        <v>534</v>
      </c>
      <c r="C2791" s="22" t="s">
        <v>535</v>
      </c>
      <c r="D2791" s="22" t="s">
        <v>1428</v>
      </c>
      <c r="E2791" s="22"/>
      <c r="F2791" s="20" t="s">
        <v>453</v>
      </c>
      <c r="G2791" s="20"/>
      <c r="H2791" s="20" t="s">
        <v>442</v>
      </c>
      <c r="I2791" s="20"/>
      <c r="J2791" s="20" t="s">
        <v>433</v>
      </c>
      <c r="K2791" s="20"/>
      <c r="L2791" s="20" t="s">
        <v>454</v>
      </c>
      <c r="M2791" s="20" t="s">
        <v>447</v>
      </c>
    </row>
    <row r="2792" s="1" customFormat="1" ht="19.55" customHeight="1" spans="1:13">
      <c r="A2792" s="20"/>
      <c r="B2792" s="22" t="s">
        <v>444</v>
      </c>
      <c r="C2792" s="22" t="s">
        <v>561</v>
      </c>
      <c r="D2792" s="22" t="s">
        <v>1429</v>
      </c>
      <c r="E2792" s="22"/>
      <c r="F2792" s="20" t="s">
        <v>471</v>
      </c>
      <c r="G2792" s="20"/>
      <c r="H2792" s="20" t="s">
        <v>1087</v>
      </c>
      <c r="I2792" s="20"/>
      <c r="J2792" s="20" t="s">
        <v>433</v>
      </c>
      <c r="K2792" s="20"/>
      <c r="L2792" s="20" t="s">
        <v>515</v>
      </c>
      <c r="M2792" s="20" t="s">
        <v>447</v>
      </c>
    </row>
    <row r="2793" s="1" customFormat="1" ht="48.3" customHeight="1" spans="1:13">
      <c r="A2793" s="17" t="s">
        <v>516</v>
      </c>
      <c r="B2793" s="17"/>
      <c r="C2793" s="17"/>
      <c r="D2793" s="17"/>
      <c r="E2793" s="17"/>
      <c r="F2793" s="17"/>
      <c r="G2793" s="17"/>
      <c r="H2793" s="17"/>
      <c r="I2793" s="17"/>
      <c r="J2793" s="17"/>
      <c r="K2793" s="17"/>
      <c r="L2793" s="17"/>
      <c r="M2793" s="17"/>
    </row>
    <row r="2794" s="1" customFormat="1" ht="25.85" customHeight="1" spans="1:13">
      <c r="A2794" s="18" t="s">
        <v>457</v>
      </c>
      <c r="B2794" s="19" t="s">
        <v>1425</v>
      </c>
      <c r="C2794" s="19"/>
      <c r="D2794" s="19"/>
      <c r="E2794" s="19"/>
      <c r="F2794" s="19"/>
      <c r="G2794" s="19"/>
      <c r="H2794" s="19"/>
      <c r="I2794" s="19"/>
      <c r="J2794" s="19"/>
      <c r="K2794" s="23" t="s">
        <v>2</v>
      </c>
      <c r="L2794" s="23"/>
      <c r="M2794" s="23"/>
    </row>
    <row r="2795" s="1" customFormat="1" ht="26.05" customHeight="1" spans="1:13">
      <c r="A2795" s="20" t="s">
        <v>518</v>
      </c>
      <c r="B2795" s="21" t="s">
        <v>654</v>
      </c>
      <c r="C2795" s="21"/>
      <c r="D2795" s="21"/>
      <c r="E2795" s="21"/>
      <c r="F2795" s="21"/>
      <c r="G2795" s="20" t="s">
        <v>461</v>
      </c>
      <c r="H2795" s="20"/>
      <c r="I2795" s="20" t="s">
        <v>414</v>
      </c>
      <c r="J2795" s="20"/>
      <c r="K2795" s="20"/>
      <c r="L2795" s="20"/>
      <c r="M2795" s="20"/>
    </row>
    <row r="2796" s="1" customFormat="1" ht="26.05" customHeight="1" spans="1:13">
      <c r="A2796" s="20" t="s">
        <v>520</v>
      </c>
      <c r="B2796" s="20">
        <v>10</v>
      </c>
      <c r="C2796" s="20"/>
      <c r="D2796" s="20"/>
      <c r="E2796" s="20"/>
      <c r="F2796" s="20"/>
      <c r="G2796" s="20" t="s">
        <v>521</v>
      </c>
      <c r="H2796" s="20"/>
      <c r="I2796" s="20" t="s">
        <v>522</v>
      </c>
      <c r="J2796" s="20"/>
      <c r="K2796" s="20"/>
      <c r="L2796" s="20"/>
      <c r="M2796" s="20"/>
    </row>
    <row r="2797" s="1" customFormat="1" ht="26.05" customHeight="1" spans="1:13">
      <c r="A2797" s="20" t="s">
        <v>523</v>
      </c>
      <c r="B2797" s="13">
        <v>41</v>
      </c>
      <c r="C2797" s="13"/>
      <c r="D2797" s="13"/>
      <c r="E2797" s="13"/>
      <c r="F2797" s="13"/>
      <c r="G2797" s="20" t="s">
        <v>524</v>
      </c>
      <c r="H2797" s="20"/>
      <c r="I2797" s="13">
        <v>41</v>
      </c>
      <c r="J2797" s="13"/>
      <c r="K2797" s="13"/>
      <c r="L2797" s="13"/>
      <c r="M2797" s="13"/>
    </row>
    <row r="2798" s="1" customFormat="1" ht="26.05" customHeight="1" spans="1:13">
      <c r="A2798" s="20"/>
      <c r="B2798" s="13"/>
      <c r="C2798" s="13"/>
      <c r="D2798" s="13"/>
      <c r="E2798" s="13"/>
      <c r="F2798" s="13"/>
      <c r="G2798" s="20" t="s">
        <v>525</v>
      </c>
      <c r="H2798" s="20"/>
      <c r="I2798" s="13"/>
      <c r="J2798" s="13"/>
      <c r="K2798" s="13"/>
      <c r="L2798" s="13"/>
      <c r="M2798" s="13"/>
    </row>
    <row r="2799" s="1" customFormat="1" ht="81.45" customHeight="1" spans="1:13">
      <c r="A2799" s="20" t="s">
        <v>526</v>
      </c>
      <c r="B2799" s="22" t="s">
        <v>678</v>
      </c>
      <c r="C2799" s="22"/>
      <c r="D2799" s="22"/>
      <c r="E2799" s="22"/>
      <c r="F2799" s="22"/>
      <c r="G2799" s="22"/>
      <c r="H2799" s="22"/>
      <c r="I2799" s="22"/>
      <c r="J2799" s="22"/>
      <c r="K2799" s="22"/>
      <c r="L2799" s="22"/>
      <c r="M2799" s="22"/>
    </row>
    <row r="2800" s="1" customFormat="1" ht="81.45" customHeight="1" spans="1:13">
      <c r="A2800" s="20" t="s">
        <v>465</v>
      </c>
      <c r="B2800" s="22" t="s">
        <v>544</v>
      </c>
      <c r="C2800" s="22"/>
      <c r="D2800" s="22"/>
      <c r="E2800" s="22"/>
      <c r="F2800" s="22"/>
      <c r="G2800" s="22"/>
      <c r="H2800" s="22"/>
      <c r="I2800" s="22"/>
      <c r="J2800" s="22"/>
      <c r="K2800" s="22"/>
      <c r="L2800" s="22"/>
      <c r="M2800" s="22"/>
    </row>
    <row r="2801" s="1" customFormat="1" ht="81.45" customHeight="1" spans="1:13">
      <c r="A2801" s="20" t="s">
        <v>467</v>
      </c>
      <c r="B2801" s="22" t="s">
        <v>1430</v>
      </c>
      <c r="C2801" s="22"/>
      <c r="D2801" s="22"/>
      <c r="E2801" s="22"/>
      <c r="F2801" s="22"/>
      <c r="G2801" s="22"/>
      <c r="H2801" s="22"/>
      <c r="I2801" s="22"/>
      <c r="J2801" s="22"/>
      <c r="K2801" s="22"/>
      <c r="L2801" s="22"/>
      <c r="M2801" s="22"/>
    </row>
    <row r="2802" s="1" customFormat="1" ht="26.05" customHeight="1" spans="1:13">
      <c r="A2802" s="20" t="s">
        <v>419</v>
      </c>
      <c r="B2802" s="20" t="s">
        <v>420</v>
      </c>
      <c r="C2802" s="20" t="s">
        <v>421</v>
      </c>
      <c r="D2802" s="20" t="s">
        <v>530</v>
      </c>
      <c r="E2802" s="20"/>
      <c r="F2802" s="20" t="s">
        <v>423</v>
      </c>
      <c r="G2802" s="20"/>
      <c r="H2802" s="20" t="s">
        <v>424</v>
      </c>
      <c r="I2802" s="20"/>
      <c r="J2802" s="20" t="s">
        <v>425</v>
      </c>
      <c r="K2802" s="20"/>
      <c r="L2802" s="20" t="s">
        <v>426</v>
      </c>
      <c r="M2802" s="20" t="s">
        <v>427</v>
      </c>
    </row>
    <row r="2803" s="1" customFormat="1" ht="25" customHeight="1" spans="1:13">
      <c r="A2803" s="20"/>
      <c r="B2803" s="22" t="s">
        <v>534</v>
      </c>
      <c r="C2803" s="22" t="s">
        <v>535</v>
      </c>
      <c r="D2803" s="22" t="s">
        <v>1284</v>
      </c>
      <c r="E2803" s="22"/>
      <c r="F2803" s="20" t="s">
        <v>453</v>
      </c>
      <c r="G2803" s="20"/>
      <c r="H2803" s="20" t="s">
        <v>442</v>
      </c>
      <c r="I2803" s="20"/>
      <c r="J2803" s="20" t="s">
        <v>438</v>
      </c>
      <c r="K2803" s="20"/>
      <c r="L2803" s="20" t="s">
        <v>454</v>
      </c>
      <c r="M2803" s="20" t="s">
        <v>447</v>
      </c>
    </row>
    <row r="2804" s="1" customFormat="1" ht="19.55" customHeight="1" spans="1:13">
      <c r="A2804" s="20"/>
      <c r="B2804" s="22" t="s">
        <v>428</v>
      </c>
      <c r="C2804" s="22" t="s">
        <v>662</v>
      </c>
      <c r="D2804" s="22" t="s">
        <v>676</v>
      </c>
      <c r="E2804" s="22"/>
      <c r="F2804" s="20" t="s">
        <v>559</v>
      </c>
      <c r="G2804" s="20"/>
      <c r="H2804" s="20" t="s">
        <v>442</v>
      </c>
      <c r="I2804" s="20"/>
      <c r="J2804" s="20" t="s">
        <v>433</v>
      </c>
      <c r="K2804" s="20"/>
      <c r="L2804" s="20" t="s">
        <v>454</v>
      </c>
      <c r="M2804" s="20" t="s">
        <v>435</v>
      </c>
    </row>
    <row r="2805" s="1" customFormat="1" ht="19.55" customHeight="1" spans="1:13">
      <c r="A2805" s="20"/>
      <c r="B2805" s="22" t="s">
        <v>444</v>
      </c>
      <c r="C2805" s="22" t="s">
        <v>561</v>
      </c>
      <c r="D2805" s="22" t="s">
        <v>1382</v>
      </c>
      <c r="E2805" s="22"/>
      <c r="F2805" s="20" t="s">
        <v>471</v>
      </c>
      <c r="G2805" s="20"/>
      <c r="H2805" s="20" t="s">
        <v>442</v>
      </c>
      <c r="I2805" s="20"/>
      <c r="J2805" s="20" t="s">
        <v>433</v>
      </c>
      <c r="K2805" s="20"/>
      <c r="L2805" s="20" t="s">
        <v>454</v>
      </c>
      <c r="M2805" s="20" t="s">
        <v>447</v>
      </c>
    </row>
    <row r="2806" s="1" customFormat="1" ht="48.3" customHeight="1" spans="1:13">
      <c r="A2806" s="17" t="s">
        <v>516</v>
      </c>
      <c r="B2806" s="17"/>
      <c r="C2806" s="17"/>
      <c r="D2806" s="17"/>
      <c r="E2806" s="17"/>
      <c r="F2806" s="17"/>
      <c r="G2806" s="17"/>
      <c r="H2806" s="17"/>
      <c r="I2806" s="17"/>
      <c r="J2806" s="17"/>
      <c r="K2806" s="17"/>
      <c r="L2806" s="17"/>
      <c r="M2806" s="17"/>
    </row>
    <row r="2807" s="1" customFormat="1" ht="25.85" customHeight="1" spans="1:13">
      <c r="A2807" s="18" t="s">
        <v>457</v>
      </c>
      <c r="B2807" s="19" t="s">
        <v>1425</v>
      </c>
      <c r="C2807" s="19"/>
      <c r="D2807" s="19"/>
      <c r="E2807" s="19"/>
      <c r="F2807" s="19"/>
      <c r="G2807" s="19"/>
      <c r="H2807" s="19"/>
      <c r="I2807" s="19"/>
      <c r="J2807" s="19"/>
      <c r="K2807" s="23" t="s">
        <v>2</v>
      </c>
      <c r="L2807" s="23"/>
      <c r="M2807" s="23"/>
    </row>
    <row r="2808" s="1" customFormat="1" ht="26.05" customHeight="1" spans="1:13">
      <c r="A2808" s="20" t="s">
        <v>518</v>
      </c>
      <c r="B2808" s="21" t="s">
        <v>664</v>
      </c>
      <c r="C2808" s="21"/>
      <c r="D2808" s="21"/>
      <c r="E2808" s="21"/>
      <c r="F2808" s="21"/>
      <c r="G2808" s="20" t="s">
        <v>461</v>
      </c>
      <c r="H2808" s="20"/>
      <c r="I2808" s="20" t="s">
        <v>414</v>
      </c>
      <c r="J2808" s="20"/>
      <c r="K2808" s="20"/>
      <c r="L2808" s="20"/>
      <c r="M2808" s="20"/>
    </row>
    <row r="2809" s="1" customFormat="1" ht="26.05" customHeight="1" spans="1:13">
      <c r="A2809" s="20" t="s">
        <v>520</v>
      </c>
      <c r="B2809" s="20">
        <v>10</v>
      </c>
      <c r="C2809" s="20"/>
      <c r="D2809" s="20"/>
      <c r="E2809" s="20"/>
      <c r="F2809" s="20"/>
      <c r="G2809" s="20" t="s">
        <v>521</v>
      </c>
      <c r="H2809" s="20"/>
      <c r="I2809" s="20" t="s">
        <v>595</v>
      </c>
      <c r="J2809" s="20"/>
      <c r="K2809" s="20"/>
      <c r="L2809" s="20"/>
      <c r="M2809" s="20"/>
    </row>
    <row r="2810" s="1" customFormat="1" ht="26.05" customHeight="1" spans="1:13">
      <c r="A2810" s="20" t="s">
        <v>523</v>
      </c>
      <c r="B2810" s="13">
        <v>0.79</v>
      </c>
      <c r="C2810" s="13"/>
      <c r="D2810" s="13"/>
      <c r="E2810" s="13"/>
      <c r="F2810" s="13"/>
      <c r="G2810" s="20" t="s">
        <v>524</v>
      </c>
      <c r="H2810" s="20"/>
      <c r="I2810" s="13"/>
      <c r="J2810" s="13"/>
      <c r="K2810" s="13"/>
      <c r="L2810" s="13"/>
      <c r="M2810" s="13"/>
    </row>
    <row r="2811" s="1" customFormat="1" ht="26.05" customHeight="1" spans="1:13">
      <c r="A2811" s="20"/>
      <c r="B2811" s="13"/>
      <c r="C2811" s="13"/>
      <c r="D2811" s="13"/>
      <c r="E2811" s="13"/>
      <c r="F2811" s="13"/>
      <c r="G2811" s="20" t="s">
        <v>525</v>
      </c>
      <c r="H2811" s="20"/>
      <c r="I2811" s="13">
        <v>0.79</v>
      </c>
      <c r="J2811" s="13"/>
      <c r="K2811" s="13"/>
      <c r="L2811" s="13"/>
      <c r="M2811" s="13"/>
    </row>
    <row r="2812" s="1" customFormat="1" ht="81.45" customHeight="1" spans="1:13">
      <c r="A2812" s="20" t="s">
        <v>526</v>
      </c>
      <c r="B2812" s="22" t="s">
        <v>665</v>
      </c>
      <c r="C2812" s="22"/>
      <c r="D2812" s="22"/>
      <c r="E2812" s="22"/>
      <c r="F2812" s="22"/>
      <c r="G2812" s="22"/>
      <c r="H2812" s="22"/>
      <c r="I2812" s="22"/>
      <c r="J2812" s="22"/>
      <c r="K2812" s="22"/>
      <c r="L2812" s="22"/>
      <c r="M2812" s="22"/>
    </row>
    <row r="2813" s="1" customFormat="1" ht="81.45" customHeight="1" spans="1:13">
      <c r="A2813" s="20" t="s">
        <v>465</v>
      </c>
      <c r="B2813" s="22" t="s">
        <v>496</v>
      </c>
      <c r="C2813" s="22"/>
      <c r="D2813" s="22"/>
      <c r="E2813" s="22"/>
      <c r="F2813" s="22"/>
      <c r="G2813" s="22"/>
      <c r="H2813" s="22"/>
      <c r="I2813" s="22"/>
      <c r="J2813" s="22"/>
      <c r="K2813" s="22"/>
      <c r="L2813" s="22"/>
      <c r="M2813" s="22"/>
    </row>
    <row r="2814" s="1" customFormat="1" ht="81.45" customHeight="1" spans="1:13">
      <c r="A2814" s="20" t="s">
        <v>467</v>
      </c>
      <c r="B2814" s="22" t="s">
        <v>665</v>
      </c>
      <c r="C2814" s="22"/>
      <c r="D2814" s="22"/>
      <c r="E2814" s="22"/>
      <c r="F2814" s="22"/>
      <c r="G2814" s="22"/>
      <c r="H2814" s="22"/>
      <c r="I2814" s="22"/>
      <c r="J2814" s="22"/>
      <c r="K2814" s="22"/>
      <c r="L2814" s="22"/>
      <c r="M2814" s="22"/>
    </row>
    <row r="2815" s="1" customFormat="1" ht="26.05" customHeight="1" spans="1:13">
      <c r="A2815" s="20" t="s">
        <v>419</v>
      </c>
      <c r="B2815" s="20" t="s">
        <v>420</v>
      </c>
      <c r="C2815" s="20" t="s">
        <v>421</v>
      </c>
      <c r="D2815" s="20" t="s">
        <v>530</v>
      </c>
      <c r="E2815" s="20"/>
      <c r="F2815" s="20" t="s">
        <v>423</v>
      </c>
      <c r="G2815" s="20"/>
      <c r="H2815" s="20" t="s">
        <v>424</v>
      </c>
      <c r="I2815" s="20"/>
      <c r="J2815" s="20" t="s">
        <v>425</v>
      </c>
      <c r="K2815" s="20"/>
      <c r="L2815" s="20" t="s">
        <v>426</v>
      </c>
      <c r="M2815" s="20" t="s">
        <v>427</v>
      </c>
    </row>
    <row r="2816" s="1" customFormat="1" ht="19.55" customHeight="1" spans="1:13">
      <c r="A2816" s="20"/>
      <c r="B2816" s="22" t="s">
        <v>428</v>
      </c>
      <c r="C2816" s="22" t="s">
        <v>429</v>
      </c>
      <c r="D2816" s="22" t="s">
        <v>1431</v>
      </c>
      <c r="E2816" s="22"/>
      <c r="F2816" s="20" t="s">
        <v>559</v>
      </c>
      <c r="G2816" s="20"/>
      <c r="H2816" s="20" t="s">
        <v>549</v>
      </c>
      <c r="I2816" s="20"/>
      <c r="J2816" s="20" t="s">
        <v>433</v>
      </c>
      <c r="K2816" s="20"/>
      <c r="L2816" s="20" t="s">
        <v>1432</v>
      </c>
      <c r="M2816" s="20" t="s">
        <v>435</v>
      </c>
    </row>
    <row r="2817" s="1" customFormat="1" ht="25" customHeight="1" spans="1:13">
      <c r="A2817" s="20"/>
      <c r="B2817" s="22" t="s">
        <v>534</v>
      </c>
      <c r="C2817" s="22" t="s">
        <v>535</v>
      </c>
      <c r="D2817" s="22" t="s">
        <v>862</v>
      </c>
      <c r="E2817" s="22"/>
      <c r="F2817" s="20" t="s">
        <v>453</v>
      </c>
      <c r="G2817" s="20"/>
      <c r="H2817" s="20" t="s">
        <v>442</v>
      </c>
      <c r="I2817" s="20"/>
      <c r="J2817" s="20" t="s">
        <v>433</v>
      </c>
      <c r="K2817" s="20"/>
      <c r="L2817" s="20" t="s">
        <v>454</v>
      </c>
      <c r="M2817" s="20" t="s">
        <v>447</v>
      </c>
    </row>
    <row r="2818" s="1" customFormat="1" ht="19.55" customHeight="1" spans="1:13">
      <c r="A2818" s="20"/>
      <c r="B2818" s="22" t="s">
        <v>444</v>
      </c>
      <c r="C2818" s="22" t="s">
        <v>561</v>
      </c>
      <c r="D2818" s="22" t="s">
        <v>645</v>
      </c>
      <c r="E2818" s="22"/>
      <c r="F2818" s="20" t="s">
        <v>471</v>
      </c>
      <c r="G2818" s="20"/>
      <c r="H2818" s="20" t="s">
        <v>442</v>
      </c>
      <c r="I2818" s="20"/>
      <c r="J2818" s="20" t="s">
        <v>433</v>
      </c>
      <c r="K2818" s="20"/>
      <c r="L2818" s="20" t="s">
        <v>454</v>
      </c>
      <c r="M2818" s="20" t="s">
        <v>447</v>
      </c>
    </row>
    <row r="2819" s="1" customFormat="1" ht="48.3" customHeight="1" spans="1:13">
      <c r="A2819" s="17" t="s">
        <v>516</v>
      </c>
      <c r="B2819" s="17"/>
      <c r="C2819" s="17"/>
      <c r="D2819" s="17"/>
      <c r="E2819" s="17"/>
      <c r="F2819" s="17"/>
      <c r="G2819" s="17"/>
      <c r="H2819" s="17"/>
      <c r="I2819" s="17"/>
      <c r="J2819" s="17"/>
      <c r="K2819" s="17"/>
      <c r="L2819" s="17"/>
      <c r="M2819" s="17"/>
    </row>
    <row r="2820" s="1" customFormat="1" ht="25.85" customHeight="1" spans="1:13">
      <c r="A2820" s="18" t="s">
        <v>457</v>
      </c>
      <c r="B2820" s="19" t="s">
        <v>1425</v>
      </c>
      <c r="C2820" s="19"/>
      <c r="D2820" s="19"/>
      <c r="E2820" s="19"/>
      <c r="F2820" s="19"/>
      <c r="G2820" s="19"/>
      <c r="H2820" s="19"/>
      <c r="I2820" s="19"/>
      <c r="J2820" s="19"/>
      <c r="K2820" s="23" t="s">
        <v>2</v>
      </c>
      <c r="L2820" s="23"/>
      <c r="M2820" s="23"/>
    </row>
    <row r="2821" s="1" customFormat="1" ht="26.05" customHeight="1" spans="1:13">
      <c r="A2821" s="20" t="s">
        <v>518</v>
      </c>
      <c r="B2821" s="21" t="s">
        <v>640</v>
      </c>
      <c r="C2821" s="21"/>
      <c r="D2821" s="21"/>
      <c r="E2821" s="21"/>
      <c r="F2821" s="21"/>
      <c r="G2821" s="20" t="s">
        <v>461</v>
      </c>
      <c r="H2821" s="20"/>
      <c r="I2821" s="20" t="s">
        <v>414</v>
      </c>
      <c r="J2821" s="20"/>
      <c r="K2821" s="20"/>
      <c r="L2821" s="20"/>
      <c r="M2821" s="20"/>
    </row>
    <row r="2822" s="1" customFormat="1" ht="26.05" customHeight="1" spans="1:13">
      <c r="A2822" s="20" t="s">
        <v>520</v>
      </c>
      <c r="B2822" s="20">
        <v>10</v>
      </c>
      <c r="C2822" s="20"/>
      <c r="D2822" s="20"/>
      <c r="E2822" s="20"/>
      <c r="F2822" s="20"/>
      <c r="G2822" s="20" t="s">
        <v>521</v>
      </c>
      <c r="H2822" s="20"/>
      <c r="I2822" s="20" t="s">
        <v>595</v>
      </c>
      <c r="J2822" s="20"/>
      <c r="K2822" s="20"/>
      <c r="L2822" s="20"/>
      <c r="M2822" s="20"/>
    </row>
    <row r="2823" s="1" customFormat="1" ht="26.05" customHeight="1" spans="1:13">
      <c r="A2823" s="20" t="s">
        <v>523</v>
      </c>
      <c r="B2823" s="13">
        <v>3.61</v>
      </c>
      <c r="C2823" s="13"/>
      <c r="D2823" s="13"/>
      <c r="E2823" s="13"/>
      <c r="F2823" s="13"/>
      <c r="G2823" s="20" t="s">
        <v>524</v>
      </c>
      <c r="H2823" s="20"/>
      <c r="I2823" s="13"/>
      <c r="J2823" s="13"/>
      <c r="K2823" s="13"/>
      <c r="L2823" s="13"/>
      <c r="M2823" s="13"/>
    </row>
    <row r="2824" s="1" customFormat="1" ht="26.05" customHeight="1" spans="1:13">
      <c r="A2824" s="20"/>
      <c r="B2824" s="13"/>
      <c r="C2824" s="13"/>
      <c r="D2824" s="13"/>
      <c r="E2824" s="13"/>
      <c r="F2824" s="13"/>
      <c r="G2824" s="20" t="s">
        <v>525</v>
      </c>
      <c r="H2824" s="20"/>
      <c r="I2824" s="13">
        <v>3.61</v>
      </c>
      <c r="J2824" s="13"/>
      <c r="K2824" s="13"/>
      <c r="L2824" s="13"/>
      <c r="M2824" s="13"/>
    </row>
    <row r="2825" s="1" customFormat="1" ht="81.45" customHeight="1" spans="1:13">
      <c r="A2825" s="20" t="s">
        <v>526</v>
      </c>
      <c r="B2825" s="22" t="s">
        <v>641</v>
      </c>
      <c r="C2825" s="22"/>
      <c r="D2825" s="22"/>
      <c r="E2825" s="22"/>
      <c r="F2825" s="22"/>
      <c r="G2825" s="22"/>
      <c r="H2825" s="22"/>
      <c r="I2825" s="22"/>
      <c r="J2825" s="22"/>
      <c r="K2825" s="22"/>
      <c r="L2825" s="22"/>
      <c r="M2825" s="22"/>
    </row>
    <row r="2826" s="1" customFormat="1" ht="81.45" customHeight="1" spans="1:13">
      <c r="A2826" s="20" t="s">
        <v>465</v>
      </c>
      <c r="B2826" s="22" t="s">
        <v>481</v>
      </c>
      <c r="C2826" s="22"/>
      <c r="D2826" s="22"/>
      <c r="E2826" s="22"/>
      <c r="F2826" s="22"/>
      <c r="G2826" s="22"/>
      <c r="H2826" s="22"/>
      <c r="I2826" s="22"/>
      <c r="J2826" s="22"/>
      <c r="K2826" s="22"/>
      <c r="L2826" s="22"/>
      <c r="M2826" s="22"/>
    </row>
    <row r="2827" s="1" customFormat="1" ht="81.45" customHeight="1" spans="1:13">
      <c r="A2827" s="20" t="s">
        <v>467</v>
      </c>
      <c r="B2827" s="22" t="s">
        <v>1021</v>
      </c>
      <c r="C2827" s="22"/>
      <c r="D2827" s="22"/>
      <c r="E2827" s="22"/>
      <c r="F2827" s="22"/>
      <c r="G2827" s="22"/>
      <c r="H2827" s="22"/>
      <c r="I2827" s="22"/>
      <c r="J2827" s="22"/>
      <c r="K2827" s="22"/>
      <c r="L2827" s="22"/>
      <c r="M2827" s="22"/>
    </row>
    <row r="2828" s="1" customFormat="1" ht="26.05" customHeight="1" spans="1:13">
      <c r="A2828" s="20" t="s">
        <v>419</v>
      </c>
      <c r="B2828" s="20" t="s">
        <v>420</v>
      </c>
      <c r="C2828" s="20" t="s">
        <v>421</v>
      </c>
      <c r="D2828" s="20" t="s">
        <v>530</v>
      </c>
      <c r="E2828" s="20"/>
      <c r="F2828" s="20" t="s">
        <v>423</v>
      </c>
      <c r="G2828" s="20"/>
      <c r="H2828" s="20" t="s">
        <v>424</v>
      </c>
      <c r="I2828" s="20"/>
      <c r="J2828" s="20" t="s">
        <v>425</v>
      </c>
      <c r="K2828" s="20"/>
      <c r="L2828" s="20" t="s">
        <v>426</v>
      </c>
      <c r="M2828" s="20" t="s">
        <v>427</v>
      </c>
    </row>
    <row r="2829" s="1" customFormat="1" ht="19.55" customHeight="1" spans="1:13">
      <c r="A2829" s="20"/>
      <c r="B2829" s="22" t="s">
        <v>444</v>
      </c>
      <c r="C2829" s="22" t="s">
        <v>561</v>
      </c>
      <c r="D2829" s="22" t="s">
        <v>645</v>
      </c>
      <c r="E2829" s="22"/>
      <c r="F2829" s="20" t="s">
        <v>471</v>
      </c>
      <c r="G2829" s="20"/>
      <c r="H2829" s="20" t="s">
        <v>442</v>
      </c>
      <c r="I2829" s="20"/>
      <c r="J2829" s="20" t="s">
        <v>433</v>
      </c>
      <c r="K2829" s="20"/>
      <c r="L2829" s="20" t="s">
        <v>454</v>
      </c>
      <c r="M2829" s="20" t="s">
        <v>447</v>
      </c>
    </row>
    <row r="2830" s="1" customFormat="1" ht="25" customHeight="1" spans="1:13">
      <c r="A2830" s="20"/>
      <c r="B2830" s="22" t="s">
        <v>534</v>
      </c>
      <c r="C2830" s="22" t="s">
        <v>535</v>
      </c>
      <c r="D2830" s="22" t="s">
        <v>862</v>
      </c>
      <c r="E2830" s="22"/>
      <c r="F2830" s="20" t="s">
        <v>453</v>
      </c>
      <c r="G2830" s="20"/>
      <c r="H2830" s="20" t="s">
        <v>442</v>
      </c>
      <c r="I2830" s="20"/>
      <c r="J2830" s="20" t="s">
        <v>433</v>
      </c>
      <c r="K2830" s="20"/>
      <c r="L2830" s="20" t="s">
        <v>454</v>
      </c>
      <c r="M2830" s="20" t="s">
        <v>447</v>
      </c>
    </row>
    <row r="2831" s="1" customFormat="1" ht="25" customHeight="1" spans="1:13">
      <c r="A2831" s="20"/>
      <c r="B2831" s="22" t="s">
        <v>428</v>
      </c>
      <c r="C2831" s="22" t="s">
        <v>429</v>
      </c>
      <c r="D2831" s="22" t="s">
        <v>1433</v>
      </c>
      <c r="E2831" s="22"/>
      <c r="F2831" s="20" t="s">
        <v>559</v>
      </c>
      <c r="G2831" s="20"/>
      <c r="H2831" s="20" t="s">
        <v>549</v>
      </c>
      <c r="I2831" s="20"/>
      <c r="J2831" s="20" t="s">
        <v>433</v>
      </c>
      <c r="K2831" s="20"/>
      <c r="L2831" s="20" t="s">
        <v>1001</v>
      </c>
      <c r="M2831" s="20" t="s">
        <v>435</v>
      </c>
    </row>
    <row r="2832" s="1" customFormat="1" ht="48.3" customHeight="1" spans="1:13">
      <c r="A2832" s="17" t="s">
        <v>516</v>
      </c>
      <c r="B2832" s="17"/>
      <c r="C2832" s="17"/>
      <c r="D2832" s="17"/>
      <c r="E2832" s="17"/>
      <c r="F2832" s="17"/>
      <c r="G2832" s="17"/>
      <c r="H2832" s="17"/>
      <c r="I2832" s="17"/>
      <c r="J2832" s="17"/>
      <c r="K2832" s="17"/>
      <c r="L2832" s="17"/>
      <c r="M2832" s="17"/>
    </row>
    <row r="2833" s="1" customFormat="1" ht="25.85" customHeight="1" spans="1:13">
      <c r="A2833" s="18" t="s">
        <v>457</v>
      </c>
      <c r="B2833" s="19" t="s">
        <v>1425</v>
      </c>
      <c r="C2833" s="19"/>
      <c r="D2833" s="19"/>
      <c r="E2833" s="19"/>
      <c r="F2833" s="19"/>
      <c r="G2833" s="19"/>
      <c r="H2833" s="19"/>
      <c r="I2833" s="19"/>
      <c r="J2833" s="19"/>
      <c r="K2833" s="23" t="s">
        <v>2</v>
      </c>
      <c r="L2833" s="23"/>
      <c r="M2833" s="23"/>
    </row>
    <row r="2834" s="1" customFormat="1" ht="26.05" customHeight="1" spans="1:13">
      <c r="A2834" s="20" t="s">
        <v>518</v>
      </c>
      <c r="B2834" s="21" t="s">
        <v>564</v>
      </c>
      <c r="C2834" s="21"/>
      <c r="D2834" s="21"/>
      <c r="E2834" s="21"/>
      <c r="F2834" s="21"/>
      <c r="G2834" s="20" t="s">
        <v>461</v>
      </c>
      <c r="H2834" s="20"/>
      <c r="I2834" s="20" t="s">
        <v>414</v>
      </c>
      <c r="J2834" s="20"/>
      <c r="K2834" s="20"/>
      <c r="L2834" s="20"/>
      <c r="M2834" s="20"/>
    </row>
    <row r="2835" s="1" customFormat="1" ht="26.05" customHeight="1" spans="1:13">
      <c r="A2835" s="20" t="s">
        <v>520</v>
      </c>
      <c r="B2835" s="20">
        <v>10</v>
      </c>
      <c r="C2835" s="20"/>
      <c r="D2835" s="20"/>
      <c r="E2835" s="20"/>
      <c r="F2835" s="20"/>
      <c r="G2835" s="20" t="s">
        <v>521</v>
      </c>
      <c r="H2835" s="20"/>
      <c r="I2835" s="20" t="s">
        <v>522</v>
      </c>
      <c r="J2835" s="20"/>
      <c r="K2835" s="20"/>
      <c r="L2835" s="20"/>
      <c r="M2835" s="20"/>
    </row>
    <row r="2836" s="1" customFormat="1" ht="26.05" customHeight="1" spans="1:13">
      <c r="A2836" s="20" t="s">
        <v>523</v>
      </c>
      <c r="B2836" s="13">
        <v>16.34</v>
      </c>
      <c r="C2836" s="13"/>
      <c r="D2836" s="13"/>
      <c r="E2836" s="13"/>
      <c r="F2836" s="13"/>
      <c r="G2836" s="20" t="s">
        <v>524</v>
      </c>
      <c r="H2836" s="20"/>
      <c r="I2836" s="13">
        <v>16.34</v>
      </c>
      <c r="J2836" s="13"/>
      <c r="K2836" s="13"/>
      <c r="L2836" s="13"/>
      <c r="M2836" s="13"/>
    </row>
    <row r="2837" s="1" customFormat="1" ht="26.05" customHeight="1" spans="1:13">
      <c r="A2837" s="20"/>
      <c r="B2837" s="13"/>
      <c r="C2837" s="13"/>
      <c r="D2837" s="13"/>
      <c r="E2837" s="13"/>
      <c r="F2837" s="13"/>
      <c r="G2837" s="20" t="s">
        <v>525</v>
      </c>
      <c r="H2837" s="20"/>
      <c r="I2837" s="13"/>
      <c r="J2837" s="13"/>
      <c r="K2837" s="13"/>
      <c r="L2837" s="13"/>
      <c r="M2837" s="13"/>
    </row>
    <row r="2838" s="1" customFormat="1" ht="81.45" customHeight="1" spans="1:13">
      <c r="A2838" s="20" t="s">
        <v>526</v>
      </c>
      <c r="B2838" s="22" t="s">
        <v>565</v>
      </c>
      <c r="C2838" s="22"/>
      <c r="D2838" s="22"/>
      <c r="E2838" s="22"/>
      <c r="F2838" s="22"/>
      <c r="G2838" s="22"/>
      <c r="H2838" s="22"/>
      <c r="I2838" s="22"/>
      <c r="J2838" s="22"/>
      <c r="K2838" s="22"/>
      <c r="L2838" s="22"/>
      <c r="M2838" s="22"/>
    </row>
    <row r="2839" s="1" customFormat="1" ht="81.45" customHeight="1" spans="1:13">
      <c r="A2839" s="20" t="s">
        <v>465</v>
      </c>
      <c r="B2839" s="22" t="s">
        <v>566</v>
      </c>
      <c r="C2839" s="22"/>
      <c r="D2839" s="22"/>
      <c r="E2839" s="22"/>
      <c r="F2839" s="22"/>
      <c r="G2839" s="22"/>
      <c r="H2839" s="22"/>
      <c r="I2839" s="22"/>
      <c r="J2839" s="22"/>
      <c r="K2839" s="22"/>
      <c r="L2839" s="22"/>
      <c r="M2839" s="22"/>
    </row>
    <row r="2840" s="1" customFormat="1" ht="81.45" customHeight="1" spans="1:13">
      <c r="A2840" s="20" t="s">
        <v>467</v>
      </c>
      <c r="B2840" s="22" t="s">
        <v>1434</v>
      </c>
      <c r="C2840" s="22"/>
      <c r="D2840" s="22"/>
      <c r="E2840" s="22"/>
      <c r="F2840" s="22"/>
      <c r="G2840" s="22"/>
      <c r="H2840" s="22"/>
      <c r="I2840" s="22"/>
      <c r="J2840" s="22"/>
      <c r="K2840" s="22"/>
      <c r="L2840" s="22"/>
      <c r="M2840" s="22"/>
    </row>
    <row r="2841" s="1" customFormat="1" ht="26.05" customHeight="1" spans="1:13">
      <c r="A2841" s="20" t="s">
        <v>419</v>
      </c>
      <c r="B2841" s="20" t="s">
        <v>420</v>
      </c>
      <c r="C2841" s="20" t="s">
        <v>421</v>
      </c>
      <c r="D2841" s="20" t="s">
        <v>530</v>
      </c>
      <c r="E2841" s="20"/>
      <c r="F2841" s="20" t="s">
        <v>423</v>
      </c>
      <c r="G2841" s="20"/>
      <c r="H2841" s="20" t="s">
        <v>424</v>
      </c>
      <c r="I2841" s="20"/>
      <c r="J2841" s="20" t="s">
        <v>425</v>
      </c>
      <c r="K2841" s="20"/>
      <c r="L2841" s="20" t="s">
        <v>426</v>
      </c>
      <c r="M2841" s="20" t="s">
        <v>427</v>
      </c>
    </row>
    <row r="2842" s="1" customFormat="1" ht="19.55" customHeight="1" spans="1:13">
      <c r="A2842" s="20"/>
      <c r="B2842" s="22" t="s">
        <v>428</v>
      </c>
      <c r="C2842" s="22" t="s">
        <v>429</v>
      </c>
      <c r="D2842" s="22" t="s">
        <v>1358</v>
      </c>
      <c r="E2842" s="22"/>
      <c r="F2842" s="20" t="s">
        <v>559</v>
      </c>
      <c r="G2842" s="20"/>
      <c r="H2842" s="20" t="s">
        <v>785</v>
      </c>
      <c r="I2842" s="20"/>
      <c r="J2842" s="20" t="s">
        <v>433</v>
      </c>
      <c r="K2842" s="20"/>
      <c r="L2842" s="20" t="s">
        <v>1435</v>
      </c>
      <c r="M2842" s="20" t="s">
        <v>435</v>
      </c>
    </row>
    <row r="2843" s="1" customFormat="1" ht="19.55" customHeight="1" spans="1:13">
      <c r="A2843" s="20"/>
      <c r="B2843" s="22" t="s">
        <v>444</v>
      </c>
      <c r="C2843" s="22" t="s">
        <v>561</v>
      </c>
      <c r="D2843" s="22" t="s">
        <v>828</v>
      </c>
      <c r="E2843" s="22"/>
      <c r="F2843" s="20" t="s">
        <v>471</v>
      </c>
      <c r="G2843" s="20"/>
      <c r="H2843" s="20" t="s">
        <v>442</v>
      </c>
      <c r="I2843" s="20"/>
      <c r="J2843" s="20" t="s">
        <v>433</v>
      </c>
      <c r="K2843" s="20"/>
      <c r="L2843" s="20" t="s">
        <v>454</v>
      </c>
      <c r="M2843" s="20" t="s">
        <v>447</v>
      </c>
    </row>
    <row r="2844" s="1" customFormat="1" ht="25" customHeight="1" spans="1:13">
      <c r="A2844" s="20"/>
      <c r="B2844" s="22" t="s">
        <v>534</v>
      </c>
      <c r="C2844" s="22" t="s">
        <v>535</v>
      </c>
      <c r="D2844" s="22" t="s">
        <v>845</v>
      </c>
      <c r="E2844" s="22"/>
      <c r="F2844" s="20" t="s">
        <v>453</v>
      </c>
      <c r="G2844" s="20"/>
      <c r="H2844" s="20" t="s">
        <v>442</v>
      </c>
      <c r="I2844" s="20"/>
      <c r="J2844" s="20" t="s">
        <v>433</v>
      </c>
      <c r="K2844" s="20"/>
      <c r="L2844" s="20" t="s">
        <v>454</v>
      </c>
      <c r="M2844" s="20" t="s">
        <v>447</v>
      </c>
    </row>
    <row r="2845" s="1" customFormat="1" ht="48.3" customHeight="1" spans="1:13">
      <c r="A2845" s="17" t="s">
        <v>516</v>
      </c>
      <c r="B2845" s="17"/>
      <c r="C2845" s="17"/>
      <c r="D2845" s="17"/>
      <c r="E2845" s="17"/>
      <c r="F2845" s="17"/>
      <c r="G2845" s="17"/>
      <c r="H2845" s="17"/>
      <c r="I2845" s="17"/>
      <c r="J2845" s="17"/>
      <c r="K2845" s="17"/>
      <c r="L2845" s="17"/>
      <c r="M2845" s="17"/>
    </row>
    <row r="2846" s="1" customFormat="1" ht="25.85" customHeight="1" spans="1:13">
      <c r="A2846" s="18" t="s">
        <v>457</v>
      </c>
      <c r="B2846" s="19" t="s">
        <v>1425</v>
      </c>
      <c r="C2846" s="19"/>
      <c r="D2846" s="19"/>
      <c r="E2846" s="19"/>
      <c r="F2846" s="19"/>
      <c r="G2846" s="19"/>
      <c r="H2846" s="19"/>
      <c r="I2846" s="19"/>
      <c r="J2846" s="19"/>
      <c r="K2846" s="23" t="s">
        <v>2</v>
      </c>
      <c r="L2846" s="23"/>
      <c r="M2846" s="23"/>
    </row>
    <row r="2847" s="1" customFormat="1" ht="26.05" customHeight="1" spans="1:13">
      <c r="A2847" s="20" t="s">
        <v>518</v>
      </c>
      <c r="B2847" s="21" t="s">
        <v>739</v>
      </c>
      <c r="C2847" s="21"/>
      <c r="D2847" s="21"/>
      <c r="E2847" s="21"/>
      <c r="F2847" s="21"/>
      <c r="G2847" s="20" t="s">
        <v>461</v>
      </c>
      <c r="H2847" s="20"/>
      <c r="I2847" s="20" t="s">
        <v>414</v>
      </c>
      <c r="J2847" s="20"/>
      <c r="K2847" s="20"/>
      <c r="L2847" s="20"/>
      <c r="M2847" s="20"/>
    </row>
    <row r="2848" s="1" customFormat="1" ht="26.05" customHeight="1" spans="1:13">
      <c r="A2848" s="20" t="s">
        <v>520</v>
      </c>
      <c r="B2848" s="20">
        <v>10</v>
      </c>
      <c r="C2848" s="20"/>
      <c r="D2848" s="20"/>
      <c r="E2848" s="20"/>
      <c r="F2848" s="20"/>
      <c r="G2848" s="20" t="s">
        <v>521</v>
      </c>
      <c r="H2848" s="20"/>
      <c r="I2848" s="20" t="s">
        <v>595</v>
      </c>
      <c r="J2848" s="20"/>
      <c r="K2848" s="20"/>
      <c r="L2848" s="20"/>
      <c r="M2848" s="20"/>
    </row>
    <row r="2849" s="1" customFormat="1" ht="26.05" customHeight="1" spans="1:13">
      <c r="A2849" s="20" t="s">
        <v>523</v>
      </c>
      <c r="B2849" s="13">
        <v>2.74</v>
      </c>
      <c r="C2849" s="13"/>
      <c r="D2849" s="13"/>
      <c r="E2849" s="13"/>
      <c r="F2849" s="13"/>
      <c r="G2849" s="20" t="s">
        <v>524</v>
      </c>
      <c r="H2849" s="20"/>
      <c r="I2849" s="13"/>
      <c r="J2849" s="13"/>
      <c r="K2849" s="13"/>
      <c r="L2849" s="13"/>
      <c r="M2849" s="13"/>
    </row>
    <row r="2850" s="1" customFormat="1" ht="26.05" customHeight="1" spans="1:13">
      <c r="A2850" s="20"/>
      <c r="B2850" s="13"/>
      <c r="C2850" s="13"/>
      <c r="D2850" s="13"/>
      <c r="E2850" s="13"/>
      <c r="F2850" s="13"/>
      <c r="G2850" s="20" t="s">
        <v>525</v>
      </c>
      <c r="H2850" s="20"/>
      <c r="I2850" s="13">
        <v>2.74</v>
      </c>
      <c r="J2850" s="13"/>
      <c r="K2850" s="13"/>
      <c r="L2850" s="13"/>
      <c r="M2850" s="13"/>
    </row>
    <row r="2851" s="1" customFormat="1" ht="81.45" customHeight="1" spans="1:13">
      <c r="A2851" s="20" t="s">
        <v>526</v>
      </c>
      <c r="B2851" s="22" t="s">
        <v>740</v>
      </c>
      <c r="C2851" s="22"/>
      <c r="D2851" s="22"/>
      <c r="E2851" s="22"/>
      <c r="F2851" s="22"/>
      <c r="G2851" s="22"/>
      <c r="H2851" s="22"/>
      <c r="I2851" s="22"/>
      <c r="J2851" s="22"/>
      <c r="K2851" s="22"/>
      <c r="L2851" s="22"/>
      <c r="M2851" s="22"/>
    </row>
    <row r="2852" s="1" customFormat="1" ht="81.45" customHeight="1" spans="1:13">
      <c r="A2852" s="20" t="s">
        <v>465</v>
      </c>
      <c r="B2852" s="22" t="s">
        <v>481</v>
      </c>
      <c r="C2852" s="22"/>
      <c r="D2852" s="22"/>
      <c r="E2852" s="22"/>
      <c r="F2852" s="22"/>
      <c r="G2852" s="22"/>
      <c r="H2852" s="22"/>
      <c r="I2852" s="22"/>
      <c r="J2852" s="22"/>
      <c r="K2852" s="22"/>
      <c r="L2852" s="22"/>
      <c r="M2852" s="22"/>
    </row>
    <row r="2853" s="1" customFormat="1" ht="81.45" customHeight="1" spans="1:13">
      <c r="A2853" s="20" t="s">
        <v>467</v>
      </c>
      <c r="B2853" s="22" t="s">
        <v>1436</v>
      </c>
      <c r="C2853" s="22"/>
      <c r="D2853" s="22"/>
      <c r="E2853" s="22"/>
      <c r="F2853" s="22"/>
      <c r="G2853" s="22"/>
      <c r="H2853" s="22"/>
      <c r="I2853" s="22"/>
      <c r="J2853" s="22"/>
      <c r="K2853" s="22"/>
      <c r="L2853" s="22"/>
      <c r="M2853" s="22"/>
    </row>
    <row r="2854" s="1" customFormat="1" ht="26.05" customHeight="1" spans="1:13">
      <c r="A2854" s="20" t="s">
        <v>419</v>
      </c>
      <c r="B2854" s="20" t="s">
        <v>420</v>
      </c>
      <c r="C2854" s="20" t="s">
        <v>421</v>
      </c>
      <c r="D2854" s="20" t="s">
        <v>530</v>
      </c>
      <c r="E2854" s="20"/>
      <c r="F2854" s="20" t="s">
        <v>423</v>
      </c>
      <c r="G2854" s="20"/>
      <c r="H2854" s="20" t="s">
        <v>424</v>
      </c>
      <c r="I2854" s="20"/>
      <c r="J2854" s="20" t="s">
        <v>425</v>
      </c>
      <c r="K2854" s="20"/>
      <c r="L2854" s="20" t="s">
        <v>426</v>
      </c>
      <c r="M2854" s="20" t="s">
        <v>427</v>
      </c>
    </row>
    <row r="2855" s="1" customFormat="1" ht="19.55" customHeight="1" spans="1:13">
      <c r="A2855" s="20"/>
      <c r="B2855" s="22" t="s">
        <v>444</v>
      </c>
      <c r="C2855" s="22" t="s">
        <v>561</v>
      </c>
      <c r="D2855" s="22" t="s">
        <v>1437</v>
      </c>
      <c r="E2855" s="22"/>
      <c r="F2855" s="20" t="s">
        <v>471</v>
      </c>
      <c r="G2855" s="20"/>
      <c r="H2855" s="20" t="s">
        <v>442</v>
      </c>
      <c r="I2855" s="20"/>
      <c r="J2855" s="20" t="s">
        <v>433</v>
      </c>
      <c r="K2855" s="20"/>
      <c r="L2855" s="20" t="s">
        <v>454</v>
      </c>
      <c r="M2855" s="20" t="s">
        <v>447</v>
      </c>
    </row>
    <row r="2856" s="1" customFormat="1" ht="25" customHeight="1" spans="1:13">
      <c r="A2856" s="20"/>
      <c r="B2856" s="22" t="s">
        <v>534</v>
      </c>
      <c r="C2856" s="22" t="s">
        <v>535</v>
      </c>
      <c r="D2856" s="22" t="s">
        <v>682</v>
      </c>
      <c r="E2856" s="22"/>
      <c r="F2856" s="20" t="s">
        <v>453</v>
      </c>
      <c r="G2856" s="20"/>
      <c r="H2856" s="20" t="s">
        <v>442</v>
      </c>
      <c r="I2856" s="20"/>
      <c r="J2856" s="20" t="s">
        <v>433</v>
      </c>
      <c r="K2856" s="20"/>
      <c r="L2856" s="20" t="s">
        <v>454</v>
      </c>
      <c r="M2856" s="20" t="s">
        <v>447</v>
      </c>
    </row>
    <row r="2857" s="1" customFormat="1" ht="19.55" customHeight="1" spans="1:13">
      <c r="A2857" s="20"/>
      <c r="B2857" s="22" t="s">
        <v>428</v>
      </c>
      <c r="C2857" s="22" t="s">
        <v>429</v>
      </c>
      <c r="D2857" s="22" t="s">
        <v>1438</v>
      </c>
      <c r="E2857" s="22"/>
      <c r="F2857" s="20" t="s">
        <v>559</v>
      </c>
      <c r="G2857" s="20"/>
      <c r="H2857" s="20" t="s">
        <v>549</v>
      </c>
      <c r="I2857" s="20"/>
      <c r="J2857" s="20" t="s">
        <v>433</v>
      </c>
      <c r="K2857" s="20"/>
      <c r="L2857" s="20" t="s">
        <v>1439</v>
      </c>
      <c r="M2857" s="20" t="s">
        <v>435</v>
      </c>
    </row>
    <row r="2858" s="1" customFormat="1" ht="48.3" customHeight="1" spans="1:13">
      <c r="A2858" s="17" t="s">
        <v>516</v>
      </c>
      <c r="B2858" s="17"/>
      <c r="C2858" s="17"/>
      <c r="D2858" s="17"/>
      <c r="E2858" s="17"/>
      <c r="F2858" s="17"/>
      <c r="G2858" s="17"/>
      <c r="H2858" s="17"/>
      <c r="I2858" s="17"/>
      <c r="J2858" s="17"/>
      <c r="K2858" s="17"/>
      <c r="L2858" s="17"/>
      <c r="M2858" s="17"/>
    </row>
    <row r="2859" s="1" customFormat="1" ht="25.85" customHeight="1" spans="1:13">
      <c r="A2859" s="18" t="s">
        <v>457</v>
      </c>
      <c r="B2859" s="19" t="s">
        <v>1440</v>
      </c>
      <c r="C2859" s="19"/>
      <c r="D2859" s="19"/>
      <c r="E2859" s="19"/>
      <c r="F2859" s="19"/>
      <c r="G2859" s="19"/>
      <c r="H2859" s="19"/>
      <c r="I2859" s="19"/>
      <c r="J2859" s="19"/>
      <c r="K2859" s="23" t="s">
        <v>2</v>
      </c>
      <c r="L2859" s="23"/>
      <c r="M2859" s="23"/>
    </row>
    <row r="2860" s="1" customFormat="1" ht="26.05" customHeight="1" spans="1:13">
      <c r="A2860" s="20" t="s">
        <v>518</v>
      </c>
      <c r="B2860" s="21" t="s">
        <v>654</v>
      </c>
      <c r="C2860" s="21"/>
      <c r="D2860" s="21"/>
      <c r="E2860" s="21"/>
      <c r="F2860" s="21"/>
      <c r="G2860" s="20" t="s">
        <v>461</v>
      </c>
      <c r="H2860" s="20"/>
      <c r="I2860" s="20" t="s">
        <v>414</v>
      </c>
      <c r="J2860" s="20"/>
      <c r="K2860" s="20"/>
      <c r="L2860" s="20"/>
      <c r="M2860" s="20"/>
    </row>
    <row r="2861" s="1" customFormat="1" ht="26.05" customHeight="1" spans="1:13">
      <c r="A2861" s="20" t="s">
        <v>520</v>
      </c>
      <c r="B2861" s="20">
        <v>10</v>
      </c>
      <c r="C2861" s="20"/>
      <c r="D2861" s="20"/>
      <c r="E2861" s="20"/>
      <c r="F2861" s="20"/>
      <c r="G2861" s="20" t="s">
        <v>521</v>
      </c>
      <c r="H2861" s="20"/>
      <c r="I2861" s="20" t="s">
        <v>522</v>
      </c>
      <c r="J2861" s="20"/>
      <c r="K2861" s="20"/>
      <c r="L2861" s="20"/>
      <c r="M2861" s="20"/>
    </row>
    <row r="2862" s="1" customFormat="1" ht="26.05" customHeight="1" spans="1:13">
      <c r="A2862" s="20" t="s">
        <v>523</v>
      </c>
      <c r="B2862" s="13">
        <v>61.38</v>
      </c>
      <c r="C2862" s="13"/>
      <c r="D2862" s="13"/>
      <c r="E2862" s="13"/>
      <c r="F2862" s="13"/>
      <c r="G2862" s="20" t="s">
        <v>524</v>
      </c>
      <c r="H2862" s="20"/>
      <c r="I2862" s="13">
        <v>61.38</v>
      </c>
      <c r="J2862" s="13"/>
      <c r="K2862" s="13"/>
      <c r="L2862" s="13"/>
      <c r="M2862" s="13"/>
    </row>
    <row r="2863" s="1" customFormat="1" ht="26.05" customHeight="1" spans="1:13">
      <c r="A2863" s="20"/>
      <c r="B2863" s="13"/>
      <c r="C2863" s="13"/>
      <c r="D2863" s="13"/>
      <c r="E2863" s="13"/>
      <c r="F2863" s="13"/>
      <c r="G2863" s="20" t="s">
        <v>525</v>
      </c>
      <c r="H2863" s="20"/>
      <c r="I2863" s="13"/>
      <c r="J2863" s="13"/>
      <c r="K2863" s="13"/>
      <c r="L2863" s="13"/>
      <c r="M2863" s="13"/>
    </row>
    <row r="2864" s="1" customFormat="1" ht="81.45" customHeight="1" spans="1:13">
      <c r="A2864" s="20" t="s">
        <v>526</v>
      </c>
      <c r="B2864" s="22" t="s">
        <v>678</v>
      </c>
      <c r="C2864" s="22"/>
      <c r="D2864" s="22"/>
      <c r="E2864" s="22"/>
      <c r="F2864" s="22"/>
      <c r="G2864" s="22"/>
      <c r="H2864" s="22"/>
      <c r="I2864" s="22"/>
      <c r="J2864" s="22"/>
      <c r="K2864" s="22"/>
      <c r="L2864" s="22"/>
      <c r="M2864" s="22"/>
    </row>
    <row r="2865" s="1" customFormat="1" ht="81.45" customHeight="1" spans="1:13">
      <c r="A2865" s="20" t="s">
        <v>465</v>
      </c>
      <c r="B2865" s="22" t="s">
        <v>544</v>
      </c>
      <c r="C2865" s="22"/>
      <c r="D2865" s="22"/>
      <c r="E2865" s="22"/>
      <c r="F2865" s="22"/>
      <c r="G2865" s="22"/>
      <c r="H2865" s="22"/>
      <c r="I2865" s="22"/>
      <c r="J2865" s="22"/>
      <c r="K2865" s="22"/>
      <c r="L2865" s="22"/>
      <c r="M2865" s="22"/>
    </row>
    <row r="2866" s="1" customFormat="1" ht="81.45" customHeight="1" spans="1:13">
      <c r="A2866" s="20" t="s">
        <v>467</v>
      </c>
      <c r="B2866" s="22" t="s">
        <v>1441</v>
      </c>
      <c r="C2866" s="22"/>
      <c r="D2866" s="22"/>
      <c r="E2866" s="22"/>
      <c r="F2866" s="22"/>
      <c r="G2866" s="22"/>
      <c r="H2866" s="22"/>
      <c r="I2866" s="22"/>
      <c r="J2866" s="22"/>
      <c r="K2866" s="22"/>
      <c r="L2866" s="22"/>
      <c r="M2866" s="22"/>
    </row>
    <row r="2867" s="1" customFormat="1" ht="26.05" customHeight="1" spans="1:13">
      <c r="A2867" s="20" t="s">
        <v>419</v>
      </c>
      <c r="B2867" s="20" t="s">
        <v>420</v>
      </c>
      <c r="C2867" s="20" t="s">
        <v>421</v>
      </c>
      <c r="D2867" s="20" t="s">
        <v>530</v>
      </c>
      <c r="E2867" s="20"/>
      <c r="F2867" s="20" t="s">
        <v>423</v>
      </c>
      <c r="G2867" s="20"/>
      <c r="H2867" s="20" t="s">
        <v>424</v>
      </c>
      <c r="I2867" s="20"/>
      <c r="J2867" s="20" t="s">
        <v>425</v>
      </c>
      <c r="K2867" s="20"/>
      <c r="L2867" s="20" t="s">
        <v>426</v>
      </c>
      <c r="M2867" s="20" t="s">
        <v>427</v>
      </c>
    </row>
    <row r="2868" s="1" customFormat="1" ht="19.55" customHeight="1" spans="1:13">
      <c r="A2868" s="20"/>
      <c r="B2868" s="22" t="s">
        <v>428</v>
      </c>
      <c r="C2868" s="22" t="s">
        <v>429</v>
      </c>
      <c r="D2868" s="22" t="s">
        <v>1442</v>
      </c>
      <c r="E2868" s="22"/>
      <c r="F2868" s="20" t="s">
        <v>471</v>
      </c>
      <c r="G2868" s="20"/>
      <c r="H2868" s="20" t="s">
        <v>549</v>
      </c>
      <c r="I2868" s="20"/>
      <c r="J2868" s="20" t="s">
        <v>438</v>
      </c>
      <c r="K2868" s="20"/>
      <c r="L2868" s="20" t="s">
        <v>1443</v>
      </c>
      <c r="M2868" s="20" t="s">
        <v>435</v>
      </c>
    </row>
    <row r="2869" s="1" customFormat="1" ht="19.55" customHeight="1" spans="1:13">
      <c r="A2869" s="20"/>
      <c r="B2869" s="22" t="s">
        <v>534</v>
      </c>
      <c r="C2869" s="22" t="s">
        <v>534</v>
      </c>
      <c r="D2869" s="22" t="s">
        <v>1284</v>
      </c>
      <c r="E2869" s="22"/>
      <c r="F2869" s="20" t="s">
        <v>453</v>
      </c>
      <c r="G2869" s="20"/>
      <c r="H2869" s="20" t="s">
        <v>442</v>
      </c>
      <c r="I2869" s="20"/>
      <c r="J2869" s="20" t="s">
        <v>438</v>
      </c>
      <c r="K2869" s="20"/>
      <c r="L2869" s="20" t="s">
        <v>760</v>
      </c>
      <c r="M2869" s="20" t="s">
        <v>447</v>
      </c>
    </row>
    <row r="2870" s="1" customFormat="1" ht="25" customHeight="1" spans="1:13">
      <c r="A2870" s="20"/>
      <c r="B2870" s="22" t="s">
        <v>444</v>
      </c>
      <c r="C2870" s="22" t="s">
        <v>638</v>
      </c>
      <c r="D2870" s="22" t="s">
        <v>1444</v>
      </c>
      <c r="E2870" s="22"/>
      <c r="F2870" s="20" t="s">
        <v>453</v>
      </c>
      <c r="G2870" s="20"/>
      <c r="H2870" s="20" t="s">
        <v>442</v>
      </c>
      <c r="I2870" s="20"/>
      <c r="J2870" s="20" t="s">
        <v>438</v>
      </c>
      <c r="K2870" s="20"/>
      <c r="L2870" s="20" t="s">
        <v>443</v>
      </c>
      <c r="M2870" s="20" t="s">
        <v>447</v>
      </c>
    </row>
    <row r="2871" s="1" customFormat="1" ht="19.55" customHeight="1" spans="1:13">
      <c r="A2871" s="20"/>
      <c r="B2871" s="22" t="s">
        <v>428</v>
      </c>
      <c r="C2871" s="22" t="s">
        <v>662</v>
      </c>
      <c r="D2871" s="22" t="s">
        <v>1343</v>
      </c>
      <c r="E2871" s="22"/>
      <c r="F2871" s="20" t="s">
        <v>431</v>
      </c>
      <c r="G2871" s="20"/>
      <c r="H2871" s="20" t="s">
        <v>442</v>
      </c>
      <c r="I2871" s="20"/>
      <c r="J2871" s="20" t="s">
        <v>438</v>
      </c>
      <c r="K2871" s="20"/>
      <c r="L2871" s="20" t="s">
        <v>443</v>
      </c>
      <c r="M2871" s="20" t="s">
        <v>447</v>
      </c>
    </row>
    <row r="2872" s="1" customFormat="1" ht="19.55" customHeight="1" spans="1:13">
      <c r="A2872" s="20"/>
      <c r="B2872" s="22" t="s">
        <v>444</v>
      </c>
      <c r="C2872" s="22" t="s">
        <v>531</v>
      </c>
      <c r="D2872" s="22" t="s">
        <v>803</v>
      </c>
      <c r="E2872" s="22"/>
      <c r="F2872" s="20" t="s">
        <v>431</v>
      </c>
      <c r="G2872" s="20"/>
      <c r="H2872" s="20" t="s">
        <v>500</v>
      </c>
      <c r="I2872" s="20"/>
      <c r="J2872" s="20" t="s">
        <v>478</v>
      </c>
      <c r="K2872" s="20"/>
      <c r="L2872" s="20" t="s">
        <v>1445</v>
      </c>
      <c r="M2872" s="20" t="s">
        <v>447</v>
      </c>
    </row>
    <row r="2873" s="1" customFormat="1" ht="48.3" customHeight="1" spans="1:13">
      <c r="A2873" s="17" t="s">
        <v>516</v>
      </c>
      <c r="B2873" s="17"/>
      <c r="C2873" s="17"/>
      <c r="D2873" s="17"/>
      <c r="E2873" s="17"/>
      <c r="F2873" s="17"/>
      <c r="G2873" s="17"/>
      <c r="H2873" s="17"/>
      <c r="I2873" s="17"/>
      <c r="J2873" s="17"/>
      <c r="K2873" s="17"/>
      <c r="L2873" s="17"/>
      <c r="M2873" s="17"/>
    </row>
    <row r="2874" s="1" customFormat="1" ht="25.85" customHeight="1" spans="1:13">
      <c r="A2874" s="18" t="s">
        <v>457</v>
      </c>
      <c r="B2874" s="19" t="s">
        <v>1440</v>
      </c>
      <c r="C2874" s="19"/>
      <c r="D2874" s="19"/>
      <c r="E2874" s="19"/>
      <c r="F2874" s="19"/>
      <c r="G2874" s="19"/>
      <c r="H2874" s="19"/>
      <c r="I2874" s="19"/>
      <c r="J2874" s="19"/>
      <c r="K2874" s="23" t="s">
        <v>2</v>
      </c>
      <c r="L2874" s="23"/>
      <c r="M2874" s="23"/>
    </row>
    <row r="2875" s="1" customFormat="1" ht="26.05" customHeight="1" spans="1:13">
      <c r="A2875" s="20" t="s">
        <v>518</v>
      </c>
      <c r="B2875" s="21" t="s">
        <v>664</v>
      </c>
      <c r="C2875" s="21"/>
      <c r="D2875" s="21"/>
      <c r="E2875" s="21"/>
      <c r="F2875" s="21"/>
      <c r="G2875" s="20" t="s">
        <v>461</v>
      </c>
      <c r="H2875" s="20"/>
      <c r="I2875" s="20" t="s">
        <v>414</v>
      </c>
      <c r="J2875" s="20"/>
      <c r="K2875" s="20"/>
      <c r="L2875" s="20"/>
      <c r="M2875" s="20"/>
    </row>
    <row r="2876" s="1" customFormat="1" ht="26.05" customHeight="1" spans="1:13">
      <c r="A2876" s="20" t="s">
        <v>520</v>
      </c>
      <c r="B2876" s="20">
        <v>10</v>
      </c>
      <c r="C2876" s="20"/>
      <c r="D2876" s="20"/>
      <c r="E2876" s="20"/>
      <c r="F2876" s="20"/>
      <c r="G2876" s="20" t="s">
        <v>521</v>
      </c>
      <c r="H2876" s="20"/>
      <c r="I2876" s="20" t="s">
        <v>595</v>
      </c>
      <c r="J2876" s="20"/>
      <c r="K2876" s="20"/>
      <c r="L2876" s="20"/>
      <c r="M2876" s="20"/>
    </row>
    <row r="2877" s="1" customFormat="1" ht="26.05" customHeight="1" spans="1:13">
      <c r="A2877" s="20" t="s">
        <v>523</v>
      </c>
      <c r="B2877" s="13">
        <v>4.04</v>
      </c>
      <c r="C2877" s="13"/>
      <c r="D2877" s="13"/>
      <c r="E2877" s="13"/>
      <c r="F2877" s="13"/>
      <c r="G2877" s="20" t="s">
        <v>524</v>
      </c>
      <c r="H2877" s="20"/>
      <c r="I2877" s="13"/>
      <c r="J2877" s="13"/>
      <c r="K2877" s="13"/>
      <c r="L2877" s="13"/>
      <c r="M2877" s="13"/>
    </row>
    <row r="2878" s="1" customFormat="1" ht="26.05" customHeight="1" spans="1:13">
      <c r="A2878" s="20"/>
      <c r="B2878" s="13"/>
      <c r="C2878" s="13"/>
      <c r="D2878" s="13"/>
      <c r="E2878" s="13"/>
      <c r="F2878" s="13"/>
      <c r="G2878" s="20" t="s">
        <v>525</v>
      </c>
      <c r="H2878" s="20"/>
      <c r="I2878" s="13">
        <v>4.04</v>
      </c>
      <c r="J2878" s="13"/>
      <c r="K2878" s="13"/>
      <c r="L2878" s="13"/>
      <c r="M2878" s="13"/>
    </row>
    <row r="2879" s="1" customFormat="1" ht="81.45" customHeight="1" spans="1:13">
      <c r="A2879" s="20" t="s">
        <v>526</v>
      </c>
      <c r="B2879" s="22" t="s">
        <v>665</v>
      </c>
      <c r="C2879" s="22"/>
      <c r="D2879" s="22"/>
      <c r="E2879" s="22"/>
      <c r="F2879" s="22"/>
      <c r="G2879" s="22"/>
      <c r="H2879" s="22"/>
      <c r="I2879" s="22"/>
      <c r="J2879" s="22"/>
      <c r="K2879" s="22"/>
      <c r="L2879" s="22"/>
      <c r="M2879" s="22"/>
    </row>
    <row r="2880" s="1" customFormat="1" ht="81.45" customHeight="1" spans="1:13">
      <c r="A2880" s="20" t="s">
        <v>465</v>
      </c>
      <c r="B2880" s="22" t="s">
        <v>496</v>
      </c>
      <c r="C2880" s="22"/>
      <c r="D2880" s="22"/>
      <c r="E2880" s="22"/>
      <c r="F2880" s="22"/>
      <c r="G2880" s="22"/>
      <c r="H2880" s="22"/>
      <c r="I2880" s="22"/>
      <c r="J2880" s="22"/>
      <c r="K2880" s="22"/>
      <c r="L2880" s="22"/>
      <c r="M2880" s="22"/>
    </row>
    <row r="2881" s="1" customFormat="1" ht="81.45" customHeight="1" spans="1:13">
      <c r="A2881" s="20" t="s">
        <v>467</v>
      </c>
      <c r="B2881" s="22" t="s">
        <v>1446</v>
      </c>
      <c r="C2881" s="22"/>
      <c r="D2881" s="22"/>
      <c r="E2881" s="22"/>
      <c r="F2881" s="22"/>
      <c r="G2881" s="22"/>
      <c r="H2881" s="22"/>
      <c r="I2881" s="22"/>
      <c r="J2881" s="22"/>
      <c r="K2881" s="22"/>
      <c r="L2881" s="22"/>
      <c r="M2881" s="22"/>
    </row>
    <row r="2882" s="1" customFormat="1" ht="26.05" customHeight="1" spans="1:13">
      <c r="A2882" s="20" t="s">
        <v>419</v>
      </c>
      <c r="B2882" s="20" t="s">
        <v>420</v>
      </c>
      <c r="C2882" s="20" t="s">
        <v>421</v>
      </c>
      <c r="D2882" s="20" t="s">
        <v>530</v>
      </c>
      <c r="E2882" s="20"/>
      <c r="F2882" s="20" t="s">
        <v>423</v>
      </c>
      <c r="G2882" s="20"/>
      <c r="H2882" s="20" t="s">
        <v>424</v>
      </c>
      <c r="I2882" s="20"/>
      <c r="J2882" s="20" t="s">
        <v>425</v>
      </c>
      <c r="K2882" s="20"/>
      <c r="L2882" s="20" t="s">
        <v>426</v>
      </c>
      <c r="M2882" s="20" t="s">
        <v>427</v>
      </c>
    </row>
    <row r="2883" s="1" customFormat="1" ht="19.55" customHeight="1" spans="1:13">
      <c r="A2883" s="20"/>
      <c r="B2883" s="22" t="s">
        <v>444</v>
      </c>
      <c r="C2883" s="22" t="s">
        <v>531</v>
      </c>
      <c r="D2883" s="22" t="s">
        <v>1447</v>
      </c>
      <c r="E2883" s="22"/>
      <c r="F2883" s="20" t="s">
        <v>431</v>
      </c>
      <c r="G2883" s="20"/>
      <c r="H2883" s="20" t="s">
        <v>485</v>
      </c>
      <c r="I2883" s="20"/>
      <c r="J2883" s="20" t="s">
        <v>433</v>
      </c>
      <c r="K2883" s="20"/>
      <c r="L2883" s="20" t="s">
        <v>431</v>
      </c>
      <c r="M2883" s="20" t="s">
        <v>435</v>
      </c>
    </row>
    <row r="2884" s="1" customFormat="1" ht="25" customHeight="1" spans="1:13">
      <c r="A2884" s="20"/>
      <c r="B2884" s="22" t="s">
        <v>428</v>
      </c>
      <c r="C2884" s="22" t="s">
        <v>429</v>
      </c>
      <c r="D2884" s="22" t="s">
        <v>1448</v>
      </c>
      <c r="E2884" s="22"/>
      <c r="F2884" s="20" t="s">
        <v>548</v>
      </c>
      <c r="G2884" s="20"/>
      <c r="H2884" s="20" t="s">
        <v>514</v>
      </c>
      <c r="I2884" s="20"/>
      <c r="J2884" s="20" t="s">
        <v>438</v>
      </c>
      <c r="K2884" s="20"/>
      <c r="L2884" s="20" t="s">
        <v>1449</v>
      </c>
      <c r="M2884" s="20" t="s">
        <v>435</v>
      </c>
    </row>
    <row r="2885" s="1" customFormat="1" ht="25" customHeight="1" spans="1:13">
      <c r="A2885" s="20"/>
      <c r="B2885" s="22" t="s">
        <v>546</v>
      </c>
      <c r="C2885" s="22" t="s">
        <v>569</v>
      </c>
      <c r="D2885" s="22" t="s">
        <v>1450</v>
      </c>
      <c r="E2885" s="22"/>
      <c r="F2885" s="20" t="s">
        <v>453</v>
      </c>
      <c r="G2885" s="20"/>
      <c r="H2885" s="20" t="s">
        <v>485</v>
      </c>
      <c r="I2885" s="20"/>
      <c r="J2885" s="20" t="s">
        <v>438</v>
      </c>
      <c r="K2885" s="20"/>
      <c r="L2885" s="20" t="s">
        <v>431</v>
      </c>
      <c r="M2885" s="20" t="s">
        <v>447</v>
      </c>
    </row>
    <row r="2886" s="1" customFormat="1" ht="25" customHeight="1" spans="1:13">
      <c r="A2886" s="20"/>
      <c r="B2886" s="22" t="s">
        <v>428</v>
      </c>
      <c r="C2886" s="22" t="s">
        <v>611</v>
      </c>
      <c r="D2886" s="22" t="s">
        <v>1451</v>
      </c>
      <c r="E2886" s="22"/>
      <c r="F2886" s="20" t="s">
        <v>453</v>
      </c>
      <c r="G2886" s="20"/>
      <c r="H2886" s="20" t="s">
        <v>442</v>
      </c>
      <c r="I2886" s="20"/>
      <c r="J2886" s="20" t="s">
        <v>438</v>
      </c>
      <c r="K2886" s="20"/>
      <c r="L2886" s="20" t="s">
        <v>454</v>
      </c>
      <c r="M2886" s="20" t="s">
        <v>447</v>
      </c>
    </row>
    <row r="2887" s="1" customFormat="1" ht="19.55" customHeight="1" spans="1:13">
      <c r="A2887" s="20"/>
      <c r="B2887" s="22" t="s">
        <v>444</v>
      </c>
      <c r="C2887" s="22" t="s">
        <v>561</v>
      </c>
      <c r="D2887" s="22" t="s">
        <v>1452</v>
      </c>
      <c r="E2887" s="22"/>
      <c r="F2887" s="20" t="s">
        <v>453</v>
      </c>
      <c r="G2887" s="20"/>
      <c r="H2887" s="20" t="s">
        <v>442</v>
      </c>
      <c r="I2887" s="20"/>
      <c r="J2887" s="20" t="s">
        <v>438</v>
      </c>
      <c r="K2887" s="20"/>
      <c r="L2887" s="20" t="s">
        <v>454</v>
      </c>
      <c r="M2887" s="20" t="s">
        <v>447</v>
      </c>
    </row>
    <row r="2888" s="1" customFormat="1" ht="48.3" customHeight="1" spans="1:13">
      <c r="A2888" s="17" t="s">
        <v>516</v>
      </c>
      <c r="B2888" s="17"/>
      <c r="C2888" s="17"/>
      <c r="D2888" s="17"/>
      <c r="E2888" s="17"/>
      <c r="F2888" s="17"/>
      <c r="G2888" s="17"/>
      <c r="H2888" s="17"/>
      <c r="I2888" s="17"/>
      <c r="J2888" s="17"/>
      <c r="K2888" s="17"/>
      <c r="L2888" s="17"/>
      <c r="M2888" s="17"/>
    </row>
    <row r="2889" s="1" customFormat="1" ht="25.85" customHeight="1" spans="1:13">
      <c r="A2889" s="18" t="s">
        <v>457</v>
      </c>
      <c r="B2889" s="19" t="s">
        <v>1440</v>
      </c>
      <c r="C2889" s="19"/>
      <c r="D2889" s="19"/>
      <c r="E2889" s="19"/>
      <c r="F2889" s="19"/>
      <c r="G2889" s="19"/>
      <c r="H2889" s="19"/>
      <c r="I2889" s="19"/>
      <c r="J2889" s="19"/>
      <c r="K2889" s="23" t="s">
        <v>2</v>
      </c>
      <c r="L2889" s="23"/>
      <c r="M2889" s="23"/>
    </row>
    <row r="2890" s="1" customFormat="1" ht="26.05" customHeight="1" spans="1:13">
      <c r="A2890" s="20" t="s">
        <v>518</v>
      </c>
      <c r="B2890" s="21" t="s">
        <v>640</v>
      </c>
      <c r="C2890" s="21"/>
      <c r="D2890" s="21"/>
      <c r="E2890" s="21"/>
      <c r="F2890" s="21"/>
      <c r="G2890" s="20" t="s">
        <v>461</v>
      </c>
      <c r="H2890" s="20"/>
      <c r="I2890" s="20" t="s">
        <v>414</v>
      </c>
      <c r="J2890" s="20"/>
      <c r="K2890" s="20"/>
      <c r="L2890" s="20"/>
      <c r="M2890" s="20"/>
    </row>
    <row r="2891" s="1" customFormat="1" ht="26.05" customHeight="1" spans="1:13">
      <c r="A2891" s="20" t="s">
        <v>520</v>
      </c>
      <c r="B2891" s="20">
        <v>10</v>
      </c>
      <c r="C2891" s="20"/>
      <c r="D2891" s="20"/>
      <c r="E2891" s="20"/>
      <c r="F2891" s="20"/>
      <c r="G2891" s="20" t="s">
        <v>521</v>
      </c>
      <c r="H2891" s="20"/>
      <c r="I2891" s="20" t="s">
        <v>595</v>
      </c>
      <c r="J2891" s="20"/>
      <c r="K2891" s="20"/>
      <c r="L2891" s="20"/>
      <c r="M2891" s="20"/>
    </row>
    <row r="2892" s="1" customFormat="1" ht="26.05" customHeight="1" spans="1:13">
      <c r="A2892" s="20" t="s">
        <v>523</v>
      </c>
      <c r="B2892" s="13">
        <v>7.8</v>
      </c>
      <c r="C2892" s="13"/>
      <c r="D2892" s="13"/>
      <c r="E2892" s="13"/>
      <c r="F2892" s="13"/>
      <c r="G2892" s="20" t="s">
        <v>524</v>
      </c>
      <c r="H2892" s="20"/>
      <c r="I2892" s="13"/>
      <c r="J2892" s="13"/>
      <c r="K2892" s="13"/>
      <c r="L2892" s="13"/>
      <c r="M2892" s="13"/>
    </row>
    <row r="2893" s="1" customFormat="1" ht="26.05" customHeight="1" spans="1:13">
      <c r="A2893" s="20"/>
      <c r="B2893" s="13"/>
      <c r="C2893" s="13"/>
      <c r="D2893" s="13"/>
      <c r="E2893" s="13"/>
      <c r="F2893" s="13"/>
      <c r="G2893" s="20" t="s">
        <v>525</v>
      </c>
      <c r="H2893" s="20"/>
      <c r="I2893" s="13">
        <v>7.8</v>
      </c>
      <c r="J2893" s="13"/>
      <c r="K2893" s="13"/>
      <c r="L2893" s="13"/>
      <c r="M2893" s="13"/>
    </row>
    <row r="2894" s="1" customFormat="1" ht="81.45" customHeight="1" spans="1:13">
      <c r="A2894" s="20" t="s">
        <v>526</v>
      </c>
      <c r="B2894" s="22" t="s">
        <v>641</v>
      </c>
      <c r="C2894" s="22"/>
      <c r="D2894" s="22"/>
      <c r="E2894" s="22"/>
      <c r="F2894" s="22"/>
      <c r="G2894" s="22"/>
      <c r="H2894" s="22"/>
      <c r="I2894" s="22"/>
      <c r="J2894" s="22"/>
      <c r="K2894" s="22"/>
      <c r="L2894" s="22"/>
      <c r="M2894" s="22"/>
    </row>
    <row r="2895" s="1" customFormat="1" ht="81.45" customHeight="1" spans="1:13">
      <c r="A2895" s="20" t="s">
        <v>465</v>
      </c>
      <c r="B2895" s="22" t="s">
        <v>481</v>
      </c>
      <c r="C2895" s="22"/>
      <c r="D2895" s="22"/>
      <c r="E2895" s="22"/>
      <c r="F2895" s="22"/>
      <c r="G2895" s="22"/>
      <c r="H2895" s="22"/>
      <c r="I2895" s="22"/>
      <c r="J2895" s="22"/>
      <c r="K2895" s="22"/>
      <c r="L2895" s="22"/>
      <c r="M2895" s="22"/>
    </row>
    <row r="2896" s="1" customFormat="1" ht="81.45" customHeight="1" spans="1:13">
      <c r="A2896" s="20" t="s">
        <v>467</v>
      </c>
      <c r="B2896" s="22" t="s">
        <v>1453</v>
      </c>
      <c r="C2896" s="22"/>
      <c r="D2896" s="22"/>
      <c r="E2896" s="22"/>
      <c r="F2896" s="22"/>
      <c r="G2896" s="22"/>
      <c r="H2896" s="22"/>
      <c r="I2896" s="22"/>
      <c r="J2896" s="22"/>
      <c r="K2896" s="22"/>
      <c r="L2896" s="22"/>
      <c r="M2896" s="22"/>
    </row>
    <row r="2897" s="1" customFormat="1" ht="26.05" customHeight="1" spans="1:13">
      <c r="A2897" s="20" t="s">
        <v>419</v>
      </c>
      <c r="B2897" s="20" t="s">
        <v>420</v>
      </c>
      <c r="C2897" s="20" t="s">
        <v>421</v>
      </c>
      <c r="D2897" s="20" t="s">
        <v>530</v>
      </c>
      <c r="E2897" s="20"/>
      <c r="F2897" s="20" t="s">
        <v>423</v>
      </c>
      <c r="G2897" s="20"/>
      <c r="H2897" s="20" t="s">
        <v>424</v>
      </c>
      <c r="I2897" s="20"/>
      <c r="J2897" s="20" t="s">
        <v>425</v>
      </c>
      <c r="K2897" s="20"/>
      <c r="L2897" s="20" t="s">
        <v>426</v>
      </c>
      <c r="M2897" s="20" t="s">
        <v>427</v>
      </c>
    </row>
    <row r="2898" s="1" customFormat="1" ht="19.55" customHeight="1" spans="1:13">
      <c r="A2898" s="20"/>
      <c r="B2898" s="22" t="s">
        <v>428</v>
      </c>
      <c r="C2898" s="22" t="s">
        <v>662</v>
      </c>
      <c r="D2898" s="22" t="s">
        <v>1454</v>
      </c>
      <c r="E2898" s="22"/>
      <c r="F2898" s="20" t="s">
        <v>431</v>
      </c>
      <c r="G2898" s="20"/>
      <c r="H2898" s="20" t="s">
        <v>442</v>
      </c>
      <c r="I2898" s="20"/>
      <c r="J2898" s="20" t="s">
        <v>438</v>
      </c>
      <c r="K2898" s="20"/>
      <c r="L2898" s="20" t="s">
        <v>454</v>
      </c>
      <c r="M2898" s="20" t="s">
        <v>447</v>
      </c>
    </row>
    <row r="2899" s="1" customFormat="1" ht="25" customHeight="1" spans="1:13">
      <c r="A2899" s="20"/>
      <c r="B2899" s="22" t="s">
        <v>444</v>
      </c>
      <c r="C2899" s="22" t="s">
        <v>638</v>
      </c>
      <c r="D2899" s="22" t="s">
        <v>1455</v>
      </c>
      <c r="E2899" s="22"/>
      <c r="F2899" s="20" t="s">
        <v>431</v>
      </c>
      <c r="G2899" s="20"/>
      <c r="H2899" s="20" t="s">
        <v>442</v>
      </c>
      <c r="I2899" s="20"/>
      <c r="J2899" s="20" t="s">
        <v>438</v>
      </c>
      <c r="K2899" s="20"/>
      <c r="L2899" s="20" t="s">
        <v>443</v>
      </c>
      <c r="M2899" s="20" t="s">
        <v>447</v>
      </c>
    </row>
    <row r="2900" s="1" customFormat="1" ht="25" customHeight="1" spans="1:13">
      <c r="A2900" s="20"/>
      <c r="B2900" s="22" t="s">
        <v>534</v>
      </c>
      <c r="C2900" s="22" t="s">
        <v>535</v>
      </c>
      <c r="D2900" s="22" t="s">
        <v>1456</v>
      </c>
      <c r="E2900" s="22"/>
      <c r="F2900" s="20" t="s">
        <v>453</v>
      </c>
      <c r="G2900" s="20"/>
      <c r="H2900" s="20" t="s">
        <v>442</v>
      </c>
      <c r="I2900" s="20"/>
      <c r="J2900" s="20" t="s">
        <v>438</v>
      </c>
      <c r="K2900" s="20"/>
      <c r="L2900" s="20" t="s">
        <v>454</v>
      </c>
      <c r="M2900" s="20" t="s">
        <v>447</v>
      </c>
    </row>
    <row r="2901" s="1" customFormat="1" ht="19.55" customHeight="1" spans="1:13">
      <c r="A2901" s="20"/>
      <c r="B2901" s="22" t="s">
        <v>444</v>
      </c>
      <c r="C2901" s="22" t="s">
        <v>531</v>
      </c>
      <c r="D2901" s="22" t="s">
        <v>914</v>
      </c>
      <c r="E2901" s="22"/>
      <c r="F2901" s="20" t="s">
        <v>453</v>
      </c>
      <c r="G2901" s="20"/>
      <c r="H2901" s="20" t="s">
        <v>959</v>
      </c>
      <c r="I2901" s="20"/>
      <c r="J2901" s="20" t="s">
        <v>433</v>
      </c>
      <c r="K2901" s="20"/>
      <c r="L2901" s="20" t="s">
        <v>1457</v>
      </c>
      <c r="M2901" s="20" t="s">
        <v>447</v>
      </c>
    </row>
    <row r="2902" s="1" customFormat="1" ht="25" customHeight="1" spans="1:13">
      <c r="A2902" s="20"/>
      <c r="B2902" s="22" t="s">
        <v>428</v>
      </c>
      <c r="C2902" s="22" t="s">
        <v>429</v>
      </c>
      <c r="D2902" s="22" t="s">
        <v>1458</v>
      </c>
      <c r="E2902" s="22"/>
      <c r="F2902" s="20" t="s">
        <v>471</v>
      </c>
      <c r="G2902" s="20"/>
      <c r="H2902" s="20" t="s">
        <v>644</v>
      </c>
      <c r="I2902" s="20"/>
      <c r="J2902" s="20" t="s">
        <v>433</v>
      </c>
      <c r="K2902" s="20"/>
      <c r="L2902" s="20" t="s">
        <v>906</v>
      </c>
      <c r="M2902" s="20" t="s">
        <v>435</v>
      </c>
    </row>
    <row r="2903" s="1" customFormat="1" ht="48.3" customHeight="1" spans="1:13">
      <c r="A2903" s="17" t="s">
        <v>516</v>
      </c>
      <c r="B2903" s="17"/>
      <c r="C2903" s="17"/>
      <c r="D2903" s="17"/>
      <c r="E2903" s="17"/>
      <c r="F2903" s="17"/>
      <c r="G2903" s="17"/>
      <c r="H2903" s="17"/>
      <c r="I2903" s="17"/>
      <c r="J2903" s="17"/>
      <c r="K2903" s="17"/>
      <c r="L2903" s="17"/>
      <c r="M2903" s="17"/>
    </row>
    <row r="2904" s="1" customFormat="1" ht="25.85" customHeight="1" spans="1:13">
      <c r="A2904" s="18" t="s">
        <v>457</v>
      </c>
      <c r="B2904" s="19" t="s">
        <v>1440</v>
      </c>
      <c r="C2904" s="19"/>
      <c r="D2904" s="19"/>
      <c r="E2904" s="19"/>
      <c r="F2904" s="19"/>
      <c r="G2904" s="19"/>
      <c r="H2904" s="19"/>
      <c r="I2904" s="19"/>
      <c r="J2904" s="19"/>
      <c r="K2904" s="23" t="s">
        <v>2</v>
      </c>
      <c r="L2904" s="23"/>
      <c r="M2904" s="23"/>
    </row>
    <row r="2905" s="1" customFormat="1" ht="26.05" customHeight="1" spans="1:13">
      <c r="A2905" s="20" t="s">
        <v>518</v>
      </c>
      <c r="B2905" s="21" t="s">
        <v>564</v>
      </c>
      <c r="C2905" s="21"/>
      <c r="D2905" s="21"/>
      <c r="E2905" s="21"/>
      <c r="F2905" s="21"/>
      <c r="G2905" s="20" t="s">
        <v>461</v>
      </c>
      <c r="H2905" s="20"/>
      <c r="I2905" s="20" t="s">
        <v>414</v>
      </c>
      <c r="J2905" s="20"/>
      <c r="K2905" s="20"/>
      <c r="L2905" s="20"/>
      <c r="M2905" s="20"/>
    </row>
    <row r="2906" s="1" customFormat="1" ht="26.05" customHeight="1" spans="1:13">
      <c r="A2906" s="20" t="s">
        <v>520</v>
      </c>
      <c r="B2906" s="20">
        <v>10</v>
      </c>
      <c r="C2906" s="20"/>
      <c r="D2906" s="20"/>
      <c r="E2906" s="20"/>
      <c r="F2906" s="20"/>
      <c r="G2906" s="20" t="s">
        <v>521</v>
      </c>
      <c r="H2906" s="20"/>
      <c r="I2906" s="20" t="s">
        <v>522</v>
      </c>
      <c r="J2906" s="20"/>
      <c r="K2906" s="20"/>
      <c r="L2906" s="20"/>
      <c r="M2906" s="20"/>
    </row>
    <row r="2907" s="1" customFormat="1" ht="26.05" customHeight="1" spans="1:13">
      <c r="A2907" s="20" t="s">
        <v>523</v>
      </c>
      <c r="B2907" s="13">
        <v>7.08</v>
      </c>
      <c r="C2907" s="13"/>
      <c r="D2907" s="13"/>
      <c r="E2907" s="13"/>
      <c r="F2907" s="13"/>
      <c r="G2907" s="20" t="s">
        <v>524</v>
      </c>
      <c r="H2907" s="20"/>
      <c r="I2907" s="13">
        <v>7.08</v>
      </c>
      <c r="J2907" s="13"/>
      <c r="K2907" s="13"/>
      <c r="L2907" s="13"/>
      <c r="M2907" s="13"/>
    </row>
    <row r="2908" s="1" customFormat="1" ht="26.05" customHeight="1" spans="1:13">
      <c r="A2908" s="20"/>
      <c r="B2908" s="13"/>
      <c r="C2908" s="13"/>
      <c r="D2908" s="13"/>
      <c r="E2908" s="13"/>
      <c r="F2908" s="13"/>
      <c r="G2908" s="20" t="s">
        <v>525</v>
      </c>
      <c r="H2908" s="20"/>
      <c r="I2908" s="13"/>
      <c r="J2908" s="13"/>
      <c r="K2908" s="13"/>
      <c r="L2908" s="13"/>
      <c r="M2908" s="13"/>
    </row>
    <row r="2909" s="1" customFormat="1" ht="81.45" customHeight="1" spans="1:13">
      <c r="A2909" s="20" t="s">
        <v>526</v>
      </c>
      <c r="B2909" s="22" t="s">
        <v>565</v>
      </c>
      <c r="C2909" s="22"/>
      <c r="D2909" s="22"/>
      <c r="E2909" s="22"/>
      <c r="F2909" s="22"/>
      <c r="G2909" s="22"/>
      <c r="H2909" s="22"/>
      <c r="I2909" s="22"/>
      <c r="J2909" s="22"/>
      <c r="K2909" s="22"/>
      <c r="L2909" s="22"/>
      <c r="M2909" s="22"/>
    </row>
    <row r="2910" s="1" customFormat="1" ht="81.45" customHeight="1" spans="1:13">
      <c r="A2910" s="20" t="s">
        <v>465</v>
      </c>
      <c r="B2910" s="22" t="s">
        <v>566</v>
      </c>
      <c r="C2910" s="22"/>
      <c r="D2910" s="22"/>
      <c r="E2910" s="22"/>
      <c r="F2910" s="22"/>
      <c r="G2910" s="22"/>
      <c r="H2910" s="22"/>
      <c r="I2910" s="22"/>
      <c r="J2910" s="22"/>
      <c r="K2910" s="22"/>
      <c r="L2910" s="22"/>
      <c r="M2910" s="22"/>
    </row>
    <row r="2911" s="1" customFormat="1" ht="81.45" customHeight="1" spans="1:13">
      <c r="A2911" s="20" t="s">
        <v>467</v>
      </c>
      <c r="B2911" s="22" t="s">
        <v>1459</v>
      </c>
      <c r="C2911" s="22"/>
      <c r="D2911" s="22"/>
      <c r="E2911" s="22"/>
      <c r="F2911" s="22"/>
      <c r="G2911" s="22"/>
      <c r="H2911" s="22"/>
      <c r="I2911" s="22"/>
      <c r="J2911" s="22"/>
      <c r="K2911" s="22"/>
      <c r="L2911" s="22"/>
      <c r="M2911" s="22"/>
    </row>
    <row r="2912" s="1" customFormat="1" ht="26.05" customHeight="1" spans="1:13">
      <c r="A2912" s="20" t="s">
        <v>419</v>
      </c>
      <c r="B2912" s="20" t="s">
        <v>420</v>
      </c>
      <c r="C2912" s="20" t="s">
        <v>421</v>
      </c>
      <c r="D2912" s="20" t="s">
        <v>530</v>
      </c>
      <c r="E2912" s="20"/>
      <c r="F2912" s="20" t="s">
        <v>423</v>
      </c>
      <c r="G2912" s="20"/>
      <c r="H2912" s="20" t="s">
        <v>424</v>
      </c>
      <c r="I2912" s="20"/>
      <c r="J2912" s="20" t="s">
        <v>425</v>
      </c>
      <c r="K2912" s="20"/>
      <c r="L2912" s="20" t="s">
        <v>426</v>
      </c>
      <c r="M2912" s="20" t="s">
        <v>427</v>
      </c>
    </row>
    <row r="2913" s="1" customFormat="1" ht="19.55" customHeight="1" spans="1:13">
      <c r="A2913" s="20"/>
      <c r="B2913" s="22" t="s">
        <v>546</v>
      </c>
      <c r="C2913" s="22" t="s">
        <v>569</v>
      </c>
      <c r="D2913" s="22" t="s">
        <v>1032</v>
      </c>
      <c r="E2913" s="22"/>
      <c r="F2913" s="20" t="s">
        <v>453</v>
      </c>
      <c r="G2913" s="20"/>
      <c r="H2913" s="20" t="s">
        <v>442</v>
      </c>
      <c r="I2913" s="20"/>
      <c r="J2913" s="20" t="s">
        <v>438</v>
      </c>
      <c r="K2913" s="20"/>
      <c r="L2913" s="20" t="s">
        <v>454</v>
      </c>
      <c r="M2913" s="20" t="s">
        <v>447</v>
      </c>
    </row>
    <row r="2914" s="1" customFormat="1" ht="19.55" customHeight="1" spans="1:13">
      <c r="A2914" s="20"/>
      <c r="B2914" s="22" t="s">
        <v>444</v>
      </c>
      <c r="C2914" s="22" t="s">
        <v>531</v>
      </c>
      <c r="D2914" s="22" t="s">
        <v>812</v>
      </c>
      <c r="E2914" s="22"/>
      <c r="F2914" s="20" t="s">
        <v>431</v>
      </c>
      <c r="G2914" s="20"/>
      <c r="H2914" s="20" t="s">
        <v>442</v>
      </c>
      <c r="I2914" s="20"/>
      <c r="J2914" s="20" t="s">
        <v>433</v>
      </c>
      <c r="K2914" s="20"/>
      <c r="L2914" s="20" t="s">
        <v>454</v>
      </c>
      <c r="M2914" s="20" t="s">
        <v>435</v>
      </c>
    </row>
    <row r="2915" s="1" customFormat="1" ht="19.55" customHeight="1" spans="1:13">
      <c r="A2915" s="20"/>
      <c r="B2915" s="22" t="s">
        <v>444</v>
      </c>
      <c r="C2915" s="22" t="s">
        <v>561</v>
      </c>
      <c r="D2915" s="22" t="s">
        <v>1460</v>
      </c>
      <c r="E2915" s="22"/>
      <c r="F2915" s="20" t="s">
        <v>453</v>
      </c>
      <c r="G2915" s="20"/>
      <c r="H2915" s="20" t="s">
        <v>442</v>
      </c>
      <c r="I2915" s="20"/>
      <c r="J2915" s="20" t="s">
        <v>438</v>
      </c>
      <c r="K2915" s="20"/>
      <c r="L2915" s="20" t="s">
        <v>454</v>
      </c>
      <c r="M2915" s="20" t="s">
        <v>447</v>
      </c>
    </row>
    <row r="2916" s="1" customFormat="1" ht="19.55" customHeight="1" spans="1:13">
      <c r="A2916" s="20"/>
      <c r="B2916" s="22" t="s">
        <v>428</v>
      </c>
      <c r="C2916" s="22" t="s">
        <v>611</v>
      </c>
      <c r="D2916" s="22" t="s">
        <v>768</v>
      </c>
      <c r="E2916" s="22"/>
      <c r="F2916" s="20" t="s">
        <v>453</v>
      </c>
      <c r="G2916" s="20"/>
      <c r="H2916" s="20" t="s">
        <v>442</v>
      </c>
      <c r="I2916" s="20"/>
      <c r="J2916" s="20" t="s">
        <v>438</v>
      </c>
      <c r="K2916" s="20"/>
      <c r="L2916" s="20" t="s">
        <v>454</v>
      </c>
      <c r="M2916" s="20" t="s">
        <v>447</v>
      </c>
    </row>
    <row r="2917" s="1" customFormat="1" ht="19.55" customHeight="1" spans="1:13">
      <c r="A2917" s="20"/>
      <c r="B2917" s="22" t="s">
        <v>428</v>
      </c>
      <c r="C2917" s="22" t="s">
        <v>429</v>
      </c>
      <c r="D2917" s="22" t="s">
        <v>1461</v>
      </c>
      <c r="E2917" s="22"/>
      <c r="F2917" s="20" t="s">
        <v>548</v>
      </c>
      <c r="G2917" s="20"/>
      <c r="H2917" s="20" t="s">
        <v>575</v>
      </c>
      <c r="I2917" s="20"/>
      <c r="J2917" s="20" t="s">
        <v>438</v>
      </c>
      <c r="K2917" s="20"/>
      <c r="L2917" s="20" t="s">
        <v>1082</v>
      </c>
      <c r="M2917" s="20" t="s">
        <v>435</v>
      </c>
    </row>
    <row r="2918" s="1" customFormat="1" ht="48.3" customHeight="1" spans="1:13">
      <c r="A2918" s="17" t="s">
        <v>516</v>
      </c>
      <c r="B2918" s="17"/>
      <c r="C2918" s="17"/>
      <c r="D2918" s="17"/>
      <c r="E2918" s="17"/>
      <c r="F2918" s="17"/>
      <c r="G2918" s="17"/>
      <c r="H2918" s="17"/>
      <c r="I2918" s="17"/>
      <c r="J2918" s="17"/>
      <c r="K2918" s="17"/>
      <c r="L2918" s="17"/>
      <c r="M2918" s="17"/>
    </row>
    <row r="2919" s="1" customFormat="1" ht="25.85" customHeight="1" spans="1:13">
      <c r="A2919" s="18" t="s">
        <v>457</v>
      </c>
      <c r="B2919" s="19" t="s">
        <v>1440</v>
      </c>
      <c r="C2919" s="19"/>
      <c r="D2919" s="19"/>
      <c r="E2919" s="19"/>
      <c r="F2919" s="19"/>
      <c r="G2919" s="19"/>
      <c r="H2919" s="19"/>
      <c r="I2919" s="19"/>
      <c r="J2919" s="19"/>
      <c r="K2919" s="23" t="s">
        <v>2</v>
      </c>
      <c r="L2919" s="23"/>
      <c r="M2919" s="23"/>
    </row>
    <row r="2920" s="1" customFormat="1" ht="26.05" customHeight="1" spans="1:13">
      <c r="A2920" s="20" t="s">
        <v>518</v>
      </c>
      <c r="B2920" s="21" t="s">
        <v>519</v>
      </c>
      <c r="C2920" s="21"/>
      <c r="D2920" s="21"/>
      <c r="E2920" s="21"/>
      <c r="F2920" s="21"/>
      <c r="G2920" s="20" t="s">
        <v>461</v>
      </c>
      <c r="H2920" s="20"/>
      <c r="I2920" s="20" t="s">
        <v>414</v>
      </c>
      <c r="J2920" s="20"/>
      <c r="K2920" s="20"/>
      <c r="L2920" s="20"/>
      <c r="M2920" s="20"/>
    </row>
    <row r="2921" s="1" customFormat="1" ht="26.05" customHeight="1" spans="1:13">
      <c r="A2921" s="20" t="s">
        <v>520</v>
      </c>
      <c r="B2921" s="20">
        <v>10</v>
      </c>
      <c r="C2921" s="20"/>
      <c r="D2921" s="20"/>
      <c r="E2921" s="20"/>
      <c r="F2921" s="20"/>
      <c r="G2921" s="20" t="s">
        <v>521</v>
      </c>
      <c r="H2921" s="20"/>
      <c r="I2921" s="20" t="s">
        <v>522</v>
      </c>
      <c r="J2921" s="20"/>
      <c r="K2921" s="20"/>
      <c r="L2921" s="20"/>
      <c r="M2921" s="20"/>
    </row>
    <row r="2922" s="1" customFormat="1" ht="26.05" customHeight="1" spans="1:13">
      <c r="A2922" s="20" t="s">
        <v>523</v>
      </c>
      <c r="B2922" s="13">
        <v>2.5</v>
      </c>
      <c r="C2922" s="13"/>
      <c r="D2922" s="13"/>
      <c r="E2922" s="13"/>
      <c r="F2922" s="13"/>
      <c r="G2922" s="20" t="s">
        <v>524</v>
      </c>
      <c r="H2922" s="20"/>
      <c r="I2922" s="13">
        <v>2.5</v>
      </c>
      <c r="J2922" s="13"/>
      <c r="K2922" s="13"/>
      <c r="L2922" s="13"/>
      <c r="M2922" s="13"/>
    </row>
    <row r="2923" s="1" customFormat="1" ht="26.05" customHeight="1" spans="1:13">
      <c r="A2923" s="20"/>
      <c r="B2923" s="13"/>
      <c r="C2923" s="13"/>
      <c r="D2923" s="13"/>
      <c r="E2923" s="13"/>
      <c r="F2923" s="13"/>
      <c r="G2923" s="20" t="s">
        <v>525</v>
      </c>
      <c r="H2923" s="20"/>
      <c r="I2923" s="13"/>
      <c r="J2923" s="13"/>
      <c r="K2923" s="13"/>
      <c r="L2923" s="13"/>
      <c r="M2923" s="13"/>
    </row>
    <row r="2924" s="1" customFormat="1" ht="81.45" customHeight="1" spans="1:13">
      <c r="A2924" s="20" t="s">
        <v>526</v>
      </c>
      <c r="B2924" s="22" t="s">
        <v>527</v>
      </c>
      <c r="C2924" s="22"/>
      <c r="D2924" s="22"/>
      <c r="E2924" s="22"/>
      <c r="F2924" s="22"/>
      <c r="G2924" s="22"/>
      <c r="H2924" s="22"/>
      <c r="I2924" s="22"/>
      <c r="J2924" s="22"/>
      <c r="K2924" s="22"/>
      <c r="L2924" s="22"/>
      <c r="M2924" s="22"/>
    </row>
    <row r="2925" s="1" customFormat="1" ht="81.45" customHeight="1" spans="1:13">
      <c r="A2925" s="20" t="s">
        <v>465</v>
      </c>
      <c r="B2925" s="22" t="s">
        <v>528</v>
      </c>
      <c r="C2925" s="22"/>
      <c r="D2925" s="22"/>
      <c r="E2925" s="22"/>
      <c r="F2925" s="22"/>
      <c r="G2925" s="22"/>
      <c r="H2925" s="22"/>
      <c r="I2925" s="22"/>
      <c r="J2925" s="22"/>
      <c r="K2925" s="22"/>
      <c r="L2925" s="22"/>
      <c r="M2925" s="22"/>
    </row>
    <row r="2926" s="1" customFormat="1" ht="81.45" customHeight="1" spans="1:13">
      <c r="A2926" s="20" t="s">
        <v>467</v>
      </c>
      <c r="B2926" s="22" t="s">
        <v>1462</v>
      </c>
      <c r="C2926" s="22"/>
      <c r="D2926" s="22"/>
      <c r="E2926" s="22"/>
      <c r="F2926" s="22"/>
      <c r="G2926" s="22"/>
      <c r="H2926" s="22"/>
      <c r="I2926" s="22"/>
      <c r="J2926" s="22"/>
      <c r="K2926" s="22"/>
      <c r="L2926" s="22"/>
      <c r="M2926" s="22"/>
    </row>
    <row r="2927" s="1" customFormat="1" ht="26.05" customHeight="1" spans="1:13">
      <c r="A2927" s="20" t="s">
        <v>419</v>
      </c>
      <c r="B2927" s="20" t="s">
        <v>420</v>
      </c>
      <c r="C2927" s="20" t="s">
        <v>421</v>
      </c>
      <c r="D2927" s="20" t="s">
        <v>530</v>
      </c>
      <c r="E2927" s="20"/>
      <c r="F2927" s="20" t="s">
        <v>423</v>
      </c>
      <c r="G2927" s="20"/>
      <c r="H2927" s="20" t="s">
        <v>424</v>
      </c>
      <c r="I2927" s="20"/>
      <c r="J2927" s="20" t="s">
        <v>425</v>
      </c>
      <c r="K2927" s="20"/>
      <c r="L2927" s="20" t="s">
        <v>426</v>
      </c>
      <c r="M2927" s="20" t="s">
        <v>427</v>
      </c>
    </row>
    <row r="2928" s="1" customFormat="1" ht="19.55" customHeight="1" spans="1:13">
      <c r="A2928" s="20"/>
      <c r="B2928" s="22" t="s">
        <v>444</v>
      </c>
      <c r="C2928" s="22" t="s">
        <v>531</v>
      </c>
      <c r="D2928" s="22" t="s">
        <v>1278</v>
      </c>
      <c r="E2928" s="22"/>
      <c r="F2928" s="20" t="s">
        <v>471</v>
      </c>
      <c r="G2928" s="20"/>
      <c r="H2928" s="20" t="s">
        <v>500</v>
      </c>
      <c r="I2928" s="20"/>
      <c r="J2928" s="20" t="s">
        <v>438</v>
      </c>
      <c r="K2928" s="20"/>
      <c r="L2928" s="20" t="s">
        <v>1463</v>
      </c>
      <c r="M2928" s="20" t="s">
        <v>447</v>
      </c>
    </row>
    <row r="2929" s="1" customFormat="1" ht="19.55" customHeight="1" spans="1:13">
      <c r="A2929" s="20"/>
      <c r="B2929" s="22" t="s">
        <v>428</v>
      </c>
      <c r="C2929" s="22" t="s">
        <v>429</v>
      </c>
      <c r="D2929" s="22" t="s">
        <v>1197</v>
      </c>
      <c r="E2929" s="22"/>
      <c r="F2929" s="20" t="s">
        <v>471</v>
      </c>
      <c r="G2929" s="20"/>
      <c r="H2929" s="20" t="s">
        <v>432</v>
      </c>
      <c r="I2929" s="20"/>
      <c r="J2929" s="20" t="s">
        <v>433</v>
      </c>
      <c r="K2929" s="20"/>
      <c r="L2929" s="20" t="s">
        <v>515</v>
      </c>
      <c r="M2929" s="20" t="s">
        <v>435</v>
      </c>
    </row>
    <row r="2930" s="1" customFormat="1" ht="19.55" customHeight="1" spans="1:13">
      <c r="A2930" s="20"/>
      <c r="B2930" s="22" t="s">
        <v>534</v>
      </c>
      <c r="C2930" s="22" t="s">
        <v>534</v>
      </c>
      <c r="D2930" s="22" t="s">
        <v>629</v>
      </c>
      <c r="E2930" s="22"/>
      <c r="F2930" s="20" t="s">
        <v>453</v>
      </c>
      <c r="G2930" s="20"/>
      <c r="H2930" s="20" t="s">
        <v>442</v>
      </c>
      <c r="I2930" s="20"/>
      <c r="J2930" s="20" t="s">
        <v>438</v>
      </c>
      <c r="K2930" s="20"/>
      <c r="L2930" s="20" t="s">
        <v>443</v>
      </c>
      <c r="M2930" s="20" t="s">
        <v>447</v>
      </c>
    </row>
    <row r="2931" s="1" customFormat="1" ht="19.55" customHeight="1" spans="1:13">
      <c r="A2931" s="20"/>
      <c r="B2931" s="22" t="s">
        <v>428</v>
      </c>
      <c r="C2931" s="22" t="s">
        <v>662</v>
      </c>
      <c r="D2931" s="22" t="s">
        <v>1464</v>
      </c>
      <c r="E2931" s="22"/>
      <c r="F2931" s="20" t="s">
        <v>453</v>
      </c>
      <c r="G2931" s="20"/>
      <c r="H2931" s="20" t="s">
        <v>442</v>
      </c>
      <c r="I2931" s="20"/>
      <c r="J2931" s="20" t="s">
        <v>433</v>
      </c>
      <c r="K2931" s="20"/>
      <c r="L2931" s="20" t="s">
        <v>454</v>
      </c>
      <c r="M2931" s="20" t="s">
        <v>447</v>
      </c>
    </row>
    <row r="2932" s="1" customFormat="1" ht="25" customHeight="1" spans="1:13">
      <c r="A2932" s="20"/>
      <c r="B2932" s="22" t="s">
        <v>444</v>
      </c>
      <c r="C2932" s="22" t="s">
        <v>638</v>
      </c>
      <c r="D2932" s="22" t="s">
        <v>792</v>
      </c>
      <c r="E2932" s="22"/>
      <c r="F2932" s="20" t="s">
        <v>453</v>
      </c>
      <c r="G2932" s="20"/>
      <c r="H2932" s="20" t="s">
        <v>442</v>
      </c>
      <c r="I2932" s="20"/>
      <c r="J2932" s="20" t="s">
        <v>438</v>
      </c>
      <c r="K2932" s="20"/>
      <c r="L2932" s="20" t="s">
        <v>454</v>
      </c>
      <c r="M2932" s="20" t="s">
        <v>447</v>
      </c>
    </row>
    <row r="2933" s="1" customFormat="1" ht="48.3" customHeight="1" spans="1:13">
      <c r="A2933" s="17" t="s">
        <v>516</v>
      </c>
      <c r="B2933" s="17"/>
      <c r="C2933" s="17"/>
      <c r="D2933" s="17"/>
      <c r="E2933" s="17"/>
      <c r="F2933" s="17"/>
      <c r="G2933" s="17"/>
      <c r="H2933" s="17"/>
      <c r="I2933" s="17"/>
      <c r="J2933" s="17"/>
      <c r="K2933" s="17"/>
      <c r="L2933" s="17"/>
      <c r="M2933" s="17"/>
    </row>
    <row r="2934" s="1" customFormat="1" ht="25.85" customHeight="1" spans="1:13">
      <c r="A2934" s="18" t="s">
        <v>457</v>
      </c>
      <c r="B2934" s="19" t="s">
        <v>1440</v>
      </c>
      <c r="C2934" s="19"/>
      <c r="D2934" s="19"/>
      <c r="E2934" s="19"/>
      <c r="F2934" s="19"/>
      <c r="G2934" s="19"/>
      <c r="H2934" s="19"/>
      <c r="I2934" s="19"/>
      <c r="J2934" s="19"/>
      <c r="K2934" s="23" t="s">
        <v>2</v>
      </c>
      <c r="L2934" s="23"/>
      <c r="M2934" s="23"/>
    </row>
    <row r="2935" s="1" customFormat="1" ht="26.05" customHeight="1" spans="1:13">
      <c r="A2935" s="20" t="s">
        <v>518</v>
      </c>
      <c r="B2935" s="21" t="s">
        <v>739</v>
      </c>
      <c r="C2935" s="21"/>
      <c r="D2935" s="21"/>
      <c r="E2935" s="21"/>
      <c r="F2935" s="21"/>
      <c r="G2935" s="20" t="s">
        <v>461</v>
      </c>
      <c r="H2935" s="20"/>
      <c r="I2935" s="20" t="s">
        <v>414</v>
      </c>
      <c r="J2935" s="20"/>
      <c r="K2935" s="20"/>
      <c r="L2935" s="20"/>
      <c r="M2935" s="20"/>
    </row>
    <row r="2936" s="1" customFormat="1" ht="26.05" customHeight="1" spans="1:13">
      <c r="A2936" s="20" t="s">
        <v>520</v>
      </c>
      <c r="B2936" s="20">
        <v>10</v>
      </c>
      <c r="C2936" s="20"/>
      <c r="D2936" s="20"/>
      <c r="E2936" s="20"/>
      <c r="F2936" s="20"/>
      <c r="G2936" s="20" t="s">
        <v>521</v>
      </c>
      <c r="H2936" s="20"/>
      <c r="I2936" s="20" t="s">
        <v>595</v>
      </c>
      <c r="J2936" s="20"/>
      <c r="K2936" s="20"/>
      <c r="L2936" s="20"/>
      <c r="M2936" s="20"/>
    </row>
    <row r="2937" s="1" customFormat="1" ht="26.05" customHeight="1" spans="1:13">
      <c r="A2937" s="20" t="s">
        <v>523</v>
      </c>
      <c r="B2937" s="13">
        <v>3.45</v>
      </c>
      <c r="C2937" s="13"/>
      <c r="D2937" s="13"/>
      <c r="E2937" s="13"/>
      <c r="F2937" s="13"/>
      <c r="G2937" s="20" t="s">
        <v>524</v>
      </c>
      <c r="H2937" s="20"/>
      <c r="I2937" s="13"/>
      <c r="J2937" s="13"/>
      <c r="K2937" s="13"/>
      <c r="L2937" s="13"/>
      <c r="M2937" s="13"/>
    </row>
    <row r="2938" s="1" customFormat="1" ht="26.05" customHeight="1" spans="1:13">
      <c r="A2938" s="20"/>
      <c r="B2938" s="13"/>
      <c r="C2938" s="13"/>
      <c r="D2938" s="13"/>
      <c r="E2938" s="13"/>
      <c r="F2938" s="13"/>
      <c r="G2938" s="20" t="s">
        <v>525</v>
      </c>
      <c r="H2938" s="20"/>
      <c r="I2938" s="13">
        <v>3.45</v>
      </c>
      <c r="J2938" s="13"/>
      <c r="K2938" s="13"/>
      <c r="L2938" s="13"/>
      <c r="M2938" s="13"/>
    </row>
    <row r="2939" s="1" customFormat="1" ht="81.45" customHeight="1" spans="1:13">
      <c r="A2939" s="20" t="s">
        <v>526</v>
      </c>
      <c r="B2939" s="22" t="s">
        <v>740</v>
      </c>
      <c r="C2939" s="22"/>
      <c r="D2939" s="22"/>
      <c r="E2939" s="22"/>
      <c r="F2939" s="22"/>
      <c r="G2939" s="22"/>
      <c r="H2939" s="22"/>
      <c r="I2939" s="22"/>
      <c r="J2939" s="22"/>
      <c r="K2939" s="22"/>
      <c r="L2939" s="22"/>
      <c r="M2939" s="22"/>
    </row>
    <row r="2940" s="1" customFormat="1" ht="81.45" customHeight="1" spans="1:13">
      <c r="A2940" s="20" t="s">
        <v>465</v>
      </c>
      <c r="B2940" s="22" t="s">
        <v>481</v>
      </c>
      <c r="C2940" s="22"/>
      <c r="D2940" s="22"/>
      <c r="E2940" s="22"/>
      <c r="F2940" s="22"/>
      <c r="G2940" s="22"/>
      <c r="H2940" s="22"/>
      <c r="I2940" s="22"/>
      <c r="J2940" s="22"/>
      <c r="K2940" s="22"/>
      <c r="L2940" s="22"/>
      <c r="M2940" s="22"/>
    </row>
    <row r="2941" s="1" customFormat="1" ht="81.45" customHeight="1" spans="1:13">
      <c r="A2941" s="20" t="s">
        <v>467</v>
      </c>
      <c r="B2941" s="22" t="s">
        <v>1465</v>
      </c>
      <c r="C2941" s="22"/>
      <c r="D2941" s="22"/>
      <c r="E2941" s="22"/>
      <c r="F2941" s="22"/>
      <c r="G2941" s="22"/>
      <c r="H2941" s="22"/>
      <c r="I2941" s="22"/>
      <c r="J2941" s="22"/>
      <c r="K2941" s="22"/>
      <c r="L2941" s="22"/>
      <c r="M2941" s="22"/>
    </row>
    <row r="2942" s="1" customFormat="1" ht="26.05" customHeight="1" spans="1:13">
      <c r="A2942" s="20" t="s">
        <v>419</v>
      </c>
      <c r="B2942" s="20" t="s">
        <v>420</v>
      </c>
      <c r="C2942" s="20" t="s">
        <v>421</v>
      </c>
      <c r="D2942" s="20" t="s">
        <v>530</v>
      </c>
      <c r="E2942" s="20"/>
      <c r="F2942" s="20" t="s">
        <v>423</v>
      </c>
      <c r="G2942" s="20"/>
      <c r="H2942" s="20" t="s">
        <v>424</v>
      </c>
      <c r="I2942" s="20"/>
      <c r="J2942" s="20" t="s">
        <v>425</v>
      </c>
      <c r="K2942" s="20"/>
      <c r="L2942" s="20" t="s">
        <v>426</v>
      </c>
      <c r="M2942" s="20" t="s">
        <v>427</v>
      </c>
    </row>
    <row r="2943" s="1" customFormat="1" ht="25" customHeight="1" spans="1:13">
      <c r="A2943" s="20"/>
      <c r="B2943" s="22" t="s">
        <v>428</v>
      </c>
      <c r="C2943" s="22" t="s">
        <v>662</v>
      </c>
      <c r="D2943" s="22" t="s">
        <v>1466</v>
      </c>
      <c r="E2943" s="22"/>
      <c r="F2943" s="20" t="s">
        <v>431</v>
      </c>
      <c r="G2943" s="20"/>
      <c r="H2943" s="20" t="s">
        <v>442</v>
      </c>
      <c r="I2943" s="20"/>
      <c r="J2943" s="20" t="s">
        <v>438</v>
      </c>
      <c r="K2943" s="20"/>
      <c r="L2943" s="20" t="s">
        <v>454</v>
      </c>
      <c r="M2943" s="20" t="s">
        <v>435</v>
      </c>
    </row>
    <row r="2944" s="1" customFormat="1" ht="25" customHeight="1" spans="1:13">
      <c r="A2944" s="20"/>
      <c r="B2944" s="22" t="s">
        <v>444</v>
      </c>
      <c r="C2944" s="22" t="s">
        <v>638</v>
      </c>
      <c r="D2944" s="22" t="s">
        <v>1467</v>
      </c>
      <c r="E2944" s="22"/>
      <c r="F2944" s="20" t="s">
        <v>431</v>
      </c>
      <c r="G2944" s="20"/>
      <c r="H2944" s="20" t="s">
        <v>442</v>
      </c>
      <c r="I2944" s="20"/>
      <c r="J2944" s="20" t="s">
        <v>438</v>
      </c>
      <c r="K2944" s="20"/>
      <c r="L2944" s="20" t="s">
        <v>454</v>
      </c>
      <c r="M2944" s="20" t="s">
        <v>447</v>
      </c>
    </row>
    <row r="2945" s="1" customFormat="1" ht="25" customHeight="1" spans="1:13">
      <c r="A2945" s="20"/>
      <c r="B2945" s="22" t="s">
        <v>534</v>
      </c>
      <c r="C2945" s="22" t="s">
        <v>535</v>
      </c>
      <c r="D2945" s="22" t="s">
        <v>629</v>
      </c>
      <c r="E2945" s="22"/>
      <c r="F2945" s="20" t="s">
        <v>453</v>
      </c>
      <c r="G2945" s="20"/>
      <c r="H2945" s="20" t="s">
        <v>442</v>
      </c>
      <c r="I2945" s="20"/>
      <c r="J2945" s="20" t="s">
        <v>438</v>
      </c>
      <c r="K2945" s="20"/>
      <c r="L2945" s="20" t="s">
        <v>474</v>
      </c>
      <c r="M2945" s="20" t="s">
        <v>447</v>
      </c>
    </row>
    <row r="2946" s="1" customFormat="1" ht="19.55" customHeight="1" spans="1:13">
      <c r="A2946" s="20"/>
      <c r="B2946" s="22" t="s">
        <v>428</v>
      </c>
      <c r="C2946" s="22" t="s">
        <v>429</v>
      </c>
      <c r="D2946" s="22" t="s">
        <v>1054</v>
      </c>
      <c r="E2946" s="22"/>
      <c r="F2946" s="20" t="s">
        <v>431</v>
      </c>
      <c r="G2946" s="20"/>
      <c r="H2946" s="20" t="s">
        <v>488</v>
      </c>
      <c r="I2946" s="20"/>
      <c r="J2946" s="20" t="s">
        <v>438</v>
      </c>
      <c r="K2946" s="20"/>
      <c r="L2946" s="20" t="s">
        <v>1468</v>
      </c>
      <c r="M2946" s="20" t="s">
        <v>435</v>
      </c>
    </row>
    <row r="2947" s="1" customFormat="1" ht="19.55" customHeight="1" spans="1:13">
      <c r="A2947" s="20"/>
      <c r="B2947" s="22" t="s">
        <v>444</v>
      </c>
      <c r="C2947" s="22" t="s">
        <v>531</v>
      </c>
      <c r="D2947" s="22" t="s">
        <v>1278</v>
      </c>
      <c r="E2947" s="22"/>
      <c r="F2947" s="20" t="s">
        <v>431</v>
      </c>
      <c r="G2947" s="20"/>
      <c r="H2947" s="20" t="s">
        <v>485</v>
      </c>
      <c r="I2947" s="20"/>
      <c r="J2947" s="20" t="s">
        <v>478</v>
      </c>
      <c r="K2947" s="20"/>
      <c r="L2947" s="20" t="s">
        <v>1463</v>
      </c>
      <c r="M2947" s="20" t="s">
        <v>447</v>
      </c>
    </row>
    <row r="2948" s="1" customFormat="1" ht="48.3" customHeight="1" spans="1:13">
      <c r="A2948" s="17" t="s">
        <v>516</v>
      </c>
      <c r="B2948" s="17"/>
      <c r="C2948" s="17"/>
      <c r="D2948" s="17"/>
      <c r="E2948" s="17"/>
      <c r="F2948" s="17"/>
      <c r="G2948" s="17"/>
      <c r="H2948" s="17"/>
      <c r="I2948" s="17"/>
      <c r="J2948" s="17"/>
      <c r="K2948" s="17"/>
      <c r="L2948" s="17"/>
      <c r="M2948" s="17"/>
    </row>
    <row r="2949" s="1" customFormat="1" ht="25.85" customHeight="1" spans="1:13">
      <c r="A2949" s="18" t="s">
        <v>457</v>
      </c>
      <c r="B2949" s="19" t="s">
        <v>1440</v>
      </c>
      <c r="C2949" s="19"/>
      <c r="D2949" s="19"/>
      <c r="E2949" s="19"/>
      <c r="F2949" s="19"/>
      <c r="G2949" s="19"/>
      <c r="H2949" s="19"/>
      <c r="I2949" s="19"/>
      <c r="J2949" s="19"/>
      <c r="K2949" s="23" t="s">
        <v>2</v>
      </c>
      <c r="L2949" s="23"/>
      <c r="M2949" s="23"/>
    </row>
    <row r="2950" s="1" customFormat="1" ht="26.05" customHeight="1" spans="1:13">
      <c r="A2950" s="20" t="s">
        <v>518</v>
      </c>
      <c r="B2950" s="21" t="s">
        <v>750</v>
      </c>
      <c r="C2950" s="21"/>
      <c r="D2950" s="21"/>
      <c r="E2950" s="21"/>
      <c r="F2950" s="21"/>
      <c r="G2950" s="20" t="s">
        <v>461</v>
      </c>
      <c r="H2950" s="20"/>
      <c r="I2950" s="20" t="s">
        <v>414</v>
      </c>
      <c r="J2950" s="20"/>
      <c r="K2950" s="20"/>
      <c r="L2950" s="20"/>
      <c r="M2950" s="20"/>
    </row>
    <row r="2951" s="1" customFormat="1" ht="26.05" customHeight="1" spans="1:13">
      <c r="A2951" s="20" t="s">
        <v>520</v>
      </c>
      <c r="B2951" s="20">
        <v>10</v>
      </c>
      <c r="C2951" s="20"/>
      <c r="D2951" s="20"/>
      <c r="E2951" s="20"/>
      <c r="F2951" s="20"/>
      <c r="G2951" s="20" t="s">
        <v>521</v>
      </c>
      <c r="H2951" s="20"/>
      <c r="I2951" s="20" t="s">
        <v>595</v>
      </c>
      <c r="J2951" s="20"/>
      <c r="K2951" s="20"/>
      <c r="L2951" s="20"/>
      <c r="M2951" s="20"/>
    </row>
    <row r="2952" s="1" customFormat="1" ht="26.05" customHeight="1" spans="1:13">
      <c r="A2952" s="20" t="s">
        <v>523</v>
      </c>
      <c r="B2952" s="13">
        <v>300</v>
      </c>
      <c r="C2952" s="13"/>
      <c r="D2952" s="13"/>
      <c r="E2952" s="13"/>
      <c r="F2952" s="13"/>
      <c r="G2952" s="20" t="s">
        <v>524</v>
      </c>
      <c r="H2952" s="20"/>
      <c r="I2952" s="13"/>
      <c r="J2952" s="13"/>
      <c r="K2952" s="13"/>
      <c r="L2952" s="13"/>
      <c r="M2952" s="13"/>
    </row>
    <row r="2953" s="1" customFormat="1" ht="26.05" customHeight="1" spans="1:13">
      <c r="A2953" s="20"/>
      <c r="B2953" s="13"/>
      <c r="C2953" s="13"/>
      <c r="D2953" s="13"/>
      <c r="E2953" s="13"/>
      <c r="F2953" s="13"/>
      <c r="G2953" s="20" t="s">
        <v>525</v>
      </c>
      <c r="H2953" s="20"/>
      <c r="I2953" s="13">
        <v>300</v>
      </c>
      <c r="J2953" s="13"/>
      <c r="K2953" s="13"/>
      <c r="L2953" s="13"/>
      <c r="M2953" s="13"/>
    </row>
    <row r="2954" s="1" customFormat="1" ht="81.45" customHeight="1" spans="1:13">
      <c r="A2954" s="20" t="s">
        <v>526</v>
      </c>
      <c r="B2954" s="22" t="s">
        <v>1469</v>
      </c>
      <c r="C2954" s="22"/>
      <c r="D2954" s="22"/>
      <c r="E2954" s="22"/>
      <c r="F2954" s="22"/>
      <c r="G2954" s="22"/>
      <c r="H2954" s="22"/>
      <c r="I2954" s="22"/>
      <c r="J2954" s="22"/>
      <c r="K2954" s="22"/>
      <c r="L2954" s="22"/>
      <c r="M2954" s="22"/>
    </row>
    <row r="2955" s="1" customFormat="1" ht="81.45" customHeight="1" spans="1:13">
      <c r="A2955" s="20" t="s">
        <v>465</v>
      </c>
      <c r="B2955" s="22" t="s">
        <v>481</v>
      </c>
      <c r="C2955" s="22"/>
      <c r="D2955" s="22"/>
      <c r="E2955" s="22"/>
      <c r="F2955" s="22"/>
      <c r="G2955" s="22"/>
      <c r="H2955" s="22"/>
      <c r="I2955" s="22"/>
      <c r="J2955" s="22"/>
      <c r="K2955" s="22"/>
      <c r="L2955" s="22"/>
      <c r="M2955" s="22"/>
    </row>
    <row r="2956" s="1" customFormat="1" ht="81.45" customHeight="1" spans="1:13">
      <c r="A2956" s="20" t="s">
        <v>467</v>
      </c>
      <c r="B2956" s="22" t="s">
        <v>1470</v>
      </c>
      <c r="C2956" s="22"/>
      <c r="D2956" s="22"/>
      <c r="E2956" s="22"/>
      <c r="F2956" s="22"/>
      <c r="G2956" s="22"/>
      <c r="H2956" s="22"/>
      <c r="I2956" s="22"/>
      <c r="J2956" s="22"/>
      <c r="K2956" s="22"/>
      <c r="L2956" s="22"/>
      <c r="M2956" s="22"/>
    </row>
    <row r="2957" s="1" customFormat="1" ht="26.05" customHeight="1" spans="1:13">
      <c r="A2957" s="20" t="s">
        <v>419</v>
      </c>
      <c r="B2957" s="20" t="s">
        <v>420</v>
      </c>
      <c r="C2957" s="20" t="s">
        <v>421</v>
      </c>
      <c r="D2957" s="20" t="s">
        <v>530</v>
      </c>
      <c r="E2957" s="20"/>
      <c r="F2957" s="20" t="s">
        <v>423</v>
      </c>
      <c r="G2957" s="20"/>
      <c r="H2957" s="20" t="s">
        <v>424</v>
      </c>
      <c r="I2957" s="20"/>
      <c r="J2957" s="20" t="s">
        <v>425</v>
      </c>
      <c r="K2957" s="20"/>
      <c r="L2957" s="20" t="s">
        <v>426</v>
      </c>
      <c r="M2957" s="20" t="s">
        <v>427</v>
      </c>
    </row>
    <row r="2958" s="1" customFormat="1" ht="19.55" customHeight="1" spans="1:13">
      <c r="A2958" s="20"/>
      <c r="B2958" s="22" t="s">
        <v>428</v>
      </c>
      <c r="C2958" s="22" t="s">
        <v>546</v>
      </c>
      <c r="D2958" s="22" t="s">
        <v>1471</v>
      </c>
      <c r="E2958" s="22"/>
      <c r="F2958" s="20" t="s">
        <v>453</v>
      </c>
      <c r="G2958" s="20"/>
      <c r="H2958" s="20" t="s">
        <v>903</v>
      </c>
      <c r="I2958" s="20"/>
      <c r="J2958" s="20" t="s">
        <v>438</v>
      </c>
      <c r="K2958" s="20"/>
      <c r="L2958" s="20" t="s">
        <v>671</v>
      </c>
      <c r="M2958" s="20" t="s">
        <v>447</v>
      </c>
    </row>
    <row r="2959" s="1" customFormat="1" ht="25" customHeight="1" spans="1:13">
      <c r="A2959" s="20"/>
      <c r="B2959" s="22" t="s">
        <v>534</v>
      </c>
      <c r="C2959" s="22" t="s">
        <v>535</v>
      </c>
      <c r="D2959" s="22" t="s">
        <v>1472</v>
      </c>
      <c r="E2959" s="22"/>
      <c r="F2959" s="20" t="s">
        <v>453</v>
      </c>
      <c r="G2959" s="20"/>
      <c r="H2959" s="20" t="s">
        <v>442</v>
      </c>
      <c r="I2959" s="20"/>
      <c r="J2959" s="20" t="s">
        <v>433</v>
      </c>
      <c r="K2959" s="20"/>
      <c r="L2959" s="20" t="s">
        <v>1255</v>
      </c>
      <c r="M2959" s="20" t="s">
        <v>447</v>
      </c>
    </row>
    <row r="2960" s="1" customFormat="1" ht="25" customHeight="1" spans="1:13">
      <c r="A2960" s="20"/>
      <c r="B2960" s="22" t="s">
        <v>428</v>
      </c>
      <c r="C2960" s="22" t="s">
        <v>546</v>
      </c>
      <c r="D2960" s="22" t="s">
        <v>1473</v>
      </c>
      <c r="E2960" s="22"/>
      <c r="F2960" s="20" t="s">
        <v>453</v>
      </c>
      <c r="G2960" s="20"/>
      <c r="H2960" s="20" t="s">
        <v>903</v>
      </c>
      <c r="I2960" s="20"/>
      <c r="J2960" s="20" t="s">
        <v>438</v>
      </c>
      <c r="K2960" s="20"/>
      <c r="L2960" s="20" t="s">
        <v>1474</v>
      </c>
      <c r="M2960" s="20" t="s">
        <v>435</v>
      </c>
    </row>
    <row r="2961" s="1" customFormat="1" ht="19.55" customHeight="1" spans="1:13">
      <c r="A2961" s="20"/>
      <c r="B2961" s="22" t="s">
        <v>428</v>
      </c>
      <c r="C2961" s="22" t="s">
        <v>546</v>
      </c>
      <c r="D2961" s="22" t="s">
        <v>1475</v>
      </c>
      <c r="E2961" s="22"/>
      <c r="F2961" s="20" t="s">
        <v>431</v>
      </c>
      <c r="G2961" s="20"/>
      <c r="H2961" s="20" t="s">
        <v>903</v>
      </c>
      <c r="I2961" s="20"/>
      <c r="J2961" s="20" t="s">
        <v>438</v>
      </c>
      <c r="K2961" s="20"/>
      <c r="L2961" s="20" t="s">
        <v>851</v>
      </c>
      <c r="M2961" s="20" t="s">
        <v>435</v>
      </c>
    </row>
    <row r="2962" s="1" customFormat="1" ht="19.55" customHeight="1" spans="1:13">
      <c r="A2962" s="20"/>
      <c r="B2962" s="22" t="s">
        <v>444</v>
      </c>
      <c r="C2962" s="22" t="s">
        <v>531</v>
      </c>
      <c r="D2962" s="22" t="s">
        <v>755</v>
      </c>
      <c r="E2962" s="22"/>
      <c r="F2962" s="20" t="s">
        <v>431</v>
      </c>
      <c r="G2962" s="20"/>
      <c r="H2962" s="20" t="s">
        <v>485</v>
      </c>
      <c r="I2962" s="20"/>
      <c r="J2962" s="20" t="s">
        <v>438</v>
      </c>
      <c r="K2962" s="20"/>
      <c r="L2962" s="20" t="s">
        <v>1476</v>
      </c>
      <c r="M2962" s="20" t="s">
        <v>435</v>
      </c>
    </row>
    <row r="2963" s="1" customFormat="1" ht="19.55" customHeight="1" spans="1:13">
      <c r="A2963" s="20"/>
      <c r="B2963" s="22" t="s">
        <v>428</v>
      </c>
      <c r="C2963" s="22" t="s">
        <v>429</v>
      </c>
      <c r="D2963" s="22" t="s">
        <v>1477</v>
      </c>
      <c r="E2963" s="22"/>
      <c r="F2963" s="20" t="s">
        <v>453</v>
      </c>
      <c r="G2963" s="20"/>
      <c r="H2963" s="20" t="s">
        <v>488</v>
      </c>
      <c r="I2963" s="20"/>
      <c r="J2963" s="20" t="s">
        <v>433</v>
      </c>
      <c r="K2963" s="20"/>
      <c r="L2963" s="20" t="s">
        <v>1478</v>
      </c>
      <c r="M2963" s="20" t="s">
        <v>435</v>
      </c>
    </row>
    <row r="2964" s="1" customFormat="1" ht="25" customHeight="1" spans="1:13">
      <c r="A2964" s="20"/>
      <c r="B2964" s="22" t="s">
        <v>444</v>
      </c>
      <c r="C2964" s="22" t="s">
        <v>638</v>
      </c>
      <c r="D2964" s="22" t="s">
        <v>1479</v>
      </c>
      <c r="E2964" s="22"/>
      <c r="F2964" s="20" t="s">
        <v>453</v>
      </c>
      <c r="G2964" s="20"/>
      <c r="H2964" s="20" t="s">
        <v>442</v>
      </c>
      <c r="I2964" s="20"/>
      <c r="J2964" s="20" t="s">
        <v>438</v>
      </c>
      <c r="K2964" s="20"/>
      <c r="L2964" s="20" t="s">
        <v>760</v>
      </c>
      <c r="M2964" s="20" t="s">
        <v>447</v>
      </c>
    </row>
    <row r="2965" s="1" customFormat="1" ht="48.3" customHeight="1" spans="1:13">
      <c r="A2965" s="17" t="s">
        <v>516</v>
      </c>
      <c r="B2965" s="17"/>
      <c r="C2965" s="17"/>
      <c r="D2965" s="17"/>
      <c r="E2965" s="17"/>
      <c r="F2965" s="17"/>
      <c r="G2965" s="17"/>
      <c r="H2965" s="17"/>
      <c r="I2965" s="17"/>
      <c r="J2965" s="17"/>
      <c r="K2965" s="17"/>
      <c r="L2965" s="17"/>
      <c r="M2965" s="17"/>
    </row>
    <row r="2966" s="1" customFormat="1" ht="25.85" customHeight="1" spans="1:13">
      <c r="A2966" s="18" t="s">
        <v>457</v>
      </c>
      <c r="B2966" s="19" t="s">
        <v>1480</v>
      </c>
      <c r="C2966" s="19"/>
      <c r="D2966" s="19"/>
      <c r="E2966" s="19"/>
      <c r="F2966" s="19"/>
      <c r="G2966" s="19"/>
      <c r="H2966" s="19"/>
      <c r="I2966" s="19"/>
      <c r="J2966" s="19"/>
      <c r="K2966" s="23" t="s">
        <v>2</v>
      </c>
      <c r="L2966" s="23"/>
      <c r="M2966" s="23"/>
    </row>
    <row r="2967" s="1" customFormat="1" ht="26.05" customHeight="1" spans="1:13">
      <c r="A2967" s="20" t="s">
        <v>518</v>
      </c>
      <c r="B2967" s="21" t="s">
        <v>648</v>
      </c>
      <c r="C2967" s="21"/>
      <c r="D2967" s="21"/>
      <c r="E2967" s="21"/>
      <c r="F2967" s="21"/>
      <c r="G2967" s="20" t="s">
        <v>461</v>
      </c>
      <c r="H2967" s="20"/>
      <c r="I2967" s="20" t="s">
        <v>414</v>
      </c>
      <c r="J2967" s="20"/>
      <c r="K2967" s="20"/>
      <c r="L2967" s="20"/>
      <c r="M2967" s="20"/>
    </row>
    <row r="2968" s="1" customFormat="1" ht="26.05" customHeight="1" spans="1:13">
      <c r="A2968" s="20" t="s">
        <v>520</v>
      </c>
      <c r="B2968" s="20">
        <v>10</v>
      </c>
      <c r="C2968" s="20"/>
      <c r="D2968" s="20"/>
      <c r="E2968" s="20"/>
      <c r="F2968" s="20"/>
      <c r="G2968" s="20" t="s">
        <v>521</v>
      </c>
      <c r="H2968" s="20"/>
      <c r="I2968" s="20" t="s">
        <v>522</v>
      </c>
      <c r="J2968" s="20"/>
      <c r="K2968" s="20"/>
      <c r="L2968" s="20"/>
      <c r="M2968" s="20"/>
    </row>
    <row r="2969" s="1" customFormat="1" ht="26.05" customHeight="1" spans="1:13">
      <c r="A2969" s="20" t="s">
        <v>523</v>
      </c>
      <c r="B2969" s="13">
        <v>8.95</v>
      </c>
      <c r="C2969" s="13"/>
      <c r="D2969" s="13"/>
      <c r="E2969" s="13"/>
      <c r="F2969" s="13"/>
      <c r="G2969" s="20" t="s">
        <v>524</v>
      </c>
      <c r="H2969" s="20"/>
      <c r="I2969" s="13">
        <v>8.95</v>
      </c>
      <c r="J2969" s="13"/>
      <c r="K2969" s="13"/>
      <c r="L2969" s="13"/>
      <c r="M2969" s="13"/>
    </row>
    <row r="2970" s="1" customFormat="1" ht="26.05" customHeight="1" spans="1:13">
      <c r="A2970" s="20"/>
      <c r="B2970" s="13"/>
      <c r="C2970" s="13"/>
      <c r="D2970" s="13"/>
      <c r="E2970" s="13"/>
      <c r="F2970" s="13"/>
      <c r="G2970" s="20" t="s">
        <v>525</v>
      </c>
      <c r="H2970" s="20"/>
      <c r="I2970" s="13"/>
      <c r="J2970" s="13"/>
      <c r="K2970" s="13"/>
      <c r="L2970" s="13"/>
      <c r="M2970" s="13"/>
    </row>
    <row r="2971" s="1" customFormat="1" ht="81.45" customHeight="1" spans="1:13">
      <c r="A2971" s="20" t="s">
        <v>526</v>
      </c>
      <c r="B2971" s="22" t="s">
        <v>649</v>
      </c>
      <c r="C2971" s="22"/>
      <c r="D2971" s="22"/>
      <c r="E2971" s="22"/>
      <c r="F2971" s="22"/>
      <c r="G2971" s="22"/>
      <c r="H2971" s="22"/>
      <c r="I2971" s="22"/>
      <c r="J2971" s="22"/>
      <c r="K2971" s="22"/>
      <c r="L2971" s="22"/>
      <c r="M2971" s="22"/>
    </row>
    <row r="2972" s="1" customFormat="1" ht="81.45" customHeight="1" spans="1:13">
      <c r="A2972" s="20" t="s">
        <v>465</v>
      </c>
      <c r="B2972" s="22" t="s">
        <v>566</v>
      </c>
      <c r="C2972" s="22"/>
      <c r="D2972" s="22"/>
      <c r="E2972" s="22"/>
      <c r="F2972" s="22"/>
      <c r="G2972" s="22"/>
      <c r="H2972" s="22"/>
      <c r="I2972" s="22"/>
      <c r="J2972" s="22"/>
      <c r="K2972" s="22"/>
      <c r="L2972" s="22"/>
      <c r="M2972" s="22"/>
    </row>
    <row r="2973" s="1" customFormat="1" ht="81.45" customHeight="1" spans="1:13">
      <c r="A2973" s="20" t="s">
        <v>467</v>
      </c>
      <c r="B2973" s="22" t="s">
        <v>984</v>
      </c>
      <c r="C2973" s="22"/>
      <c r="D2973" s="22"/>
      <c r="E2973" s="22"/>
      <c r="F2973" s="22"/>
      <c r="G2973" s="22"/>
      <c r="H2973" s="22"/>
      <c r="I2973" s="22"/>
      <c r="J2973" s="22"/>
      <c r="K2973" s="22"/>
      <c r="L2973" s="22"/>
      <c r="M2973" s="22"/>
    </row>
    <row r="2974" s="1" customFormat="1" ht="26.05" customHeight="1" spans="1:13">
      <c r="A2974" s="20" t="s">
        <v>419</v>
      </c>
      <c r="B2974" s="20" t="s">
        <v>420</v>
      </c>
      <c r="C2974" s="20" t="s">
        <v>421</v>
      </c>
      <c r="D2974" s="20" t="s">
        <v>530</v>
      </c>
      <c r="E2974" s="20"/>
      <c r="F2974" s="20" t="s">
        <v>423</v>
      </c>
      <c r="G2974" s="20"/>
      <c r="H2974" s="20" t="s">
        <v>424</v>
      </c>
      <c r="I2974" s="20"/>
      <c r="J2974" s="20" t="s">
        <v>425</v>
      </c>
      <c r="K2974" s="20"/>
      <c r="L2974" s="20" t="s">
        <v>426</v>
      </c>
      <c r="M2974" s="20" t="s">
        <v>427</v>
      </c>
    </row>
    <row r="2975" s="1" customFormat="1" ht="19.55" customHeight="1" spans="1:13">
      <c r="A2975" s="20"/>
      <c r="B2975" s="22" t="s">
        <v>428</v>
      </c>
      <c r="C2975" s="22" t="s">
        <v>429</v>
      </c>
      <c r="D2975" s="22" t="s">
        <v>1481</v>
      </c>
      <c r="E2975" s="22"/>
      <c r="F2975" s="20" t="s">
        <v>431</v>
      </c>
      <c r="G2975" s="20"/>
      <c r="H2975" s="20" t="s">
        <v>549</v>
      </c>
      <c r="I2975" s="20"/>
      <c r="J2975" s="20" t="s">
        <v>433</v>
      </c>
      <c r="K2975" s="20"/>
      <c r="L2975" s="20" t="s">
        <v>1482</v>
      </c>
      <c r="M2975" s="20" t="s">
        <v>447</v>
      </c>
    </row>
    <row r="2976" s="1" customFormat="1" ht="19.55" customHeight="1" spans="1:13">
      <c r="A2976" s="20"/>
      <c r="B2976" s="22" t="s">
        <v>428</v>
      </c>
      <c r="C2976" s="22" t="s">
        <v>662</v>
      </c>
      <c r="D2976" s="22" t="s">
        <v>1185</v>
      </c>
      <c r="E2976" s="22"/>
      <c r="F2976" s="20" t="s">
        <v>471</v>
      </c>
      <c r="G2976" s="20"/>
      <c r="H2976" s="20" t="s">
        <v>442</v>
      </c>
      <c r="I2976" s="20"/>
      <c r="J2976" s="20" t="s">
        <v>433</v>
      </c>
      <c r="K2976" s="20"/>
      <c r="L2976" s="20" t="s">
        <v>454</v>
      </c>
      <c r="M2976" s="20" t="s">
        <v>435</v>
      </c>
    </row>
    <row r="2977" s="1" customFormat="1" ht="25" customHeight="1" spans="1:13">
      <c r="A2977" s="20"/>
      <c r="B2977" s="22" t="s">
        <v>444</v>
      </c>
      <c r="C2977" s="22" t="s">
        <v>638</v>
      </c>
      <c r="D2977" s="22" t="s">
        <v>1483</v>
      </c>
      <c r="E2977" s="22"/>
      <c r="F2977" s="20" t="s">
        <v>453</v>
      </c>
      <c r="G2977" s="20"/>
      <c r="H2977" s="20" t="s">
        <v>442</v>
      </c>
      <c r="I2977" s="20"/>
      <c r="J2977" s="20" t="s">
        <v>433</v>
      </c>
      <c r="K2977" s="20"/>
      <c r="L2977" s="20" t="s">
        <v>454</v>
      </c>
      <c r="M2977" s="20" t="s">
        <v>447</v>
      </c>
    </row>
    <row r="2978" s="1" customFormat="1" ht="25" customHeight="1" spans="1:13">
      <c r="A2978" s="20"/>
      <c r="B2978" s="22" t="s">
        <v>534</v>
      </c>
      <c r="C2978" s="22" t="s">
        <v>535</v>
      </c>
      <c r="D2978" s="22" t="s">
        <v>653</v>
      </c>
      <c r="E2978" s="22"/>
      <c r="F2978" s="20" t="s">
        <v>453</v>
      </c>
      <c r="G2978" s="20"/>
      <c r="H2978" s="20" t="s">
        <v>442</v>
      </c>
      <c r="I2978" s="20"/>
      <c r="J2978" s="20" t="s">
        <v>438</v>
      </c>
      <c r="K2978" s="20"/>
      <c r="L2978" s="20" t="s">
        <v>454</v>
      </c>
      <c r="M2978" s="20" t="s">
        <v>447</v>
      </c>
    </row>
    <row r="2979" s="1" customFormat="1" ht="19.55" customHeight="1" spans="1:13">
      <c r="A2979" s="20"/>
      <c r="B2979" s="22" t="s">
        <v>444</v>
      </c>
      <c r="C2979" s="22" t="s">
        <v>531</v>
      </c>
      <c r="D2979" s="22" t="s">
        <v>773</v>
      </c>
      <c r="E2979" s="22"/>
      <c r="F2979" s="20" t="s">
        <v>431</v>
      </c>
      <c r="G2979" s="20"/>
      <c r="H2979" s="20" t="s">
        <v>485</v>
      </c>
      <c r="I2979" s="20"/>
      <c r="J2979" s="20" t="s">
        <v>433</v>
      </c>
      <c r="K2979" s="20"/>
      <c r="L2979" s="20" t="s">
        <v>515</v>
      </c>
      <c r="M2979" s="20" t="s">
        <v>447</v>
      </c>
    </row>
    <row r="2980" s="1" customFormat="1" ht="48.3" customHeight="1" spans="1:13">
      <c r="A2980" s="17" t="s">
        <v>516</v>
      </c>
      <c r="B2980" s="17"/>
      <c r="C2980" s="17"/>
      <c r="D2980" s="17"/>
      <c r="E2980" s="17"/>
      <c r="F2980" s="17"/>
      <c r="G2980" s="17"/>
      <c r="H2980" s="17"/>
      <c r="I2980" s="17"/>
      <c r="J2980" s="17"/>
      <c r="K2980" s="17"/>
      <c r="L2980" s="17"/>
      <c r="M2980" s="17"/>
    </row>
    <row r="2981" s="1" customFormat="1" ht="25.85" customHeight="1" spans="1:13">
      <c r="A2981" s="18" t="s">
        <v>457</v>
      </c>
      <c r="B2981" s="19" t="s">
        <v>1480</v>
      </c>
      <c r="C2981" s="19"/>
      <c r="D2981" s="19"/>
      <c r="E2981" s="19"/>
      <c r="F2981" s="19"/>
      <c r="G2981" s="19"/>
      <c r="H2981" s="19"/>
      <c r="I2981" s="19"/>
      <c r="J2981" s="19"/>
      <c r="K2981" s="23" t="s">
        <v>2</v>
      </c>
      <c r="L2981" s="23"/>
      <c r="M2981" s="23"/>
    </row>
    <row r="2982" s="1" customFormat="1" ht="26.05" customHeight="1" spans="1:13">
      <c r="A2982" s="20" t="s">
        <v>518</v>
      </c>
      <c r="B2982" s="21" t="s">
        <v>654</v>
      </c>
      <c r="C2982" s="21"/>
      <c r="D2982" s="21"/>
      <c r="E2982" s="21"/>
      <c r="F2982" s="21"/>
      <c r="G2982" s="20" t="s">
        <v>461</v>
      </c>
      <c r="H2982" s="20"/>
      <c r="I2982" s="20" t="s">
        <v>414</v>
      </c>
      <c r="J2982" s="20"/>
      <c r="K2982" s="20"/>
      <c r="L2982" s="20"/>
      <c r="M2982" s="20"/>
    </row>
    <row r="2983" s="1" customFormat="1" ht="26.05" customHeight="1" spans="1:13">
      <c r="A2983" s="20" t="s">
        <v>520</v>
      </c>
      <c r="B2983" s="20">
        <v>10</v>
      </c>
      <c r="C2983" s="20"/>
      <c r="D2983" s="20"/>
      <c r="E2983" s="20"/>
      <c r="F2983" s="20"/>
      <c r="G2983" s="20" t="s">
        <v>521</v>
      </c>
      <c r="H2983" s="20"/>
      <c r="I2983" s="20" t="s">
        <v>522</v>
      </c>
      <c r="J2983" s="20"/>
      <c r="K2983" s="20"/>
      <c r="L2983" s="20"/>
      <c r="M2983" s="20"/>
    </row>
    <row r="2984" s="1" customFormat="1" ht="26.05" customHeight="1" spans="1:13">
      <c r="A2984" s="20" t="s">
        <v>523</v>
      </c>
      <c r="B2984" s="13">
        <v>125</v>
      </c>
      <c r="C2984" s="13"/>
      <c r="D2984" s="13"/>
      <c r="E2984" s="13"/>
      <c r="F2984" s="13"/>
      <c r="G2984" s="20" t="s">
        <v>524</v>
      </c>
      <c r="H2984" s="20"/>
      <c r="I2984" s="13">
        <v>125</v>
      </c>
      <c r="J2984" s="13"/>
      <c r="K2984" s="13"/>
      <c r="L2984" s="13"/>
      <c r="M2984" s="13"/>
    </row>
    <row r="2985" s="1" customFormat="1" ht="26.05" customHeight="1" spans="1:13">
      <c r="A2985" s="20"/>
      <c r="B2985" s="13"/>
      <c r="C2985" s="13"/>
      <c r="D2985" s="13"/>
      <c r="E2985" s="13"/>
      <c r="F2985" s="13"/>
      <c r="G2985" s="20" t="s">
        <v>525</v>
      </c>
      <c r="H2985" s="20"/>
      <c r="I2985" s="13"/>
      <c r="J2985" s="13"/>
      <c r="K2985" s="13"/>
      <c r="L2985" s="13"/>
      <c r="M2985" s="13"/>
    </row>
    <row r="2986" s="1" customFormat="1" ht="81.45" customHeight="1" spans="1:13">
      <c r="A2986" s="20" t="s">
        <v>526</v>
      </c>
      <c r="B2986" s="22" t="s">
        <v>678</v>
      </c>
      <c r="C2986" s="22"/>
      <c r="D2986" s="22"/>
      <c r="E2986" s="22"/>
      <c r="F2986" s="22"/>
      <c r="G2986" s="22"/>
      <c r="H2986" s="22"/>
      <c r="I2986" s="22"/>
      <c r="J2986" s="22"/>
      <c r="K2986" s="22"/>
      <c r="L2986" s="22"/>
      <c r="M2986" s="22"/>
    </row>
    <row r="2987" s="1" customFormat="1" ht="81.45" customHeight="1" spans="1:13">
      <c r="A2987" s="20" t="s">
        <v>465</v>
      </c>
      <c r="B2987" s="22" t="s">
        <v>544</v>
      </c>
      <c r="C2987" s="22"/>
      <c r="D2987" s="22"/>
      <c r="E2987" s="22"/>
      <c r="F2987" s="22"/>
      <c r="G2987" s="22"/>
      <c r="H2987" s="22"/>
      <c r="I2987" s="22"/>
      <c r="J2987" s="22"/>
      <c r="K2987" s="22"/>
      <c r="L2987" s="22"/>
      <c r="M2987" s="22"/>
    </row>
    <row r="2988" s="1" customFormat="1" ht="81.45" customHeight="1" spans="1:13">
      <c r="A2988" s="20" t="s">
        <v>467</v>
      </c>
      <c r="B2988" s="22" t="s">
        <v>858</v>
      </c>
      <c r="C2988" s="22"/>
      <c r="D2988" s="22"/>
      <c r="E2988" s="22"/>
      <c r="F2988" s="22"/>
      <c r="G2988" s="22"/>
      <c r="H2988" s="22"/>
      <c r="I2988" s="22"/>
      <c r="J2988" s="22"/>
      <c r="K2988" s="22"/>
      <c r="L2988" s="22"/>
      <c r="M2988" s="22"/>
    </row>
    <row r="2989" s="1" customFormat="1" ht="26.05" customHeight="1" spans="1:13">
      <c r="A2989" s="20" t="s">
        <v>419</v>
      </c>
      <c r="B2989" s="20" t="s">
        <v>420</v>
      </c>
      <c r="C2989" s="20" t="s">
        <v>421</v>
      </c>
      <c r="D2989" s="20" t="s">
        <v>530</v>
      </c>
      <c r="E2989" s="20"/>
      <c r="F2989" s="20" t="s">
        <v>423</v>
      </c>
      <c r="G2989" s="20"/>
      <c r="H2989" s="20" t="s">
        <v>424</v>
      </c>
      <c r="I2989" s="20"/>
      <c r="J2989" s="20" t="s">
        <v>425</v>
      </c>
      <c r="K2989" s="20"/>
      <c r="L2989" s="20" t="s">
        <v>426</v>
      </c>
      <c r="M2989" s="20" t="s">
        <v>427</v>
      </c>
    </row>
    <row r="2990" s="1" customFormat="1" ht="19.55" customHeight="1" spans="1:13">
      <c r="A2990" s="20"/>
      <c r="B2990" s="22" t="s">
        <v>444</v>
      </c>
      <c r="C2990" s="22" t="s">
        <v>531</v>
      </c>
      <c r="D2990" s="22" t="s">
        <v>803</v>
      </c>
      <c r="E2990" s="22"/>
      <c r="F2990" s="20" t="s">
        <v>431</v>
      </c>
      <c r="G2990" s="20"/>
      <c r="H2990" s="20" t="s">
        <v>485</v>
      </c>
      <c r="I2990" s="20"/>
      <c r="J2990" s="20" t="s">
        <v>478</v>
      </c>
      <c r="K2990" s="20"/>
      <c r="L2990" s="20" t="s">
        <v>1484</v>
      </c>
      <c r="M2990" s="20" t="s">
        <v>447</v>
      </c>
    </row>
    <row r="2991" s="1" customFormat="1" ht="25" customHeight="1" spans="1:13">
      <c r="A2991" s="20"/>
      <c r="B2991" s="22" t="s">
        <v>534</v>
      </c>
      <c r="C2991" s="22" t="s">
        <v>535</v>
      </c>
      <c r="D2991" s="22" t="s">
        <v>1284</v>
      </c>
      <c r="E2991" s="22"/>
      <c r="F2991" s="20" t="s">
        <v>453</v>
      </c>
      <c r="G2991" s="20"/>
      <c r="H2991" s="20" t="s">
        <v>442</v>
      </c>
      <c r="I2991" s="20"/>
      <c r="J2991" s="20" t="s">
        <v>438</v>
      </c>
      <c r="K2991" s="20"/>
      <c r="L2991" s="20" t="s">
        <v>760</v>
      </c>
      <c r="M2991" s="20" t="s">
        <v>447</v>
      </c>
    </row>
    <row r="2992" s="1" customFormat="1" ht="25" customHeight="1" spans="1:13">
      <c r="A2992" s="20"/>
      <c r="B2992" s="22" t="s">
        <v>444</v>
      </c>
      <c r="C2992" s="22" t="s">
        <v>638</v>
      </c>
      <c r="D2992" s="22" t="s">
        <v>1444</v>
      </c>
      <c r="E2992" s="22"/>
      <c r="F2992" s="20" t="s">
        <v>453</v>
      </c>
      <c r="G2992" s="20"/>
      <c r="H2992" s="20" t="s">
        <v>442</v>
      </c>
      <c r="I2992" s="20"/>
      <c r="J2992" s="20" t="s">
        <v>438</v>
      </c>
      <c r="K2992" s="20"/>
      <c r="L2992" s="20" t="s">
        <v>443</v>
      </c>
      <c r="M2992" s="20" t="s">
        <v>447</v>
      </c>
    </row>
    <row r="2993" s="1" customFormat="1" ht="19.55" customHeight="1" spans="1:13">
      <c r="A2993" s="20"/>
      <c r="B2993" s="22" t="s">
        <v>428</v>
      </c>
      <c r="C2993" s="22" t="s">
        <v>662</v>
      </c>
      <c r="D2993" s="22" t="s">
        <v>1343</v>
      </c>
      <c r="E2993" s="22"/>
      <c r="F2993" s="20" t="s">
        <v>431</v>
      </c>
      <c r="G2993" s="20"/>
      <c r="H2993" s="20" t="s">
        <v>442</v>
      </c>
      <c r="I2993" s="20"/>
      <c r="J2993" s="20" t="s">
        <v>433</v>
      </c>
      <c r="K2993" s="20"/>
      <c r="L2993" s="20" t="s">
        <v>454</v>
      </c>
      <c r="M2993" s="20" t="s">
        <v>447</v>
      </c>
    </row>
    <row r="2994" s="1" customFormat="1" ht="19.55" customHeight="1" spans="1:13">
      <c r="A2994" s="20"/>
      <c r="B2994" s="22" t="s">
        <v>428</v>
      </c>
      <c r="C2994" s="22" t="s">
        <v>429</v>
      </c>
      <c r="D2994" s="22" t="s">
        <v>860</v>
      </c>
      <c r="E2994" s="22"/>
      <c r="F2994" s="20" t="s">
        <v>471</v>
      </c>
      <c r="G2994" s="20"/>
      <c r="H2994" s="20" t="s">
        <v>549</v>
      </c>
      <c r="I2994" s="20"/>
      <c r="J2994" s="20" t="s">
        <v>438</v>
      </c>
      <c r="K2994" s="20"/>
      <c r="L2994" s="20" t="s">
        <v>1485</v>
      </c>
      <c r="M2994" s="20" t="s">
        <v>435</v>
      </c>
    </row>
    <row r="2995" s="1" customFormat="1" ht="48.3" customHeight="1" spans="1:13">
      <c r="A2995" s="17" t="s">
        <v>516</v>
      </c>
      <c r="B2995" s="17"/>
      <c r="C2995" s="17"/>
      <c r="D2995" s="17"/>
      <c r="E2995" s="17"/>
      <c r="F2995" s="17"/>
      <c r="G2995" s="17"/>
      <c r="H2995" s="17"/>
      <c r="I2995" s="17"/>
      <c r="J2995" s="17"/>
      <c r="K2995" s="17"/>
      <c r="L2995" s="17"/>
      <c r="M2995" s="17"/>
    </row>
    <row r="2996" s="1" customFormat="1" ht="25.85" customHeight="1" spans="1:13">
      <c r="A2996" s="18" t="s">
        <v>457</v>
      </c>
      <c r="B2996" s="19" t="s">
        <v>1480</v>
      </c>
      <c r="C2996" s="19"/>
      <c r="D2996" s="19"/>
      <c r="E2996" s="19"/>
      <c r="F2996" s="19"/>
      <c r="G2996" s="19"/>
      <c r="H2996" s="19"/>
      <c r="I2996" s="19"/>
      <c r="J2996" s="19"/>
      <c r="K2996" s="23" t="s">
        <v>2</v>
      </c>
      <c r="L2996" s="23"/>
      <c r="M2996" s="23"/>
    </row>
    <row r="2997" s="1" customFormat="1" ht="26.05" customHeight="1" spans="1:13">
      <c r="A2997" s="20" t="s">
        <v>518</v>
      </c>
      <c r="B2997" s="21" t="s">
        <v>664</v>
      </c>
      <c r="C2997" s="21"/>
      <c r="D2997" s="21"/>
      <c r="E2997" s="21"/>
      <c r="F2997" s="21"/>
      <c r="G2997" s="20" t="s">
        <v>461</v>
      </c>
      <c r="H2997" s="20"/>
      <c r="I2997" s="20" t="s">
        <v>414</v>
      </c>
      <c r="J2997" s="20"/>
      <c r="K2997" s="20"/>
      <c r="L2997" s="20"/>
      <c r="M2997" s="20"/>
    </row>
    <row r="2998" s="1" customFormat="1" ht="26.05" customHeight="1" spans="1:13">
      <c r="A2998" s="20" t="s">
        <v>520</v>
      </c>
      <c r="B2998" s="20">
        <v>10</v>
      </c>
      <c r="C2998" s="20"/>
      <c r="D2998" s="20"/>
      <c r="E2998" s="20"/>
      <c r="F2998" s="20"/>
      <c r="G2998" s="20" t="s">
        <v>521</v>
      </c>
      <c r="H2998" s="20"/>
      <c r="I2998" s="20" t="s">
        <v>595</v>
      </c>
      <c r="J2998" s="20"/>
      <c r="K2998" s="20"/>
      <c r="L2998" s="20"/>
      <c r="M2998" s="20"/>
    </row>
    <row r="2999" s="1" customFormat="1" ht="26.05" customHeight="1" spans="1:13">
      <c r="A2999" s="20" t="s">
        <v>523</v>
      </c>
      <c r="B2999" s="13">
        <v>3.96</v>
      </c>
      <c r="C2999" s="13"/>
      <c r="D2999" s="13"/>
      <c r="E2999" s="13"/>
      <c r="F2999" s="13"/>
      <c r="G2999" s="20" t="s">
        <v>524</v>
      </c>
      <c r="H2999" s="20"/>
      <c r="I2999" s="13"/>
      <c r="J2999" s="13"/>
      <c r="K2999" s="13"/>
      <c r="L2999" s="13"/>
      <c r="M2999" s="13"/>
    </row>
    <row r="3000" s="1" customFormat="1" ht="26.05" customHeight="1" spans="1:13">
      <c r="A3000" s="20"/>
      <c r="B3000" s="13"/>
      <c r="C3000" s="13"/>
      <c r="D3000" s="13"/>
      <c r="E3000" s="13"/>
      <c r="F3000" s="13"/>
      <c r="G3000" s="20" t="s">
        <v>525</v>
      </c>
      <c r="H3000" s="20"/>
      <c r="I3000" s="13">
        <v>3.96</v>
      </c>
      <c r="J3000" s="13"/>
      <c r="K3000" s="13"/>
      <c r="L3000" s="13"/>
      <c r="M3000" s="13"/>
    </row>
    <row r="3001" s="1" customFormat="1" ht="81.45" customHeight="1" spans="1:13">
      <c r="A3001" s="20" t="s">
        <v>526</v>
      </c>
      <c r="B3001" s="22" t="s">
        <v>665</v>
      </c>
      <c r="C3001" s="22"/>
      <c r="D3001" s="22"/>
      <c r="E3001" s="22"/>
      <c r="F3001" s="22"/>
      <c r="G3001" s="22"/>
      <c r="H3001" s="22"/>
      <c r="I3001" s="22"/>
      <c r="J3001" s="22"/>
      <c r="K3001" s="22"/>
      <c r="L3001" s="22"/>
      <c r="M3001" s="22"/>
    </row>
    <row r="3002" s="1" customFormat="1" ht="81.45" customHeight="1" spans="1:13">
      <c r="A3002" s="20" t="s">
        <v>465</v>
      </c>
      <c r="B3002" s="22" t="s">
        <v>496</v>
      </c>
      <c r="C3002" s="22"/>
      <c r="D3002" s="22"/>
      <c r="E3002" s="22"/>
      <c r="F3002" s="22"/>
      <c r="G3002" s="22"/>
      <c r="H3002" s="22"/>
      <c r="I3002" s="22"/>
      <c r="J3002" s="22"/>
      <c r="K3002" s="22"/>
      <c r="L3002" s="22"/>
      <c r="M3002" s="22"/>
    </row>
    <row r="3003" s="1" customFormat="1" ht="81.45" customHeight="1" spans="1:13">
      <c r="A3003" s="20" t="s">
        <v>467</v>
      </c>
      <c r="B3003" s="22" t="s">
        <v>1486</v>
      </c>
      <c r="C3003" s="22"/>
      <c r="D3003" s="22"/>
      <c r="E3003" s="22"/>
      <c r="F3003" s="22"/>
      <c r="G3003" s="22"/>
      <c r="H3003" s="22"/>
      <c r="I3003" s="22"/>
      <c r="J3003" s="22"/>
      <c r="K3003" s="22"/>
      <c r="L3003" s="22"/>
      <c r="M3003" s="22"/>
    </row>
    <row r="3004" s="1" customFormat="1" ht="26.05" customHeight="1" spans="1:13">
      <c r="A3004" s="20" t="s">
        <v>419</v>
      </c>
      <c r="B3004" s="20" t="s">
        <v>420</v>
      </c>
      <c r="C3004" s="20" t="s">
        <v>421</v>
      </c>
      <c r="D3004" s="20" t="s">
        <v>530</v>
      </c>
      <c r="E3004" s="20"/>
      <c r="F3004" s="20" t="s">
        <v>423</v>
      </c>
      <c r="G3004" s="20"/>
      <c r="H3004" s="20" t="s">
        <v>424</v>
      </c>
      <c r="I3004" s="20"/>
      <c r="J3004" s="20" t="s">
        <v>425</v>
      </c>
      <c r="K3004" s="20"/>
      <c r="L3004" s="20" t="s">
        <v>426</v>
      </c>
      <c r="M3004" s="20" t="s">
        <v>427</v>
      </c>
    </row>
    <row r="3005" s="1" customFormat="1" ht="25" customHeight="1" spans="1:13">
      <c r="A3005" s="20"/>
      <c r="B3005" s="22" t="s">
        <v>534</v>
      </c>
      <c r="C3005" s="22" t="s">
        <v>535</v>
      </c>
      <c r="D3005" s="22" t="s">
        <v>1487</v>
      </c>
      <c r="E3005" s="22"/>
      <c r="F3005" s="20" t="s">
        <v>453</v>
      </c>
      <c r="G3005" s="20"/>
      <c r="H3005" s="20" t="s">
        <v>442</v>
      </c>
      <c r="I3005" s="20"/>
      <c r="J3005" s="20" t="s">
        <v>438</v>
      </c>
      <c r="K3005" s="20"/>
      <c r="L3005" s="20" t="s">
        <v>760</v>
      </c>
      <c r="M3005" s="20" t="s">
        <v>447</v>
      </c>
    </row>
    <row r="3006" s="1" customFormat="1" ht="19.55" customHeight="1" spans="1:13">
      <c r="A3006" s="20"/>
      <c r="B3006" s="22" t="s">
        <v>428</v>
      </c>
      <c r="C3006" s="22" t="s">
        <v>429</v>
      </c>
      <c r="D3006" s="22" t="s">
        <v>1488</v>
      </c>
      <c r="E3006" s="22"/>
      <c r="F3006" s="20" t="s">
        <v>471</v>
      </c>
      <c r="G3006" s="20"/>
      <c r="H3006" s="20" t="s">
        <v>485</v>
      </c>
      <c r="I3006" s="20"/>
      <c r="J3006" s="20" t="s">
        <v>433</v>
      </c>
      <c r="K3006" s="20"/>
      <c r="L3006" s="20" t="s">
        <v>1275</v>
      </c>
      <c r="M3006" s="20" t="s">
        <v>435</v>
      </c>
    </row>
    <row r="3007" s="1" customFormat="1" ht="19.55" customHeight="1" spans="1:13">
      <c r="A3007" s="20"/>
      <c r="B3007" s="22" t="s">
        <v>444</v>
      </c>
      <c r="C3007" s="22" t="s">
        <v>531</v>
      </c>
      <c r="D3007" s="22" t="s">
        <v>837</v>
      </c>
      <c r="E3007" s="22"/>
      <c r="F3007" s="20" t="s">
        <v>471</v>
      </c>
      <c r="G3007" s="20"/>
      <c r="H3007" s="20" t="s">
        <v>442</v>
      </c>
      <c r="I3007" s="20"/>
      <c r="J3007" s="20" t="s">
        <v>433</v>
      </c>
      <c r="K3007" s="20"/>
      <c r="L3007" s="20" t="s">
        <v>454</v>
      </c>
      <c r="M3007" s="20" t="s">
        <v>435</v>
      </c>
    </row>
    <row r="3008" s="1" customFormat="1" ht="19.55" customHeight="1" spans="1:13">
      <c r="A3008" s="20"/>
      <c r="B3008" s="22" t="s">
        <v>444</v>
      </c>
      <c r="C3008" s="22" t="s">
        <v>561</v>
      </c>
      <c r="D3008" s="22" t="s">
        <v>1489</v>
      </c>
      <c r="E3008" s="22"/>
      <c r="F3008" s="20" t="s">
        <v>453</v>
      </c>
      <c r="G3008" s="20"/>
      <c r="H3008" s="20" t="s">
        <v>442</v>
      </c>
      <c r="I3008" s="20"/>
      <c r="J3008" s="20" t="s">
        <v>433</v>
      </c>
      <c r="K3008" s="20"/>
      <c r="L3008" s="20" t="s">
        <v>760</v>
      </c>
      <c r="M3008" s="20" t="s">
        <v>447</v>
      </c>
    </row>
    <row r="3009" s="1" customFormat="1" ht="19.55" customHeight="1" spans="1:13">
      <c r="A3009" s="20"/>
      <c r="B3009" s="22" t="s">
        <v>428</v>
      </c>
      <c r="C3009" s="22" t="s">
        <v>662</v>
      </c>
      <c r="D3009" s="22" t="s">
        <v>1490</v>
      </c>
      <c r="E3009" s="22"/>
      <c r="F3009" s="20" t="s">
        <v>453</v>
      </c>
      <c r="G3009" s="20"/>
      <c r="H3009" s="20" t="s">
        <v>442</v>
      </c>
      <c r="I3009" s="20"/>
      <c r="J3009" s="20" t="s">
        <v>438</v>
      </c>
      <c r="K3009" s="20"/>
      <c r="L3009" s="20" t="s">
        <v>510</v>
      </c>
      <c r="M3009" s="20" t="s">
        <v>447</v>
      </c>
    </row>
    <row r="3010" s="1" customFormat="1" ht="48.3" customHeight="1" spans="1:13">
      <c r="A3010" s="17" t="s">
        <v>516</v>
      </c>
      <c r="B3010" s="17"/>
      <c r="C3010" s="17"/>
      <c r="D3010" s="17"/>
      <c r="E3010" s="17"/>
      <c r="F3010" s="17"/>
      <c r="G3010" s="17"/>
      <c r="H3010" s="17"/>
      <c r="I3010" s="17"/>
      <c r="J3010" s="17"/>
      <c r="K3010" s="17"/>
      <c r="L3010" s="17"/>
      <c r="M3010" s="17"/>
    </row>
    <row r="3011" s="1" customFormat="1" ht="25.85" customHeight="1" spans="1:13">
      <c r="A3011" s="18" t="s">
        <v>457</v>
      </c>
      <c r="B3011" s="19" t="s">
        <v>1480</v>
      </c>
      <c r="C3011" s="19"/>
      <c r="D3011" s="19"/>
      <c r="E3011" s="19"/>
      <c r="F3011" s="19"/>
      <c r="G3011" s="19"/>
      <c r="H3011" s="19"/>
      <c r="I3011" s="19"/>
      <c r="J3011" s="19"/>
      <c r="K3011" s="23" t="s">
        <v>2</v>
      </c>
      <c r="L3011" s="23"/>
      <c r="M3011" s="23"/>
    </row>
    <row r="3012" s="1" customFormat="1" ht="26.05" customHeight="1" spans="1:13">
      <c r="A3012" s="20" t="s">
        <v>518</v>
      </c>
      <c r="B3012" s="21" t="s">
        <v>640</v>
      </c>
      <c r="C3012" s="21"/>
      <c r="D3012" s="21"/>
      <c r="E3012" s="21"/>
      <c r="F3012" s="21"/>
      <c r="G3012" s="20" t="s">
        <v>461</v>
      </c>
      <c r="H3012" s="20"/>
      <c r="I3012" s="20" t="s">
        <v>414</v>
      </c>
      <c r="J3012" s="20"/>
      <c r="K3012" s="20"/>
      <c r="L3012" s="20"/>
      <c r="M3012" s="20"/>
    </row>
    <row r="3013" s="1" customFormat="1" ht="26.05" customHeight="1" spans="1:13">
      <c r="A3013" s="20" t="s">
        <v>520</v>
      </c>
      <c r="B3013" s="20">
        <v>10</v>
      </c>
      <c r="C3013" s="20"/>
      <c r="D3013" s="20"/>
      <c r="E3013" s="20"/>
      <c r="F3013" s="20"/>
      <c r="G3013" s="20" t="s">
        <v>521</v>
      </c>
      <c r="H3013" s="20"/>
      <c r="I3013" s="20" t="s">
        <v>595</v>
      </c>
      <c r="J3013" s="20"/>
      <c r="K3013" s="20"/>
      <c r="L3013" s="20"/>
      <c r="M3013" s="20"/>
    </row>
    <row r="3014" s="1" customFormat="1" ht="26.05" customHeight="1" spans="1:13">
      <c r="A3014" s="20" t="s">
        <v>523</v>
      </c>
      <c r="B3014" s="13">
        <v>15.34</v>
      </c>
      <c r="C3014" s="13"/>
      <c r="D3014" s="13"/>
      <c r="E3014" s="13"/>
      <c r="F3014" s="13"/>
      <c r="G3014" s="20" t="s">
        <v>524</v>
      </c>
      <c r="H3014" s="20"/>
      <c r="I3014" s="13"/>
      <c r="J3014" s="13"/>
      <c r="K3014" s="13"/>
      <c r="L3014" s="13"/>
      <c r="M3014" s="13"/>
    </row>
    <row r="3015" s="1" customFormat="1" ht="26.05" customHeight="1" spans="1:13">
      <c r="A3015" s="20"/>
      <c r="B3015" s="13"/>
      <c r="C3015" s="13"/>
      <c r="D3015" s="13"/>
      <c r="E3015" s="13"/>
      <c r="F3015" s="13"/>
      <c r="G3015" s="20" t="s">
        <v>525</v>
      </c>
      <c r="H3015" s="20"/>
      <c r="I3015" s="13">
        <v>15.34</v>
      </c>
      <c r="J3015" s="13"/>
      <c r="K3015" s="13"/>
      <c r="L3015" s="13"/>
      <c r="M3015" s="13"/>
    </row>
    <row r="3016" s="1" customFormat="1" ht="81.45" customHeight="1" spans="1:13">
      <c r="A3016" s="20" t="s">
        <v>526</v>
      </c>
      <c r="B3016" s="22" t="s">
        <v>641</v>
      </c>
      <c r="C3016" s="22"/>
      <c r="D3016" s="22"/>
      <c r="E3016" s="22"/>
      <c r="F3016" s="22"/>
      <c r="G3016" s="22"/>
      <c r="H3016" s="22"/>
      <c r="I3016" s="22"/>
      <c r="J3016" s="22"/>
      <c r="K3016" s="22"/>
      <c r="L3016" s="22"/>
      <c r="M3016" s="22"/>
    </row>
    <row r="3017" s="1" customFormat="1" ht="81.45" customHeight="1" spans="1:13">
      <c r="A3017" s="20" t="s">
        <v>465</v>
      </c>
      <c r="B3017" s="22" t="s">
        <v>481</v>
      </c>
      <c r="C3017" s="22"/>
      <c r="D3017" s="22"/>
      <c r="E3017" s="22"/>
      <c r="F3017" s="22"/>
      <c r="G3017" s="22"/>
      <c r="H3017" s="22"/>
      <c r="I3017" s="22"/>
      <c r="J3017" s="22"/>
      <c r="K3017" s="22"/>
      <c r="L3017" s="22"/>
      <c r="M3017" s="22"/>
    </row>
    <row r="3018" s="1" customFormat="1" ht="81.45" customHeight="1" spans="1:13">
      <c r="A3018" s="20" t="s">
        <v>467</v>
      </c>
      <c r="B3018" s="22" t="s">
        <v>1491</v>
      </c>
      <c r="C3018" s="22"/>
      <c r="D3018" s="22"/>
      <c r="E3018" s="22"/>
      <c r="F3018" s="22"/>
      <c r="G3018" s="22"/>
      <c r="H3018" s="22"/>
      <c r="I3018" s="22"/>
      <c r="J3018" s="22"/>
      <c r="K3018" s="22"/>
      <c r="L3018" s="22"/>
      <c r="M3018" s="22"/>
    </row>
    <row r="3019" s="1" customFormat="1" ht="26.05" customHeight="1" spans="1:13">
      <c r="A3019" s="20" t="s">
        <v>419</v>
      </c>
      <c r="B3019" s="20" t="s">
        <v>420</v>
      </c>
      <c r="C3019" s="20" t="s">
        <v>421</v>
      </c>
      <c r="D3019" s="20" t="s">
        <v>530</v>
      </c>
      <c r="E3019" s="20"/>
      <c r="F3019" s="20" t="s">
        <v>423</v>
      </c>
      <c r="G3019" s="20"/>
      <c r="H3019" s="20" t="s">
        <v>424</v>
      </c>
      <c r="I3019" s="20"/>
      <c r="J3019" s="20" t="s">
        <v>425</v>
      </c>
      <c r="K3019" s="20"/>
      <c r="L3019" s="20" t="s">
        <v>426</v>
      </c>
      <c r="M3019" s="20" t="s">
        <v>427</v>
      </c>
    </row>
    <row r="3020" s="1" customFormat="1" ht="19.55" customHeight="1" spans="1:13">
      <c r="A3020" s="20"/>
      <c r="B3020" s="22" t="s">
        <v>444</v>
      </c>
      <c r="C3020" s="22" t="s">
        <v>531</v>
      </c>
      <c r="D3020" s="22" t="s">
        <v>837</v>
      </c>
      <c r="E3020" s="22"/>
      <c r="F3020" s="20" t="s">
        <v>471</v>
      </c>
      <c r="G3020" s="20"/>
      <c r="H3020" s="20" t="s">
        <v>442</v>
      </c>
      <c r="I3020" s="20"/>
      <c r="J3020" s="20" t="s">
        <v>433</v>
      </c>
      <c r="K3020" s="20"/>
      <c r="L3020" s="20" t="s">
        <v>454</v>
      </c>
      <c r="M3020" s="20" t="s">
        <v>435</v>
      </c>
    </row>
    <row r="3021" s="1" customFormat="1" ht="25" customHeight="1" spans="1:13">
      <c r="A3021" s="20"/>
      <c r="B3021" s="22" t="s">
        <v>444</v>
      </c>
      <c r="C3021" s="22" t="s">
        <v>638</v>
      </c>
      <c r="D3021" s="22" t="s">
        <v>1492</v>
      </c>
      <c r="E3021" s="22"/>
      <c r="F3021" s="20" t="s">
        <v>453</v>
      </c>
      <c r="G3021" s="20"/>
      <c r="H3021" s="20" t="s">
        <v>442</v>
      </c>
      <c r="I3021" s="20"/>
      <c r="J3021" s="20" t="s">
        <v>438</v>
      </c>
      <c r="K3021" s="20"/>
      <c r="L3021" s="20" t="s">
        <v>510</v>
      </c>
      <c r="M3021" s="20" t="s">
        <v>447</v>
      </c>
    </row>
    <row r="3022" s="1" customFormat="1" ht="25" customHeight="1" spans="1:13">
      <c r="A3022" s="20"/>
      <c r="B3022" s="22" t="s">
        <v>534</v>
      </c>
      <c r="C3022" s="22" t="s">
        <v>535</v>
      </c>
      <c r="D3022" s="22" t="s">
        <v>1487</v>
      </c>
      <c r="E3022" s="22"/>
      <c r="F3022" s="20" t="s">
        <v>453</v>
      </c>
      <c r="G3022" s="20"/>
      <c r="H3022" s="20" t="s">
        <v>442</v>
      </c>
      <c r="I3022" s="20"/>
      <c r="J3022" s="20" t="s">
        <v>438</v>
      </c>
      <c r="K3022" s="20"/>
      <c r="L3022" s="20" t="s">
        <v>760</v>
      </c>
      <c r="M3022" s="20" t="s">
        <v>447</v>
      </c>
    </row>
    <row r="3023" s="1" customFormat="1" ht="19.55" customHeight="1" spans="1:13">
      <c r="A3023" s="20"/>
      <c r="B3023" s="22" t="s">
        <v>428</v>
      </c>
      <c r="C3023" s="22" t="s">
        <v>429</v>
      </c>
      <c r="D3023" s="22" t="s">
        <v>864</v>
      </c>
      <c r="E3023" s="22"/>
      <c r="F3023" s="20" t="s">
        <v>471</v>
      </c>
      <c r="G3023" s="20"/>
      <c r="H3023" s="20" t="s">
        <v>485</v>
      </c>
      <c r="I3023" s="20"/>
      <c r="J3023" s="20" t="s">
        <v>433</v>
      </c>
      <c r="K3023" s="20"/>
      <c r="L3023" s="20" t="s">
        <v>1493</v>
      </c>
      <c r="M3023" s="20" t="s">
        <v>435</v>
      </c>
    </row>
    <row r="3024" s="1" customFormat="1" ht="19.55" customHeight="1" spans="1:13">
      <c r="A3024" s="20"/>
      <c r="B3024" s="22" t="s">
        <v>428</v>
      </c>
      <c r="C3024" s="22" t="s">
        <v>662</v>
      </c>
      <c r="D3024" s="22" t="s">
        <v>1494</v>
      </c>
      <c r="E3024" s="22"/>
      <c r="F3024" s="20" t="s">
        <v>453</v>
      </c>
      <c r="G3024" s="20"/>
      <c r="H3024" s="20" t="s">
        <v>442</v>
      </c>
      <c r="I3024" s="20"/>
      <c r="J3024" s="20" t="s">
        <v>438</v>
      </c>
      <c r="K3024" s="20"/>
      <c r="L3024" s="20" t="s">
        <v>454</v>
      </c>
      <c r="M3024" s="20" t="s">
        <v>447</v>
      </c>
    </row>
    <row r="3025" s="1" customFormat="1" ht="48.3" customHeight="1" spans="1:13">
      <c r="A3025" s="17" t="s">
        <v>516</v>
      </c>
      <c r="B3025" s="17"/>
      <c r="C3025" s="17"/>
      <c r="D3025" s="17"/>
      <c r="E3025" s="17"/>
      <c r="F3025" s="17"/>
      <c r="G3025" s="17"/>
      <c r="H3025" s="17"/>
      <c r="I3025" s="17"/>
      <c r="J3025" s="17"/>
      <c r="K3025" s="17"/>
      <c r="L3025" s="17"/>
      <c r="M3025" s="17"/>
    </row>
    <row r="3026" s="1" customFormat="1" ht="25.85" customHeight="1" spans="1:13">
      <c r="A3026" s="18" t="s">
        <v>457</v>
      </c>
      <c r="B3026" s="19" t="s">
        <v>1480</v>
      </c>
      <c r="C3026" s="19"/>
      <c r="D3026" s="19"/>
      <c r="E3026" s="19"/>
      <c r="F3026" s="19"/>
      <c r="G3026" s="19"/>
      <c r="H3026" s="19"/>
      <c r="I3026" s="19"/>
      <c r="J3026" s="19"/>
      <c r="K3026" s="23" t="s">
        <v>2</v>
      </c>
      <c r="L3026" s="23"/>
      <c r="M3026" s="23"/>
    </row>
    <row r="3027" s="1" customFormat="1" ht="26.05" customHeight="1" spans="1:13">
      <c r="A3027" s="20" t="s">
        <v>518</v>
      </c>
      <c r="B3027" s="21" t="s">
        <v>564</v>
      </c>
      <c r="C3027" s="21"/>
      <c r="D3027" s="21"/>
      <c r="E3027" s="21"/>
      <c r="F3027" s="21"/>
      <c r="G3027" s="20" t="s">
        <v>461</v>
      </c>
      <c r="H3027" s="20"/>
      <c r="I3027" s="20" t="s">
        <v>414</v>
      </c>
      <c r="J3027" s="20"/>
      <c r="K3027" s="20"/>
      <c r="L3027" s="20"/>
      <c r="M3027" s="20"/>
    </row>
    <row r="3028" s="1" customFormat="1" ht="26.05" customHeight="1" spans="1:13">
      <c r="A3028" s="20" t="s">
        <v>520</v>
      </c>
      <c r="B3028" s="20">
        <v>10</v>
      </c>
      <c r="C3028" s="20"/>
      <c r="D3028" s="20"/>
      <c r="E3028" s="20"/>
      <c r="F3028" s="20"/>
      <c r="G3028" s="20" t="s">
        <v>521</v>
      </c>
      <c r="H3028" s="20"/>
      <c r="I3028" s="20" t="s">
        <v>522</v>
      </c>
      <c r="J3028" s="20"/>
      <c r="K3028" s="20"/>
      <c r="L3028" s="20"/>
      <c r="M3028" s="20"/>
    </row>
    <row r="3029" s="1" customFormat="1" ht="26.05" customHeight="1" spans="1:13">
      <c r="A3029" s="20" t="s">
        <v>523</v>
      </c>
      <c r="B3029" s="13">
        <v>13.97</v>
      </c>
      <c r="C3029" s="13"/>
      <c r="D3029" s="13"/>
      <c r="E3029" s="13"/>
      <c r="F3029" s="13"/>
      <c r="G3029" s="20" t="s">
        <v>524</v>
      </c>
      <c r="H3029" s="20"/>
      <c r="I3029" s="13">
        <v>13.97</v>
      </c>
      <c r="J3029" s="13"/>
      <c r="K3029" s="13"/>
      <c r="L3029" s="13"/>
      <c r="M3029" s="13"/>
    </row>
    <row r="3030" s="1" customFormat="1" ht="26.05" customHeight="1" spans="1:13">
      <c r="A3030" s="20"/>
      <c r="B3030" s="13"/>
      <c r="C3030" s="13"/>
      <c r="D3030" s="13"/>
      <c r="E3030" s="13"/>
      <c r="F3030" s="13"/>
      <c r="G3030" s="20" t="s">
        <v>525</v>
      </c>
      <c r="H3030" s="20"/>
      <c r="I3030" s="13"/>
      <c r="J3030" s="13"/>
      <c r="K3030" s="13"/>
      <c r="L3030" s="13"/>
      <c r="M3030" s="13"/>
    </row>
    <row r="3031" s="1" customFormat="1" ht="81.45" customHeight="1" spans="1:13">
      <c r="A3031" s="20" t="s">
        <v>526</v>
      </c>
      <c r="B3031" s="22" t="s">
        <v>1495</v>
      </c>
      <c r="C3031" s="22"/>
      <c r="D3031" s="22"/>
      <c r="E3031" s="22"/>
      <c r="F3031" s="22"/>
      <c r="G3031" s="22"/>
      <c r="H3031" s="22"/>
      <c r="I3031" s="22"/>
      <c r="J3031" s="22"/>
      <c r="K3031" s="22"/>
      <c r="L3031" s="22"/>
      <c r="M3031" s="22"/>
    </row>
    <row r="3032" s="1" customFormat="1" ht="81.45" customHeight="1" spans="1:13">
      <c r="A3032" s="20" t="s">
        <v>465</v>
      </c>
      <c r="B3032" s="22" t="s">
        <v>566</v>
      </c>
      <c r="C3032" s="22"/>
      <c r="D3032" s="22"/>
      <c r="E3032" s="22"/>
      <c r="F3032" s="22"/>
      <c r="G3032" s="22"/>
      <c r="H3032" s="22"/>
      <c r="I3032" s="22"/>
      <c r="J3032" s="22"/>
      <c r="K3032" s="22"/>
      <c r="L3032" s="22"/>
      <c r="M3032" s="22"/>
    </row>
    <row r="3033" s="1" customFormat="1" ht="81.45" customHeight="1" spans="1:13">
      <c r="A3033" s="20" t="s">
        <v>467</v>
      </c>
      <c r="B3033" s="22" t="s">
        <v>1495</v>
      </c>
      <c r="C3033" s="22"/>
      <c r="D3033" s="22"/>
      <c r="E3033" s="22"/>
      <c r="F3033" s="22"/>
      <c r="G3033" s="22"/>
      <c r="H3033" s="22"/>
      <c r="I3033" s="22"/>
      <c r="J3033" s="22"/>
      <c r="K3033" s="22"/>
      <c r="L3033" s="22"/>
      <c r="M3033" s="22"/>
    </row>
    <row r="3034" s="1" customFormat="1" ht="26.05" customHeight="1" spans="1:13">
      <c r="A3034" s="20" t="s">
        <v>419</v>
      </c>
      <c r="B3034" s="20" t="s">
        <v>420</v>
      </c>
      <c r="C3034" s="20" t="s">
        <v>421</v>
      </c>
      <c r="D3034" s="20" t="s">
        <v>530</v>
      </c>
      <c r="E3034" s="20"/>
      <c r="F3034" s="20" t="s">
        <v>423</v>
      </c>
      <c r="G3034" s="20"/>
      <c r="H3034" s="20" t="s">
        <v>424</v>
      </c>
      <c r="I3034" s="20"/>
      <c r="J3034" s="20" t="s">
        <v>425</v>
      </c>
      <c r="K3034" s="20"/>
      <c r="L3034" s="20" t="s">
        <v>426</v>
      </c>
      <c r="M3034" s="20" t="s">
        <v>427</v>
      </c>
    </row>
    <row r="3035" s="1" customFormat="1" ht="25" customHeight="1" spans="1:13">
      <c r="A3035" s="20"/>
      <c r="B3035" s="22" t="s">
        <v>444</v>
      </c>
      <c r="C3035" s="22" t="s">
        <v>638</v>
      </c>
      <c r="D3035" s="22" t="s">
        <v>1496</v>
      </c>
      <c r="E3035" s="22"/>
      <c r="F3035" s="20" t="s">
        <v>453</v>
      </c>
      <c r="G3035" s="20"/>
      <c r="H3035" s="20" t="s">
        <v>442</v>
      </c>
      <c r="I3035" s="20"/>
      <c r="J3035" s="20" t="s">
        <v>433</v>
      </c>
      <c r="K3035" s="20"/>
      <c r="L3035" s="20" t="s">
        <v>454</v>
      </c>
      <c r="M3035" s="20" t="s">
        <v>447</v>
      </c>
    </row>
    <row r="3036" s="1" customFormat="1" ht="25" customHeight="1" spans="1:13">
      <c r="A3036" s="20"/>
      <c r="B3036" s="22" t="s">
        <v>534</v>
      </c>
      <c r="C3036" s="22" t="s">
        <v>535</v>
      </c>
      <c r="D3036" s="22" t="s">
        <v>845</v>
      </c>
      <c r="E3036" s="22"/>
      <c r="F3036" s="20" t="s">
        <v>453</v>
      </c>
      <c r="G3036" s="20"/>
      <c r="H3036" s="20" t="s">
        <v>442</v>
      </c>
      <c r="I3036" s="20"/>
      <c r="J3036" s="20" t="s">
        <v>438</v>
      </c>
      <c r="K3036" s="20"/>
      <c r="L3036" s="20" t="s">
        <v>510</v>
      </c>
      <c r="M3036" s="20" t="s">
        <v>447</v>
      </c>
    </row>
    <row r="3037" s="1" customFormat="1" ht="19.55" customHeight="1" spans="1:13">
      <c r="A3037" s="20"/>
      <c r="B3037" s="22" t="s">
        <v>444</v>
      </c>
      <c r="C3037" s="22" t="s">
        <v>531</v>
      </c>
      <c r="D3037" s="22" t="s">
        <v>1497</v>
      </c>
      <c r="E3037" s="22"/>
      <c r="F3037" s="20" t="s">
        <v>431</v>
      </c>
      <c r="G3037" s="20"/>
      <c r="H3037" s="20" t="s">
        <v>632</v>
      </c>
      <c r="I3037" s="20"/>
      <c r="J3037" s="20" t="s">
        <v>433</v>
      </c>
      <c r="K3037" s="20"/>
      <c r="L3037" s="20" t="s">
        <v>1498</v>
      </c>
      <c r="M3037" s="20" t="s">
        <v>447</v>
      </c>
    </row>
    <row r="3038" s="1" customFormat="1" ht="19.55" customHeight="1" spans="1:13">
      <c r="A3038" s="20"/>
      <c r="B3038" s="22" t="s">
        <v>428</v>
      </c>
      <c r="C3038" s="22" t="s">
        <v>662</v>
      </c>
      <c r="D3038" s="22" t="s">
        <v>1499</v>
      </c>
      <c r="E3038" s="22"/>
      <c r="F3038" s="20" t="s">
        <v>431</v>
      </c>
      <c r="G3038" s="20"/>
      <c r="H3038" s="20" t="s">
        <v>514</v>
      </c>
      <c r="I3038" s="20"/>
      <c r="J3038" s="20" t="s">
        <v>433</v>
      </c>
      <c r="K3038" s="20"/>
      <c r="L3038" s="20" t="s">
        <v>515</v>
      </c>
      <c r="M3038" s="20" t="s">
        <v>447</v>
      </c>
    </row>
    <row r="3039" s="1" customFormat="1" ht="19.55" customHeight="1" spans="1:13">
      <c r="A3039" s="20"/>
      <c r="B3039" s="22" t="s">
        <v>428</v>
      </c>
      <c r="C3039" s="22" t="s">
        <v>429</v>
      </c>
      <c r="D3039" s="22" t="s">
        <v>1500</v>
      </c>
      <c r="E3039" s="22"/>
      <c r="F3039" s="20" t="s">
        <v>471</v>
      </c>
      <c r="G3039" s="20"/>
      <c r="H3039" s="20" t="s">
        <v>485</v>
      </c>
      <c r="I3039" s="20"/>
      <c r="J3039" s="20" t="s">
        <v>433</v>
      </c>
      <c r="K3039" s="20"/>
      <c r="L3039" s="20" t="s">
        <v>1316</v>
      </c>
      <c r="M3039" s="20" t="s">
        <v>435</v>
      </c>
    </row>
    <row r="3040" s="1" customFormat="1" ht="48.3" customHeight="1" spans="1:13">
      <c r="A3040" s="17" t="s">
        <v>516</v>
      </c>
      <c r="B3040" s="17"/>
      <c r="C3040" s="17"/>
      <c r="D3040" s="17"/>
      <c r="E3040" s="17"/>
      <c r="F3040" s="17"/>
      <c r="G3040" s="17"/>
      <c r="H3040" s="17"/>
      <c r="I3040" s="17"/>
      <c r="J3040" s="17"/>
      <c r="K3040" s="17"/>
      <c r="L3040" s="17"/>
      <c r="M3040" s="17"/>
    </row>
    <row r="3041" s="1" customFormat="1" ht="25.85" customHeight="1" spans="1:13">
      <c r="A3041" s="18" t="s">
        <v>457</v>
      </c>
      <c r="B3041" s="19" t="s">
        <v>1480</v>
      </c>
      <c r="C3041" s="19"/>
      <c r="D3041" s="19"/>
      <c r="E3041" s="19"/>
      <c r="F3041" s="19"/>
      <c r="G3041" s="19"/>
      <c r="H3041" s="19"/>
      <c r="I3041" s="19"/>
      <c r="J3041" s="19"/>
      <c r="K3041" s="23" t="s">
        <v>2</v>
      </c>
      <c r="L3041" s="23"/>
      <c r="M3041" s="23"/>
    </row>
    <row r="3042" s="1" customFormat="1" ht="26.05" customHeight="1" spans="1:13">
      <c r="A3042" s="20" t="s">
        <v>518</v>
      </c>
      <c r="B3042" s="21" t="s">
        <v>519</v>
      </c>
      <c r="C3042" s="21"/>
      <c r="D3042" s="21"/>
      <c r="E3042" s="21"/>
      <c r="F3042" s="21"/>
      <c r="G3042" s="20" t="s">
        <v>461</v>
      </c>
      <c r="H3042" s="20"/>
      <c r="I3042" s="20" t="s">
        <v>414</v>
      </c>
      <c r="J3042" s="20"/>
      <c r="K3042" s="20"/>
      <c r="L3042" s="20"/>
      <c r="M3042" s="20"/>
    </row>
    <row r="3043" s="1" customFormat="1" ht="26.05" customHeight="1" spans="1:13">
      <c r="A3043" s="20" t="s">
        <v>520</v>
      </c>
      <c r="B3043" s="20">
        <v>10</v>
      </c>
      <c r="C3043" s="20"/>
      <c r="D3043" s="20"/>
      <c r="E3043" s="20"/>
      <c r="F3043" s="20"/>
      <c r="G3043" s="20" t="s">
        <v>521</v>
      </c>
      <c r="H3043" s="20"/>
      <c r="I3043" s="20" t="s">
        <v>522</v>
      </c>
      <c r="J3043" s="20"/>
      <c r="K3043" s="20"/>
      <c r="L3043" s="20"/>
      <c r="M3043" s="20"/>
    </row>
    <row r="3044" s="1" customFormat="1" ht="26.05" customHeight="1" spans="1:13">
      <c r="A3044" s="20" t="s">
        <v>523</v>
      </c>
      <c r="B3044" s="13">
        <v>3</v>
      </c>
      <c r="C3044" s="13"/>
      <c r="D3044" s="13"/>
      <c r="E3044" s="13"/>
      <c r="F3044" s="13"/>
      <c r="G3044" s="20" t="s">
        <v>524</v>
      </c>
      <c r="H3044" s="20"/>
      <c r="I3044" s="13">
        <v>3</v>
      </c>
      <c r="J3044" s="13"/>
      <c r="K3044" s="13"/>
      <c r="L3044" s="13"/>
      <c r="M3044" s="13"/>
    </row>
    <row r="3045" s="1" customFormat="1" ht="26.05" customHeight="1" spans="1:13">
      <c r="A3045" s="20"/>
      <c r="B3045" s="13"/>
      <c r="C3045" s="13"/>
      <c r="D3045" s="13"/>
      <c r="E3045" s="13"/>
      <c r="F3045" s="13"/>
      <c r="G3045" s="20" t="s">
        <v>525</v>
      </c>
      <c r="H3045" s="20"/>
      <c r="I3045" s="13"/>
      <c r="J3045" s="13"/>
      <c r="K3045" s="13"/>
      <c r="L3045" s="13"/>
      <c r="M3045" s="13"/>
    </row>
    <row r="3046" s="1" customFormat="1" ht="81.45" customHeight="1" spans="1:13">
      <c r="A3046" s="20" t="s">
        <v>526</v>
      </c>
      <c r="B3046" s="22" t="s">
        <v>527</v>
      </c>
      <c r="C3046" s="22"/>
      <c r="D3046" s="22"/>
      <c r="E3046" s="22"/>
      <c r="F3046" s="22"/>
      <c r="G3046" s="22"/>
      <c r="H3046" s="22"/>
      <c r="I3046" s="22"/>
      <c r="J3046" s="22"/>
      <c r="K3046" s="22"/>
      <c r="L3046" s="22"/>
      <c r="M3046" s="22"/>
    </row>
    <row r="3047" s="1" customFormat="1" ht="81.45" customHeight="1" spans="1:13">
      <c r="A3047" s="20" t="s">
        <v>465</v>
      </c>
      <c r="B3047" s="22" t="s">
        <v>528</v>
      </c>
      <c r="C3047" s="22"/>
      <c r="D3047" s="22"/>
      <c r="E3047" s="22"/>
      <c r="F3047" s="22"/>
      <c r="G3047" s="22"/>
      <c r="H3047" s="22"/>
      <c r="I3047" s="22"/>
      <c r="J3047" s="22"/>
      <c r="K3047" s="22"/>
      <c r="L3047" s="22"/>
      <c r="M3047" s="22"/>
    </row>
    <row r="3048" s="1" customFormat="1" ht="81.45" customHeight="1" spans="1:13">
      <c r="A3048" s="20" t="s">
        <v>467</v>
      </c>
      <c r="B3048" s="22" t="s">
        <v>1501</v>
      </c>
      <c r="C3048" s="22"/>
      <c r="D3048" s="22"/>
      <c r="E3048" s="22"/>
      <c r="F3048" s="22"/>
      <c r="G3048" s="22"/>
      <c r="H3048" s="22"/>
      <c r="I3048" s="22"/>
      <c r="J3048" s="22"/>
      <c r="K3048" s="22"/>
      <c r="L3048" s="22"/>
      <c r="M3048" s="22"/>
    </row>
    <row r="3049" s="1" customFormat="1" ht="26.05" customHeight="1" spans="1:13">
      <c r="A3049" s="20" t="s">
        <v>419</v>
      </c>
      <c r="B3049" s="20" t="s">
        <v>420</v>
      </c>
      <c r="C3049" s="20" t="s">
        <v>421</v>
      </c>
      <c r="D3049" s="20" t="s">
        <v>530</v>
      </c>
      <c r="E3049" s="20"/>
      <c r="F3049" s="20" t="s">
        <v>423</v>
      </c>
      <c r="G3049" s="20"/>
      <c r="H3049" s="20" t="s">
        <v>424</v>
      </c>
      <c r="I3049" s="20"/>
      <c r="J3049" s="20" t="s">
        <v>425</v>
      </c>
      <c r="K3049" s="20"/>
      <c r="L3049" s="20" t="s">
        <v>426</v>
      </c>
      <c r="M3049" s="20" t="s">
        <v>427</v>
      </c>
    </row>
    <row r="3050" s="1" customFormat="1" ht="19.55" customHeight="1" spans="1:13">
      <c r="A3050" s="20"/>
      <c r="B3050" s="22" t="s">
        <v>444</v>
      </c>
      <c r="C3050" s="22" t="s">
        <v>531</v>
      </c>
      <c r="D3050" s="22" t="s">
        <v>742</v>
      </c>
      <c r="E3050" s="22"/>
      <c r="F3050" s="20" t="s">
        <v>471</v>
      </c>
      <c r="G3050" s="20"/>
      <c r="H3050" s="20" t="s">
        <v>500</v>
      </c>
      <c r="I3050" s="20"/>
      <c r="J3050" s="20" t="s">
        <v>438</v>
      </c>
      <c r="K3050" s="20"/>
      <c r="L3050" s="20" t="s">
        <v>941</v>
      </c>
      <c r="M3050" s="20" t="s">
        <v>447</v>
      </c>
    </row>
    <row r="3051" s="1" customFormat="1" ht="19.55" customHeight="1" spans="1:13">
      <c r="A3051" s="20"/>
      <c r="B3051" s="22" t="s">
        <v>428</v>
      </c>
      <c r="C3051" s="22" t="s">
        <v>429</v>
      </c>
      <c r="D3051" s="22" t="s">
        <v>1197</v>
      </c>
      <c r="E3051" s="22"/>
      <c r="F3051" s="20" t="s">
        <v>471</v>
      </c>
      <c r="G3051" s="20"/>
      <c r="H3051" s="20" t="s">
        <v>432</v>
      </c>
      <c r="I3051" s="20"/>
      <c r="J3051" s="20" t="s">
        <v>433</v>
      </c>
      <c r="K3051" s="20"/>
      <c r="L3051" s="20" t="s">
        <v>515</v>
      </c>
      <c r="M3051" s="20" t="s">
        <v>435</v>
      </c>
    </row>
    <row r="3052" s="1" customFormat="1" ht="19.55" customHeight="1" spans="1:13">
      <c r="A3052" s="20"/>
      <c r="B3052" s="22" t="s">
        <v>534</v>
      </c>
      <c r="C3052" s="22" t="s">
        <v>534</v>
      </c>
      <c r="D3052" s="22" t="s">
        <v>629</v>
      </c>
      <c r="E3052" s="22"/>
      <c r="F3052" s="20" t="s">
        <v>453</v>
      </c>
      <c r="G3052" s="20"/>
      <c r="H3052" s="20" t="s">
        <v>442</v>
      </c>
      <c r="I3052" s="20"/>
      <c r="J3052" s="20" t="s">
        <v>438</v>
      </c>
      <c r="K3052" s="20"/>
      <c r="L3052" s="20" t="s">
        <v>443</v>
      </c>
      <c r="M3052" s="20" t="s">
        <v>447</v>
      </c>
    </row>
    <row r="3053" s="1" customFormat="1" ht="19.55" customHeight="1" spans="1:13">
      <c r="A3053" s="20"/>
      <c r="B3053" s="22" t="s">
        <v>428</v>
      </c>
      <c r="C3053" s="22" t="s">
        <v>662</v>
      </c>
      <c r="D3053" s="22" t="s">
        <v>1502</v>
      </c>
      <c r="E3053" s="22"/>
      <c r="F3053" s="20" t="s">
        <v>453</v>
      </c>
      <c r="G3053" s="20"/>
      <c r="H3053" s="20" t="s">
        <v>442</v>
      </c>
      <c r="I3053" s="20"/>
      <c r="J3053" s="20" t="s">
        <v>433</v>
      </c>
      <c r="K3053" s="20"/>
      <c r="L3053" s="20" t="s">
        <v>454</v>
      </c>
      <c r="M3053" s="20" t="s">
        <v>447</v>
      </c>
    </row>
    <row r="3054" s="1" customFormat="1" ht="25" customHeight="1" spans="1:13">
      <c r="A3054" s="20"/>
      <c r="B3054" s="22" t="s">
        <v>444</v>
      </c>
      <c r="C3054" s="22" t="s">
        <v>726</v>
      </c>
      <c r="D3054" s="22" t="s">
        <v>792</v>
      </c>
      <c r="E3054" s="22"/>
      <c r="F3054" s="20" t="s">
        <v>453</v>
      </c>
      <c r="G3054" s="20"/>
      <c r="H3054" s="20" t="s">
        <v>442</v>
      </c>
      <c r="I3054" s="20"/>
      <c r="J3054" s="20" t="s">
        <v>438</v>
      </c>
      <c r="K3054" s="20"/>
      <c r="L3054" s="20" t="s">
        <v>443</v>
      </c>
      <c r="M3054" s="20" t="s">
        <v>447</v>
      </c>
    </row>
    <row r="3055" s="1" customFormat="1" ht="48.3" customHeight="1" spans="1:13">
      <c r="A3055" s="17" t="s">
        <v>516</v>
      </c>
      <c r="B3055" s="17"/>
      <c r="C3055" s="17"/>
      <c r="D3055" s="17"/>
      <c r="E3055" s="17"/>
      <c r="F3055" s="17"/>
      <c r="G3055" s="17"/>
      <c r="H3055" s="17"/>
      <c r="I3055" s="17"/>
      <c r="J3055" s="17"/>
      <c r="K3055" s="17"/>
      <c r="L3055" s="17"/>
      <c r="M3055" s="17"/>
    </row>
    <row r="3056" s="1" customFormat="1" ht="25.85" customHeight="1" spans="1:13">
      <c r="A3056" s="18" t="s">
        <v>457</v>
      </c>
      <c r="B3056" s="19" t="s">
        <v>1480</v>
      </c>
      <c r="C3056" s="19"/>
      <c r="D3056" s="19"/>
      <c r="E3056" s="19"/>
      <c r="F3056" s="19"/>
      <c r="G3056" s="19"/>
      <c r="H3056" s="19"/>
      <c r="I3056" s="19"/>
      <c r="J3056" s="19"/>
      <c r="K3056" s="23" t="s">
        <v>2</v>
      </c>
      <c r="L3056" s="23"/>
      <c r="M3056" s="23"/>
    </row>
    <row r="3057" s="1" customFormat="1" ht="26.05" customHeight="1" spans="1:13">
      <c r="A3057" s="20" t="s">
        <v>518</v>
      </c>
      <c r="B3057" s="21" t="s">
        <v>739</v>
      </c>
      <c r="C3057" s="21"/>
      <c r="D3057" s="21"/>
      <c r="E3057" s="21"/>
      <c r="F3057" s="21"/>
      <c r="G3057" s="20" t="s">
        <v>461</v>
      </c>
      <c r="H3057" s="20"/>
      <c r="I3057" s="20" t="s">
        <v>414</v>
      </c>
      <c r="J3057" s="20"/>
      <c r="K3057" s="20"/>
      <c r="L3057" s="20"/>
      <c r="M3057" s="20"/>
    </row>
    <row r="3058" s="1" customFormat="1" ht="26.05" customHeight="1" spans="1:13">
      <c r="A3058" s="20" t="s">
        <v>520</v>
      </c>
      <c r="B3058" s="20">
        <v>10</v>
      </c>
      <c r="C3058" s="20"/>
      <c r="D3058" s="20"/>
      <c r="E3058" s="20"/>
      <c r="F3058" s="20"/>
      <c r="G3058" s="20" t="s">
        <v>521</v>
      </c>
      <c r="H3058" s="20"/>
      <c r="I3058" s="20" t="s">
        <v>595</v>
      </c>
      <c r="J3058" s="20"/>
      <c r="K3058" s="20"/>
      <c r="L3058" s="20"/>
      <c r="M3058" s="20"/>
    </row>
    <row r="3059" s="1" customFormat="1" ht="26.05" customHeight="1" spans="1:13">
      <c r="A3059" s="20" t="s">
        <v>523</v>
      </c>
      <c r="B3059" s="13">
        <v>4.9</v>
      </c>
      <c r="C3059" s="13"/>
      <c r="D3059" s="13"/>
      <c r="E3059" s="13"/>
      <c r="F3059" s="13"/>
      <c r="G3059" s="20" t="s">
        <v>524</v>
      </c>
      <c r="H3059" s="20"/>
      <c r="I3059" s="13"/>
      <c r="J3059" s="13"/>
      <c r="K3059" s="13"/>
      <c r="L3059" s="13"/>
      <c r="M3059" s="13"/>
    </row>
    <row r="3060" s="1" customFormat="1" ht="26.05" customHeight="1" spans="1:13">
      <c r="A3060" s="20"/>
      <c r="B3060" s="13"/>
      <c r="C3060" s="13"/>
      <c r="D3060" s="13"/>
      <c r="E3060" s="13"/>
      <c r="F3060" s="13"/>
      <c r="G3060" s="20" t="s">
        <v>525</v>
      </c>
      <c r="H3060" s="20"/>
      <c r="I3060" s="13">
        <v>4.9</v>
      </c>
      <c r="J3060" s="13"/>
      <c r="K3060" s="13"/>
      <c r="L3060" s="13"/>
      <c r="M3060" s="13"/>
    </row>
    <row r="3061" s="1" customFormat="1" ht="81.45" customHeight="1" spans="1:13">
      <c r="A3061" s="20" t="s">
        <v>526</v>
      </c>
      <c r="B3061" s="22" t="s">
        <v>740</v>
      </c>
      <c r="C3061" s="22"/>
      <c r="D3061" s="22"/>
      <c r="E3061" s="22"/>
      <c r="F3061" s="22"/>
      <c r="G3061" s="22"/>
      <c r="H3061" s="22"/>
      <c r="I3061" s="22"/>
      <c r="J3061" s="22"/>
      <c r="K3061" s="22"/>
      <c r="L3061" s="22"/>
      <c r="M3061" s="22"/>
    </row>
    <row r="3062" s="1" customFormat="1" ht="81.45" customHeight="1" spans="1:13">
      <c r="A3062" s="20" t="s">
        <v>465</v>
      </c>
      <c r="B3062" s="22" t="s">
        <v>481</v>
      </c>
      <c r="C3062" s="22"/>
      <c r="D3062" s="22"/>
      <c r="E3062" s="22"/>
      <c r="F3062" s="22"/>
      <c r="G3062" s="22"/>
      <c r="H3062" s="22"/>
      <c r="I3062" s="22"/>
      <c r="J3062" s="22"/>
      <c r="K3062" s="22"/>
      <c r="L3062" s="22"/>
      <c r="M3062" s="22"/>
    </row>
    <row r="3063" s="1" customFormat="1" ht="81.45" customHeight="1" spans="1:13">
      <c r="A3063" s="20" t="s">
        <v>467</v>
      </c>
      <c r="B3063" s="22" t="s">
        <v>1503</v>
      </c>
      <c r="C3063" s="22"/>
      <c r="D3063" s="22"/>
      <c r="E3063" s="22"/>
      <c r="F3063" s="22"/>
      <c r="G3063" s="22"/>
      <c r="H3063" s="22"/>
      <c r="I3063" s="22"/>
      <c r="J3063" s="22"/>
      <c r="K3063" s="22"/>
      <c r="L3063" s="22"/>
      <c r="M3063" s="22"/>
    </row>
    <row r="3064" s="1" customFormat="1" ht="26.05" customHeight="1" spans="1:13">
      <c r="A3064" s="20" t="s">
        <v>419</v>
      </c>
      <c r="B3064" s="20" t="s">
        <v>420</v>
      </c>
      <c r="C3064" s="20" t="s">
        <v>421</v>
      </c>
      <c r="D3064" s="20" t="s">
        <v>530</v>
      </c>
      <c r="E3064" s="20"/>
      <c r="F3064" s="20" t="s">
        <v>423</v>
      </c>
      <c r="G3064" s="20"/>
      <c r="H3064" s="20" t="s">
        <v>424</v>
      </c>
      <c r="I3064" s="20"/>
      <c r="J3064" s="20" t="s">
        <v>425</v>
      </c>
      <c r="K3064" s="20"/>
      <c r="L3064" s="20" t="s">
        <v>426</v>
      </c>
      <c r="M3064" s="20" t="s">
        <v>427</v>
      </c>
    </row>
    <row r="3065" s="1" customFormat="1" ht="25" customHeight="1" spans="1:13">
      <c r="A3065" s="20"/>
      <c r="B3065" s="22" t="s">
        <v>534</v>
      </c>
      <c r="C3065" s="22" t="s">
        <v>535</v>
      </c>
      <c r="D3065" s="22" t="s">
        <v>629</v>
      </c>
      <c r="E3065" s="22"/>
      <c r="F3065" s="20" t="s">
        <v>453</v>
      </c>
      <c r="G3065" s="20"/>
      <c r="H3065" s="20" t="s">
        <v>442</v>
      </c>
      <c r="I3065" s="20"/>
      <c r="J3065" s="20" t="s">
        <v>438</v>
      </c>
      <c r="K3065" s="20"/>
      <c r="L3065" s="20" t="s">
        <v>443</v>
      </c>
      <c r="M3065" s="20" t="s">
        <v>447</v>
      </c>
    </row>
    <row r="3066" s="1" customFormat="1" ht="19.55" customHeight="1" spans="1:13">
      <c r="A3066" s="20"/>
      <c r="B3066" s="22" t="s">
        <v>444</v>
      </c>
      <c r="C3066" s="22" t="s">
        <v>531</v>
      </c>
      <c r="D3066" s="22" t="s">
        <v>999</v>
      </c>
      <c r="E3066" s="22"/>
      <c r="F3066" s="20" t="s">
        <v>471</v>
      </c>
      <c r="G3066" s="20"/>
      <c r="H3066" s="20" t="s">
        <v>442</v>
      </c>
      <c r="I3066" s="20"/>
      <c r="J3066" s="20" t="s">
        <v>433</v>
      </c>
      <c r="K3066" s="20"/>
      <c r="L3066" s="20" t="s">
        <v>454</v>
      </c>
      <c r="M3066" s="20" t="s">
        <v>447</v>
      </c>
    </row>
    <row r="3067" s="1" customFormat="1" ht="19.55" customHeight="1" spans="1:13">
      <c r="A3067" s="20"/>
      <c r="B3067" s="22" t="s">
        <v>444</v>
      </c>
      <c r="C3067" s="22" t="s">
        <v>561</v>
      </c>
      <c r="D3067" s="22" t="s">
        <v>1504</v>
      </c>
      <c r="E3067" s="22"/>
      <c r="F3067" s="20" t="s">
        <v>453</v>
      </c>
      <c r="G3067" s="20"/>
      <c r="H3067" s="20" t="s">
        <v>442</v>
      </c>
      <c r="I3067" s="20"/>
      <c r="J3067" s="20" t="s">
        <v>438</v>
      </c>
      <c r="K3067" s="20"/>
      <c r="L3067" s="20" t="s">
        <v>760</v>
      </c>
      <c r="M3067" s="20" t="s">
        <v>447</v>
      </c>
    </row>
    <row r="3068" s="1" customFormat="1" ht="19.55" customHeight="1" spans="1:13">
      <c r="A3068" s="20"/>
      <c r="B3068" s="22" t="s">
        <v>428</v>
      </c>
      <c r="C3068" s="22" t="s">
        <v>662</v>
      </c>
      <c r="D3068" s="22" t="s">
        <v>1505</v>
      </c>
      <c r="E3068" s="22"/>
      <c r="F3068" s="20" t="s">
        <v>453</v>
      </c>
      <c r="G3068" s="20"/>
      <c r="H3068" s="20" t="s">
        <v>442</v>
      </c>
      <c r="I3068" s="20"/>
      <c r="J3068" s="20" t="s">
        <v>438</v>
      </c>
      <c r="K3068" s="20"/>
      <c r="L3068" s="20" t="s">
        <v>760</v>
      </c>
      <c r="M3068" s="20" t="s">
        <v>447</v>
      </c>
    </row>
    <row r="3069" s="1" customFormat="1" ht="19.55" customHeight="1" spans="1:13">
      <c r="A3069" s="20"/>
      <c r="B3069" s="22" t="s">
        <v>428</v>
      </c>
      <c r="C3069" s="22" t="s">
        <v>429</v>
      </c>
      <c r="D3069" s="22" t="s">
        <v>1506</v>
      </c>
      <c r="E3069" s="22"/>
      <c r="F3069" s="20" t="s">
        <v>471</v>
      </c>
      <c r="G3069" s="20"/>
      <c r="H3069" s="20" t="s">
        <v>632</v>
      </c>
      <c r="I3069" s="20"/>
      <c r="J3069" s="20" t="s">
        <v>433</v>
      </c>
      <c r="K3069" s="20"/>
      <c r="L3069" s="20" t="s">
        <v>1507</v>
      </c>
      <c r="M3069" s="20" t="s">
        <v>435</v>
      </c>
    </row>
    <row r="3070" s="1" customFormat="1" ht="48.3" customHeight="1" spans="1:13">
      <c r="A3070" s="17" t="s">
        <v>516</v>
      </c>
      <c r="B3070" s="17"/>
      <c r="C3070" s="17"/>
      <c r="D3070" s="17"/>
      <c r="E3070" s="17"/>
      <c r="F3070" s="17"/>
      <c r="G3070" s="17"/>
      <c r="H3070" s="17"/>
      <c r="I3070" s="17"/>
      <c r="J3070" s="17"/>
      <c r="K3070" s="17"/>
      <c r="L3070" s="17"/>
      <c r="M3070" s="17"/>
    </row>
    <row r="3071" s="1" customFormat="1" ht="25.85" customHeight="1" spans="1:13">
      <c r="A3071" s="18" t="s">
        <v>457</v>
      </c>
      <c r="B3071" s="19" t="s">
        <v>1508</v>
      </c>
      <c r="C3071" s="19"/>
      <c r="D3071" s="19"/>
      <c r="E3071" s="19"/>
      <c r="F3071" s="19"/>
      <c r="G3071" s="19"/>
      <c r="H3071" s="19"/>
      <c r="I3071" s="19"/>
      <c r="J3071" s="19"/>
      <c r="K3071" s="23" t="s">
        <v>2</v>
      </c>
      <c r="L3071" s="23"/>
      <c r="M3071" s="23"/>
    </row>
    <row r="3072" s="1" customFormat="1" ht="26.05" customHeight="1" spans="1:13">
      <c r="A3072" s="20" t="s">
        <v>518</v>
      </c>
      <c r="B3072" s="21" t="s">
        <v>648</v>
      </c>
      <c r="C3072" s="21"/>
      <c r="D3072" s="21"/>
      <c r="E3072" s="21"/>
      <c r="F3072" s="21"/>
      <c r="G3072" s="20" t="s">
        <v>461</v>
      </c>
      <c r="H3072" s="20"/>
      <c r="I3072" s="20" t="s">
        <v>414</v>
      </c>
      <c r="J3072" s="20"/>
      <c r="K3072" s="20"/>
      <c r="L3072" s="20"/>
      <c r="M3072" s="20"/>
    </row>
    <row r="3073" s="1" customFormat="1" ht="26.05" customHeight="1" spans="1:13">
      <c r="A3073" s="20" t="s">
        <v>520</v>
      </c>
      <c r="B3073" s="20">
        <v>10</v>
      </c>
      <c r="C3073" s="20"/>
      <c r="D3073" s="20"/>
      <c r="E3073" s="20"/>
      <c r="F3073" s="20"/>
      <c r="G3073" s="20" t="s">
        <v>521</v>
      </c>
      <c r="H3073" s="20"/>
      <c r="I3073" s="20" t="s">
        <v>522</v>
      </c>
      <c r="J3073" s="20"/>
      <c r="K3073" s="20"/>
      <c r="L3073" s="20"/>
      <c r="M3073" s="20"/>
    </row>
    <row r="3074" s="1" customFormat="1" ht="26.05" customHeight="1" spans="1:13">
      <c r="A3074" s="20" t="s">
        <v>523</v>
      </c>
      <c r="B3074" s="13">
        <v>17.24</v>
      </c>
      <c r="C3074" s="13"/>
      <c r="D3074" s="13"/>
      <c r="E3074" s="13"/>
      <c r="F3074" s="13"/>
      <c r="G3074" s="20" t="s">
        <v>524</v>
      </c>
      <c r="H3074" s="20"/>
      <c r="I3074" s="13">
        <v>17.24</v>
      </c>
      <c r="J3074" s="13"/>
      <c r="K3074" s="13"/>
      <c r="L3074" s="13"/>
      <c r="M3074" s="13"/>
    </row>
    <row r="3075" s="1" customFormat="1" ht="26.05" customHeight="1" spans="1:13">
      <c r="A3075" s="20"/>
      <c r="B3075" s="13"/>
      <c r="C3075" s="13"/>
      <c r="D3075" s="13"/>
      <c r="E3075" s="13"/>
      <c r="F3075" s="13"/>
      <c r="G3075" s="20" t="s">
        <v>525</v>
      </c>
      <c r="H3075" s="20"/>
      <c r="I3075" s="13"/>
      <c r="J3075" s="13"/>
      <c r="K3075" s="13"/>
      <c r="L3075" s="13"/>
      <c r="M3075" s="13"/>
    </row>
    <row r="3076" s="1" customFormat="1" ht="81.45" customHeight="1" spans="1:13">
      <c r="A3076" s="20" t="s">
        <v>526</v>
      </c>
      <c r="B3076" s="22" t="s">
        <v>1509</v>
      </c>
      <c r="C3076" s="22"/>
      <c r="D3076" s="22"/>
      <c r="E3076" s="22"/>
      <c r="F3076" s="22"/>
      <c r="G3076" s="22"/>
      <c r="H3076" s="22"/>
      <c r="I3076" s="22"/>
      <c r="J3076" s="22"/>
      <c r="K3076" s="22"/>
      <c r="L3076" s="22"/>
      <c r="M3076" s="22"/>
    </row>
    <row r="3077" s="1" customFormat="1" ht="81.45" customHeight="1" spans="1:13">
      <c r="A3077" s="20" t="s">
        <v>465</v>
      </c>
      <c r="B3077" s="22" t="s">
        <v>566</v>
      </c>
      <c r="C3077" s="22"/>
      <c r="D3077" s="22"/>
      <c r="E3077" s="22"/>
      <c r="F3077" s="22"/>
      <c r="G3077" s="22"/>
      <c r="H3077" s="22"/>
      <c r="I3077" s="22"/>
      <c r="J3077" s="22"/>
      <c r="K3077" s="22"/>
      <c r="L3077" s="22"/>
      <c r="M3077" s="22"/>
    </row>
    <row r="3078" s="1" customFormat="1" ht="81.45" customHeight="1" spans="1:13">
      <c r="A3078" s="20" t="s">
        <v>467</v>
      </c>
      <c r="B3078" s="22" t="s">
        <v>1510</v>
      </c>
      <c r="C3078" s="22"/>
      <c r="D3078" s="22"/>
      <c r="E3078" s="22"/>
      <c r="F3078" s="22"/>
      <c r="G3078" s="22"/>
      <c r="H3078" s="22"/>
      <c r="I3078" s="22"/>
      <c r="J3078" s="22"/>
      <c r="K3078" s="22"/>
      <c r="L3078" s="22"/>
      <c r="M3078" s="22"/>
    </row>
    <row r="3079" s="1" customFormat="1" ht="26.05" customHeight="1" spans="1:13">
      <c r="A3079" s="20" t="s">
        <v>419</v>
      </c>
      <c r="B3079" s="20" t="s">
        <v>420</v>
      </c>
      <c r="C3079" s="20" t="s">
        <v>421</v>
      </c>
      <c r="D3079" s="20" t="s">
        <v>530</v>
      </c>
      <c r="E3079" s="20"/>
      <c r="F3079" s="20" t="s">
        <v>423</v>
      </c>
      <c r="G3079" s="20"/>
      <c r="H3079" s="20" t="s">
        <v>424</v>
      </c>
      <c r="I3079" s="20"/>
      <c r="J3079" s="20" t="s">
        <v>425</v>
      </c>
      <c r="K3079" s="20"/>
      <c r="L3079" s="20" t="s">
        <v>426</v>
      </c>
      <c r="M3079" s="20" t="s">
        <v>427</v>
      </c>
    </row>
    <row r="3080" s="1" customFormat="1" ht="19.55" customHeight="1" spans="1:13">
      <c r="A3080" s="20"/>
      <c r="B3080" s="22" t="s">
        <v>444</v>
      </c>
      <c r="C3080" s="22" t="s">
        <v>823</v>
      </c>
      <c r="D3080" s="22" t="s">
        <v>1511</v>
      </c>
      <c r="E3080" s="22"/>
      <c r="F3080" s="20" t="s">
        <v>453</v>
      </c>
      <c r="G3080" s="20"/>
      <c r="H3080" s="20" t="s">
        <v>442</v>
      </c>
      <c r="I3080" s="20"/>
      <c r="J3080" s="20" t="s">
        <v>438</v>
      </c>
      <c r="K3080" s="20"/>
      <c r="L3080" s="20" t="s">
        <v>760</v>
      </c>
      <c r="M3080" s="20" t="s">
        <v>447</v>
      </c>
    </row>
    <row r="3081" s="1" customFormat="1" ht="25" customHeight="1" spans="1:13">
      <c r="A3081" s="20"/>
      <c r="B3081" s="22" t="s">
        <v>534</v>
      </c>
      <c r="C3081" s="22" t="s">
        <v>535</v>
      </c>
      <c r="D3081" s="22" t="s">
        <v>1512</v>
      </c>
      <c r="E3081" s="22"/>
      <c r="F3081" s="20" t="s">
        <v>453</v>
      </c>
      <c r="G3081" s="20"/>
      <c r="H3081" s="20" t="s">
        <v>442</v>
      </c>
      <c r="I3081" s="20"/>
      <c r="J3081" s="20" t="s">
        <v>433</v>
      </c>
      <c r="K3081" s="20"/>
      <c r="L3081" s="20" t="s">
        <v>454</v>
      </c>
      <c r="M3081" s="20" t="s">
        <v>447</v>
      </c>
    </row>
    <row r="3082" s="1" customFormat="1" ht="19.55" customHeight="1" spans="1:13">
      <c r="A3082" s="20"/>
      <c r="B3082" s="22" t="s">
        <v>428</v>
      </c>
      <c r="C3082" s="22" t="s">
        <v>429</v>
      </c>
      <c r="D3082" s="22" t="s">
        <v>1513</v>
      </c>
      <c r="E3082" s="22"/>
      <c r="F3082" s="20" t="s">
        <v>471</v>
      </c>
      <c r="G3082" s="20"/>
      <c r="H3082" s="20" t="s">
        <v>632</v>
      </c>
      <c r="I3082" s="20"/>
      <c r="J3082" s="20" t="s">
        <v>438</v>
      </c>
      <c r="K3082" s="20"/>
      <c r="L3082" s="20" t="s">
        <v>1514</v>
      </c>
      <c r="M3082" s="20" t="s">
        <v>435</v>
      </c>
    </row>
    <row r="3083" s="1" customFormat="1" ht="19.55" customHeight="1" spans="1:13">
      <c r="A3083" s="20"/>
      <c r="B3083" s="22" t="s">
        <v>444</v>
      </c>
      <c r="C3083" s="22" t="s">
        <v>531</v>
      </c>
      <c r="D3083" s="22" t="s">
        <v>1515</v>
      </c>
      <c r="E3083" s="22"/>
      <c r="F3083" s="20" t="s">
        <v>431</v>
      </c>
      <c r="G3083" s="20"/>
      <c r="H3083" s="20" t="s">
        <v>485</v>
      </c>
      <c r="I3083" s="20"/>
      <c r="J3083" s="20" t="s">
        <v>433</v>
      </c>
      <c r="K3083" s="20"/>
      <c r="L3083" s="20" t="s">
        <v>238</v>
      </c>
      <c r="M3083" s="20" t="s">
        <v>447</v>
      </c>
    </row>
    <row r="3084" s="1" customFormat="1" ht="19.55" customHeight="1" spans="1:13">
      <c r="A3084" s="20"/>
      <c r="B3084" s="22" t="s">
        <v>428</v>
      </c>
      <c r="C3084" s="22" t="s">
        <v>429</v>
      </c>
      <c r="D3084" s="22" t="s">
        <v>1298</v>
      </c>
      <c r="E3084" s="22"/>
      <c r="F3084" s="20" t="s">
        <v>431</v>
      </c>
      <c r="G3084" s="20"/>
      <c r="H3084" s="20" t="s">
        <v>432</v>
      </c>
      <c r="I3084" s="20"/>
      <c r="J3084" s="20" t="s">
        <v>433</v>
      </c>
      <c r="K3084" s="20"/>
      <c r="L3084" s="20" t="s">
        <v>515</v>
      </c>
      <c r="M3084" s="20" t="s">
        <v>447</v>
      </c>
    </row>
    <row r="3085" s="1" customFormat="1" ht="48.3" customHeight="1" spans="1:13">
      <c r="A3085" s="17" t="s">
        <v>516</v>
      </c>
      <c r="B3085" s="17"/>
      <c r="C3085" s="17"/>
      <c r="D3085" s="17"/>
      <c r="E3085" s="17"/>
      <c r="F3085" s="17"/>
      <c r="G3085" s="17"/>
      <c r="H3085" s="17"/>
      <c r="I3085" s="17"/>
      <c r="J3085" s="17"/>
      <c r="K3085" s="17"/>
      <c r="L3085" s="17"/>
      <c r="M3085" s="17"/>
    </row>
    <row r="3086" s="1" customFormat="1" ht="25.85" customHeight="1" spans="1:13">
      <c r="A3086" s="18" t="s">
        <v>457</v>
      </c>
      <c r="B3086" s="19" t="s">
        <v>1508</v>
      </c>
      <c r="C3086" s="19"/>
      <c r="D3086" s="19"/>
      <c r="E3086" s="19"/>
      <c r="F3086" s="19"/>
      <c r="G3086" s="19"/>
      <c r="H3086" s="19"/>
      <c r="I3086" s="19"/>
      <c r="J3086" s="19"/>
      <c r="K3086" s="23" t="s">
        <v>2</v>
      </c>
      <c r="L3086" s="23"/>
      <c r="M3086" s="23"/>
    </row>
    <row r="3087" s="1" customFormat="1" ht="26.05" customHeight="1" spans="1:13">
      <c r="A3087" s="20" t="s">
        <v>518</v>
      </c>
      <c r="B3087" s="21" t="s">
        <v>664</v>
      </c>
      <c r="C3087" s="21"/>
      <c r="D3087" s="21"/>
      <c r="E3087" s="21"/>
      <c r="F3087" s="21"/>
      <c r="G3087" s="20" t="s">
        <v>461</v>
      </c>
      <c r="H3087" s="20"/>
      <c r="I3087" s="20" t="s">
        <v>414</v>
      </c>
      <c r="J3087" s="20"/>
      <c r="K3087" s="20"/>
      <c r="L3087" s="20"/>
      <c r="M3087" s="20"/>
    </row>
    <row r="3088" s="1" customFormat="1" ht="26.05" customHeight="1" spans="1:13">
      <c r="A3088" s="20" t="s">
        <v>520</v>
      </c>
      <c r="B3088" s="20">
        <v>10</v>
      </c>
      <c r="C3088" s="20"/>
      <c r="D3088" s="20"/>
      <c r="E3088" s="20"/>
      <c r="F3088" s="20"/>
      <c r="G3088" s="20" t="s">
        <v>521</v>
      </c>
      <c r="H3088" s="20"/>
      <c r="I3088" s="20" t="s">
        <v>595</v>
      </c>
      <c r="J3088" s="20"/>
      <c r="K3088" s="20"/>
      <c r="L3088" s="20"/>
      <c r="M3088" s="20"/>
    </row>
    <row r="3089" s="1" customFormat="1" ht="26.05" customHeight="1" spans="1:13">
      <c r="A3089" s="20" t="s">
        <v>523</v>
      </c>
      <c r="B3089" s="13">
        <v>2.45</v>
      </c>
      <c r="C3089" s="13"/>
      <c r="D3089" s="13"/>
      <c r="E3089" s="13"/>
      <c r="F3089" s="13"/>
      <c r="G3089" s="20" t="s">
        <v>524</v>
      </c>
      <c r="H3089" s="20"/>
      <c r="I3089" s="13"/>
      <c r="J3089" s="13"/>
      <c r="K3089" s="13"/>
      <c r="L3089" s="13"/>
      <c r="M3089" s="13"/>
    </row>
    <row r="3090" s="1" customFormat="1" ht="26.05" customHeight="1" spans="1:13">
      <c r="A3090" s="20"/>
      <c r="B3090" s="13"/>
      <c r="C3090" s="13"/>
      <c r="D3090" s="13"/>
      <c r="E3090" s="13"/>
      <c r="F3090" s="13"/>
      <c r="G3090" s="20" t="s">
        <v>525</v>
      </c>
      <c r="H3090" s="20"/>
      <c r="I3090" s="13">
        <v>2.45</v>
      </c>
      <c r="J3090" s="13"/>
      <c r="K3090" s="13"/>
      <c r="L3090" s="13"/>
      <c r="M3090" s="13"/>
    </row>
    <row r="3091" s="1" customFormat="1" ht="81.45" customHeight="1" spans="1:13">
      <c r="A3091" s="20" t="s">
        <v>526</v>
      </c>
      <c r="B3091" s="22" t="s">
        <v>1516</v>
      </c>
      <c r="C3091" s="22"/>
      <c r="D3091" s="22"/>
      <c r="E3091" s="22"/>
      <c r="F3091" s="22"/>
      <c r="G3091" s="22"/>
      <c r="H3091" s="22"/>
      <c r="I3091" s="22"/>
      <c r="J3091" s="22"/>
      <c r="K3091" s="22"/>
      <c r="L3091" s="22"/>
      <c r="M3091" s="22"/>
    </row>
    <row r="3092" s="1" customFormat="1" ht="81.45" customHeight="1" spans="1:13">
      <c r="A3092" s="20" t="s">
        <v>465</v>
      </c>
      <c r="B3092" s="22" t="s">
        <v>496</v>
      </c>
      <c r="C3092" s="22"/>
      <c r="D3092" s="22"/>
      <c r="E3092" s="22"/>
      <c r="F3092" s="22"/>
      <c r="G3092" s="22"/>
      <c r="H3092" s="22"/>
      <c r="I3092" s="22"/>
      <c r="J3092" s="22"/>
      <c r="K3092" s="22"/>
      <c r="L3092" s="22"/>
      <c r="M3092" s="22"/>
    </row>
    <row r="3093" s="1" customFormat="1" ht="81.45" customHeight="1" spans="1:13">
      <c r="A3093" s="20" t="s">
        <v>467</v>
      </c>
      <c r="B3093" s="22" t="s">
        <v>1516</v>
      </c>
      <c r="C3093" s="22"/>
      <c r="D3093" s="22"/>
      <c r="E3093" s="22"/>
      <c r="F3093" s="22"/>
      <c r="G3093" s="22"/>
      <c r="H3093" s="22"/>
      <c r="I3093" s="22"/>
      <c r="J3093" s="22"/>
      <c r="K3093" s="22"/>
      <c r="L3093" s="22"/>
      <c r="M3093" s="22"/>
    </row>
    <row r="3094" s="1" customFormat="1" ht="26.05" customHeight="1" spans="1:13">
      <c r="A3094" s="20" t="s">
        <v>419</v>
      </c>
      <c r="B3094" s="20" t="s">
        <v>420</v>
      </c>
      <c r="C3094" s="20" t="s">
        <v>421</v>
      </c>
      <c r="D3094" s="20" t="s">
        <v>530</v>
      </c>
      <c r="E3094" s="20"/>
      <c r="F3094" s="20" t="s">
        <v>423</v>
      </c>
      <c r="G3094" s="20"/>
      <c r="H3094" s="20" t="s">
        <v>424</v>
      </c>
      <c r="I3094" s="20"/>
      <c r="J3094" s="20" t="s">
        <v>425</v>
      </c>
      <c r="K3094" s="20"/>
      <c r="L3094" s="20" t="s">
        <v>426</v>
      </c>
      <c r="M3094" s="20" t="s">
        <v>427</v>
      </c>
    </row>
    <row r="3095" s="1" customFormat="1" ht="19.55" customHeight="1" spans="1:13">
      <c r="A3095" s="20"/>
      <c r="B3095" s="22" t="s">
        <v>444</v>
      </c>
      <c r="C3095" s="22" t="s">
        <v>531</v>
      </c>
      <c r="D3095" s="22" t="s">
        <v>1148</v>
      </c>
      <c r="E3095" s="22"/>
      <c r="F3095" s="20" t="s">
        <v>471</v>
      </c>
      <c r="G3095" s="20"/>
      <c r="H3095" s="20" t="s">
        <v>442</v>
      </c>
      <c r="I3095" s="20"/>
      <c r="J3095" s="20" t="s">
        <v>433</v>
      </c>
      <c r="K3095" s="20"/>
      <c r="L3095" s="20" t="s">
        <v>454</v>
      </c>
      <c r="M3095" s="20" t="s">
        <v>435</v>
      </c>
    </row>
    <row r="3096" s="1" customFormat="1" ht="19.55" customHeight="1" spans="1:13">
      <c r="A3096" s="20"/>
      <c r="B3096" s="22" t="s">
        <v>428</v>
      </c>
      <c r="C3096" s="22" t="s">
        <v>429</v>
      </c>
      <c r="D3096" s="22" t="s">
        <v>1517</v>
      </c>
      <c r="E3096" s="22"/>
      <c r="F3096" s="20" t="s">
        <v>471</v>
      </c>
      <c r="G3096" s="20"/>
      <c r="H3096" s="20" t="s">
        <v>485</v>
      </c>
      <c r="I3096" s="20"/>
      <c r="J3096" s="20" t="s">
        <v>438</v>
      </c>
      <c r="K3096" s="20"/>
      <c r="L3096" s="20" t="s">
        <v>234</v>
      </c>
      <c r="M3096" s="20" t="s">
        <v>435</v>
      </c>
    </row>
    <row r="3097" s="1" customFormat="1" ht="25" customHeight="1" spans="1:13">
      <c r="A3097" s="20"/>
      <c r="B3097" s="22" t="s">
        <v>534</v>
      </c>
      <c r="C3097" s="22" t="s">
        <v>535</v>
      </c>
      <c r="D3097" s="22" t="s">
        <v>1330</v>
      </c>
      <c r="E3097" s="22"/>
      <c r="F3097" s="20" t="s">
        <v>453</v>
      </c>
      <c r="G3097" s="20"/>
      <c r="H3097" s="20" t="s">
        <v>442</v>
      </c>
      <c r="I3097" s="20"/>
      <c r="J3097" s="20" t="s">
        <v>438</v>
      </c>
      <c r="K3097" s="20"/>
      <c r="L3097" s="20" t="s">
        <v>760</v>
      </c>
      <c r="M3097" s="20" t="s">
        <v>447</v>
      </c>
    </row>
    <row r="3098" s="1" customFormat="1" ht="19.55" customHeight="1" spans="1:13">
      <c r="A3098" s="20"/>
      <c r="B3098" s="22" t="s">
        <v>444</v>
      </c>
      <c r="C3098" s="22" t="s">
        <v>561</v>
      </c>
      <c r="D3098" s="22" t="s">
        <v>1518</v>
      </c>
      <c r="E3098" s="22"/>
      <c r="F3098" s="20" t="s">
        <v>453</v>
      </c>
      <c r="G3098" s="20"/>
      <c r="H3098" s="20" t="s">
        <v>586</v>
      </c>
      <c r="I3098" s="20"/>
      <c r="J3098" s="20" t="s">
        <v>433</v>
      </c>
      <c r="K3098" s="20"/>
      <c r="L3098" s="20" t="s">
        <v>453</v>
      </c>
      <c r="M3098" s="20" t="s">
        <v>447</v>
      </c>
    </row>
    <row r="3099" s="1" customFormat="1" ht="19.55" customHeight="1" spans="1:13">
      <c r="A3099" s="20"/>
      <c r="B3099" s="22" t="s">
        <v>428</v>
      </c>
      <c r="C3099" s="22" t="s">
        <v>429</v>
      </c>
      <c r="D3099" s="22" t="s">
        <v>1519</v>
      </c>
      <c r="E3099" s="22"/>
      <c r="F3099" s="20" t="s">
        <v>453</v>
      </c>
      <c r="G3099" s="20"/>
      <c r="H3099" s="20" t="s">
        <v>549</v>
      </c>
      <c r="I3099" s="20"/>
      <c r="J3099" s="20" t="s">
        <v>433</v>
      </c>
      <c r="K3099" s="20"/>
      <c r="L3099" s="20" t="s">
        <v>1520</v>
      </c>
      <c r="M3099" s="20" t="s">
        <v>447</v>
      </c>
    </row>
    <row r="3100" s="1" customFormat="1" ht="48.3" customHeight="1" spans="1:13">
      <c r="A3100" s="17" t="s">
        <v>516</v>
      </c>
      <c r="B3100" s="17"/>
      <c r="C3100" s="17"/>
      <c r="D3100" s="17"/>
      <c r="E3100" s="17"/>
      <c r="F3100" s="17"/>
      <c r="G3100" s="17"/>
      <c r="H3100" s="17"/>
      <c r="I3100" s="17"/>
      <c r="J3100" s="17"/>
      <c r="K3100" s="17"/>
      <c r="L3100" s="17"/>
      <c r="M3100" s="17"/>
    </row>
    <row r="3101" s="1" customFormat="1" ht="25.85" customHeight="1" spans="1:13">
      <c r="A3101" s="18" t="s">
        <v>457</v>
      </c>
      <c r="B3101" s="19" t="s">
        <v>1508</v>
      </c>
      <c r="C3101" s="19"/>
      <c r="D3101" s="19"/>
      <c r="E3101" s="19"/>
      <c r="F3101" s="19"/>
      <c r="G3101" s="19"/>
      <c r="H3101" s="19"/>
      <c r="I3101" s="19"/>
      <c r="J3101" s="19"/>
      <c r="K3101" s="23" t="s">
        <v>2</v>
      </c>
      <c r="L3101" s="23"/>
      <c r="M3101" s="23"/>
    </row>
    <row r="3102" s="1" customFormat="1" ht="26.05" customHeight="1" spans="1:13">
      <c r="A3102" s="20" t="s">
        <v>518</v>
      </c>
      <c r="B3102" s="21" t="s">
        <v>640</v>
      </c>
      <c r="C3102" s="21"/>
      <c r="D3102" s="21"/>
      <c r="E3102" s="21"/>
      <c r="F3102" s="21"/>
      <c r="G3102" s="20" t="s">
        <v>461</v>
      </c>
      <c r="H3102" s="20"/>
      <c r="I3102" s="20" t="s">
        <v>414</v>
      </c>
      <c r="J3102" s="20"/>
      <c r="K3102" s="20"/>
      <c r="L3102" s="20"/>
      <c r="M3102" s="20"/>
    </row>
    <row r="3103" s="1" customFormat="1" ht="26.05" customHeight="1" spans="1:13">
      <c r="A3103" s="20" t="s">
        <v>520</v>
      </c>
      <c r="B3103" s="20">
        <v>10</v>
      </c>
      <c r="C3103" s="20"/>
      <c r="D3103" s="20"/>
      <c r="E3103" s="20"/>
      <c r="F3103" s="20"/>
      <c r="G3103" s="20" t="s">
        <v>521</v>
      </c>
      <c r="H3103" s="20"/>
      <c r="I3103" s="20" t="s">
        <v>595</v>
      </c>
      <c r="J3103" s="20"/>
      <c r="K3103" s="20"/>
      <c r="L3103" s="20"/>
      <c r="M3103" s="20"/>
    </row>
    <row r="3104" s="1" customFormat="1" ht="26.05" customHeight="1" spans="1:13">
      <c r="A3104" s="20" t="s">
        <v>523</v>
      </c>
      <c r="B3104" s="13">
        <v>7.3</v>
      </c>
      <c r="C3104" s="13"/>
      <c r="D3104" s="13"/>
      <c r="E3104" s="13"/>
      <c r="F3104" s="13"/>
      <c r="G3104" s="20" t="s">
        <v>524</v>
      </c>
      <c r="H3104" s="20"/>
      <c r="I3104" s="13"/>
      <c r="J3104" s="13"/>
      <c r="K3104" s="13"/>
      <c r="L3104" s="13"/>
      <c r="M3104" s="13"/>
    </row>
    <row r="3105" s="1" customFormat="1" ht="26.05" customHeight="1" spans="1:13">
      <c r="A3105" s="20"/>
      <c r="B3105" s="13"/>
      <c r="C3105" s="13"/>
      <c r="D3105" s="13"/>
      <c r="E3105" s="13"/>
      <c r="F3105" s="13"/>
      <c r="G3105" s="20" t="s">
        <v>525</v>
      </c>
      <c r="H3105" s="20"/>
      <c r="I3105" s="13">
        <v>7.3</v>
      </c>
      <c r="J3105" s="13"/>
      <c r="K3105" s="13"/>
      <c r="L3105" s="13"/>
      <c r="M3105" s="13"/>
    </row>
    <row r="3106" s="1" customFormat="1" ht="81.45" customHeight="1" spans="1:13">
      <c r="A3106" s="20" t="s">
        <v>526</v>
      </c>
      <c r="B3106" s="22" t="s">
        <v>1521</v>
      </c>
      <c r="C3106" s="22"/>
      <c r="D3106" s="22"/>
      <c r="E3106" s="22"/>
      <c r="F3106" s="22"/>
      <c r="G3106" s="22"/>
      <c r="H3106" s="22"/>
      <c r="I3106" s="22"/>
      <c r="J3106" s="22"/>
      <c r="K3106" s="22"/>
      <c r="L3106" s="22"/>
      <c r="M3106" s="22"/>
    </row>
    <row r="3107" s="1" customFormat="1" ht="81.45" customHeight="1" spans="1:13">
      <c r="A3107" s="20" t="s">
        <v>465</v>
      </c>
      <c r="B3107" s="22" t="s">
        <v>481</v>
      </c>
      <c r="C3107" s="22"/>
      <c r="D3107" s="22"/>
      <c r="E3107" s="22"/>
      <c r="F3107" s="22"/>
      <c r="G3107" s="22"/>
      <c r="H3107" s="22"/>
      <c r="I3107" s="22"/>
      <c r="J3107" s="22"/>
      <c r="K3107" s="22"/>
      <c r="L3107" s="22"/>
      <c r="M3107" s="22"/>
    </row>
    <row r="3108" s="1" customFormat="1" ht="81.45" customHeight="1" spans="1:13">
      <c r="A3108" s="20" t="s">
        <v>467</v>
      </c>
      <c r="B3108" s="22" t="s">
        <v>1522</v>
      </c>
      <c r="C3108" s="22"/>
      <c r="D3108" s="22"/>
      <c r="E3108" s="22"/>
      <c r="F3108" s="22"/>
      <c r="G3108" s="22"/>
      <c r="H3108" s="22"/>
      <c r="I3108" s="22"/>
      <c r="J3108" s="22"/>
      <c r="K3108" s="22"/>
      <c r="L3108" s="22"/>
      <c r="M3108" s="22"/>
    </row>
    <row r="3109" s="1" customFormat="1" ht="26.05" customHeight="1" spans="1:13">
      <c r="A3109" s="20" t="s">
        <v>419</v>
      </c>
      <c r="B3109" s="20" t="s">
        <v>420</v>
      </c>
      <c r="C3109" s="20" t="s">
        <v>421</v>
      </c>
      <c r="D3109" s="20" t="s">
        <v>530</v>
      </c>
      <c r="E3109" s="20"/>
      <c r="F3109" s="20" t="s">
        <v>423</v>
      </c>
      <c r="G3109" s="20"/>
      <c r="H3109" s="20" t="s">
        <v>424</v>
      </c>
      <c r="I3109" s="20"/>
      <c r="J3109" s="20" t="s">
        <v>425</v>
      </c>
      <c r="K3109" s="20"/>
      <c r="L3109" s="20" t="s">
        <v>426</v>
      </c>
      <c r="M3109" s="20" t="s">
        <v>427</v>
      </c>
    </row>
    <row r="3110" s="1" customFormat="1" ht="19.55" customHeight="1" spans="1:13">
      <c r="A3110" s="20"/>
      <c r="B3110" s="22" t="s">
        <v>428</v>
      </c>
      <c r="C3110" s="22" t="s">
        <v>440</v>
      </c>
      <c r="D3110" s="22" t="s">
        <v>1523</v>
      </c>
      <c r="E3110" s="22"/>
      <c r="F3110" s="20" t="s">
        <v>453</v>
      </c>
      <c r="G3110" s="20"/>
      <c r="H3110" s="20" t="s">
        <v>549</v>
      </c>
      <c r="I3110" s="20"/>
      <c r="J3110" s="20" t="s">
        <v>438</v>
      </c>
      <c r="K3110" s="20"/>
      <c r="L3110" s="20" t="s">
        <v>906</v>
      </c>
      <c r="M3110" s="20" t="s">
        <v>447</v>
      </c>
    </row>
    <row r="3111" s="1" customFormat="1" ht="19.55" customHeight="1" spans="1:13">
      <c r="A3111" s="20"/>
      <c r="B3111" s="22" t="s">
        <v>428</v>
      </c>
      <c r="C3111" s="22" t="s">
        <v>429</v>
      </c>
      <c r="D3111" s="22" t="s">
        <v>1524</v>
      </c>
      <c r="E3111" s="22"/>
      <c r="F3111" s="20" t="s">
        <v>471</v>
      </c>
      <c r="G3111" s="20"/>
      <c r="H3111" s="20" t="s">
        <v>485</v>
      </c>
      <c r="I3111" s="20"/>
      <c r="J3111" s="20" t="s">
        <v>438</v>
      </c>
      <c r="K3111" s="20"/>
      <c r="L3111" s="20" t="s">
        <v>890</v>
      </c>
      <c r="M3111" s="20" t="s">
        <v>435</v>
      </c>
    </row>
    <row r="3112" s="1" customFormat="1" ht="25" customHeight="1" spans="1:13">
      <c r="A3112" s="20"/>
      <c r="B3112" s="22" t="s">
        <v>534</v>
      </c>
      <c r="C3112" s="22" t="s">
        <v>535</v>
      </c>
      <c r="D3112" s="22" t="s">
        <v>1525</v>
      </c>
      <c r="E3112" s="22"/>
      <c r="F3112" s="20" t="s">
        <v>453</v>
      </c>
      <c r="G3112" s="20"/>
      <c r="H3112" s="20" t="s">
        <v>442</v>
      </c>
      <c r="I3112" s="20"/>
      <c r="J3112" s="20" t="s">
        <v>438</v>
      </c>
      <c r="K3112" s="20"/>
      <c r="L3112" s="20" t="s">
        <v>760</v>
      </c>
      <c r="M3112" s="20" t="s">
        <v>447</v>
      </c>
    </row>
    <row r="3113" s="1" customFormat="1" ht="25" customHeight="1" spans="1:13">
      <c r="A3113" s="20"/>
      <c r="B3113" s="22" t="s">
        <v>444</v>
      </c>
      <c r="C3113" s="22" t="s">
        <v>638</v>
      </c>
      <c r="D3113" s="22" t="s">
        <v>1526</v>
      </c>
      <c r="E3113" s="22"/>
      <c r="F3113" s="20" t="s">
        <v>453</v>
      </c>
      <c r="G3113" s="20"/>
      <c r="H3113" s="20" t="s">
        <v>442</v>
      </c>
      <c r="I3113" s="20"/>
      <c r="J3113" s="20" t="s">
        <v>433</v>
      </c>
      <c r="K3113" s="20"/>
      <c r="L3113" s="20" t="s">
        <v>454</v>
      </c>
      <c r="M3113" s="20" t="s">
        <v>447</v>
      </c>
    </row>
    <row r="3114" s="1" customFormat="1" ht="19.55" customHeight="1" spans="1:13">
      <c r="A3114" s="20"/>
      <c r="B3114" s="22" t="s">
        <v>444</v>
      </c>
      <c r="C3114" s="22" t="s">
        <v>531</v>
      </c>
      <c r="D3114" s="22" t="s">
        <v>669</v>
      </c>
      <c r="E3114" s="22"/>
      <c r="F3114" s="20" t="s">
        <v>471</v>
      </c>
      <c r="G3114" s="20"/>
      <c r="H3114" s="20" t="s">
        <v>442</v>
      </c>
      <c r="I3114" s="20"/>
      <c r="J3114" s="20" t="s">
        <v>433</v>
      </c>
      <c r="K3114" s="20"/>
      <c r="L3114" s="20" t="s">
        <v>454</v>
      </c>
      <c r="M3114" s="20" t="s">
        <v>435</v>
      </c>
    </row>
    <row r="3115" s="1" customFormat="1" ht="48.3" customHeight="1" spans="1:13">
      <c r="A3115" s="17" t="s">
        <v>516</v>
      </c>
      <c r="B3115" s="17"/>
      <c r="C3115" s="17"/>
      <c r="D3115" s="17"/>
      <c r="E3115" s="17"/>
      <c r="F3115" s="17"/>
      <c r="G3115" s="17"/>
      <c r="H3115" s="17"/>
      <c r="I3115" s="17"/>
      <c r="J3115" s="17"/>
      <c r="K3115" s="17"/>
      <c r="L3115" s="17"/>
      <c r="M3115" s="17"/>
    </row>
    <row r="3116" s="1" customFormat="1" ht="25.85" customHeight="1" spans="1:13">
      <c r="A3116" s="18" t="s">
        <v>457</v>
      </c>
      <c r="B3116" s="19" t="s">
        <v>1508</v>
      </c>
      <c r="C3116" s="19"/>
      <c r="D3116" s="19"/>
      <c r="E3116" s="19"/>
      <c r="F3116" s="19"/>
      <c r="G3116" s="19"/>
      <c r="H3116" s="19"/>
      <c r="I3116" s="19"/>
      <c r="J3116" s="19"/>
      <c r="K3116" s="23" t="s">
        <v>2</v>
      </c>
      <c r="L3116" s="23"/>
      <c r="M3116" s="23"/>
    </row>
    <row r="3117" s="1" customFormat="1" ht="26.05" customHeight="1" spans="1:13">
      <c r="A3117" s="20" t="s">
        <v>518</v>
      </c>
      <c r="B3117" s="21" t="s">
        <v>564</v>
      </c>
      <c r="C3117" s="21"/>
      <c r="D3117" s="21"/>
      <c r="E3117" s="21"/>
      <c r="F3117" s="21"/>
      <c r="G3117" s="20" t="s">
        <v>461</v>
      </c>
      <c r="H3117" s="20"/>
      <c r="I3117" s="20" t="s">
        <v>414</v>
      </c>
      <c r="J3117" s="20"/>
      <c r="K3117" s="20"/>
      <c r="L3117" s="20"/>
      <c r="M3117" s="20"/>
    </row>
    <row r="3118" s="1" customFormat="1" ht="26.05" customHeight="1" spans="1:13">
      <c r="A3118" s="20" t="s">
        <v>520</v>
      </c>
      <c r="B3118" s="20">
        <v>10</v>
      </c>
      <c r="C3118" s="20"/>
      <c r="D3118" s="20"/>
      <c r="E3118" s="20"/>
      <c r="F3118" s="20"/>
      <c r="G3118" s="20" t="s">
        <v>521</v>
      </c>
      <c r="H3118" s="20"/>
      <c r="I3118" s="20" t="s">
        <v>522</v>
      </c>
      <c r="J3118" s="20"/>
      <c r="K3118" s="20"/>
      <c r="L3118" s="20"/>
      <c r="M3118" s="20"/>
    </row>
    <row r="3119" s="1" customFormat="1" ht="26.05" customHeight="1" spans="1:13">
      <c r="A3119" s="20" t="s">
        <v>523</v>
      </c>
      <c r="B3119" s="13">
        <v>7.62</v>
      </c>
      <c r="C3119" s="13"/>
      <c r="D3119" s="13"/>
      <c r="E3119" s="13"/>
      <c r="F3119" s="13"/>
      <c r="G3119" s="20" t="s">
        <v>524</v>
      </c>
      <c r="H3119" s="20"/>
      <c r="I3119" s="13">
        <v>7.62</v>
      </c>
      <c r="J3119" s="13"/>
      <c r="K3119" s="13"/>
      <c r="L3119" s="13"/>
      <c r="M3119" s="13"/>
    </row>
    <row r="3120" s="1" customFormat="1" ht="26.05" customHeight="1" spans="1:13">
      <c r="A3120" s="20"/>
      <c r="B3120" s="13"/>
      <c r="C3120" s="13"/>
      <c r="D3120" s="13"/>
      <c r="E3120" s="13"/>
      <c r="F3120" s="13"/>
      <c r="G3120" s="20" t="s">
        <v>525</v>
      </c>
      <c r="H3120" s="20"/>
      <c r="I3120" s="13"/>
      <c r="J3120" s="13"/>
      <c r="K3120" s="13"/>
      <c r="L3120" s="13"/>
      <c r="M3120" s="13"/>
    </row>
    <row r="3121" s="1" customFormat="1" ht="81.45" customHeight="1" spans="1:13">
      <c r="A3121" s="20" t="s">
        <v>526</v>
      </c>
      <c r="B3121" s="22" t="s">
        <v>1527</v>
      </c>
      <c r="C3121" s="22"/>
      <c r="D3121" s="22"/>
      <c r="E3121" s="22"/>
      <c r="F3121" s="22"/>
      <c r="G3121" s="22"/>
      <c r="H3121" s="22"/>
      <c r="I3121" s="22"/>
      <c r="J3121" s="22"/>
      <c r="K3121" s="22"/>
      <c r="L3121" s="22"/>
      <c r="M3121" s="22"/>
    </row>
    <row r="3122" s="1" customFormat="1" ht="81.45" customHeight="1" spans="1:13">
      <c r="A3122" s="20" t="s">
        <v>465</v>
      </c>
      <c r="B3122" s="22" t="s">
        <v>566</v>
      </c>
      <c r="C3122" s="22"/>
      <c r="D3122" s="22"/>
      <c r="E3122" s="22"/>
      <c r="F3122" s="22"/>
      <c r="G3122" s="22"/>
      <c r="H3122" s="22"/>
      <c r="I3122" s="22"/>
      <c r="J3122" s="22"/>
      <c r="K3122" s="22"/>
      <c r="L3122" s="22"/>
      <c r="M3122" s="22"/>
    </row>
    <row r="3123" s="1" customFormat="1" ht="81.45" customHeight="1" spans="1:13">
      <c r="A3123" s="20" t="s">
        <v>467</v>
      </c>
      <c r="B3123" s="22" t="s">
        <v>1528</v>
      </c>
      <c r="C3123" s="22"/>
      <c r="D3123" s="22"/>
      <c r="E3123" s="22"/>
      <c r="F3123" s="22"/>
      <c r="G3123" s="22"/>
      <c r="H3123" s="22"/>
      <c r="I3123" s="22"/>
      <c r="J3123" s="22"/>
      <c r="K3123" s="22"/>
      <c r="L3123" s="22"/>
      <c r="M3123" s="22"/>
    </row>
    <row r="3124" s="1" customFormat="1" ht="26.05" customHeight="1" spans="1:13">
      <c r="A3124" s="20" t="s">
        <v>419</v>
      </c>
      <c r="B3124" s="20" t="s">
        <v>420</v>
      </c>
      <c r="C3124" s="20" t="s">
        <v>421</v>
      </c>
      <c r="D3124" s="20" t="s">
        <v>530</v>
      </c>
      <c r="E3124" s="20"/>
      <c r="F3124" s="20" t="s">
        <v>423</v>
      </c>
      <c r="G3124" s="20"/>
      <c r="H3124" s="20" t="s">
        <v>424</v>
      </c>
      <c r="I3124" s="20"/>
      <c r="J3124" s="20" t="s">
        <v>425</v>
      </c>
      <c r="K3124" s="20"/>
      <c r="L3124" s="20" t="s">
        <v>426</v>
      </c>
      <c r="M3124" s="20" t="s">
        <v>427</v>
      </c>
    </row>
    <row r="3125" s="1" customFormat="1" ht="19.55" customHeight="1" spans="1:13">
      <c r="A3125" s="20"/>
      <c r="B3125" s="22" t="s">
        <v>428</v>
      </c>
      <c r="C3125" s="22" t="s">
        <v>440</v>
      </c>
      <c r="D3125" s="22" t="s">
        <v>1529</v>
      </c>
      <c r="E3125" s="22"/>
      <c r="F3125" s="20" t="s">
        <v>453</v>
      </c>
      <c r="G3125" s="20"/>
      <c r="H3125" s="20" t="s">
        <v>442</v>
      </c>
      <c r="I3125" s="20"/>
      <c r="J3125" s="20" t="s">
        <v>433</v>
      </c>
      <c r="K3125" s="20"/>
      <c r="L3125" s="20" t="s">
        <v>454</v>
      </c>
      <c r="M3125" s="20" t="s">
        <v>447</v>
      </c>
    </row>
    <row r="3126" s="1" customFormat="1" ht="19.55" customHeight="1" spans="1:13">
      <c r="A3126" s="20"/>
      <c r="B3126" s="22" t="s">
        <v>444</v>
      </c>
      <c r="C3126" s="22" t="s">
        <v>561</v>
      </c>
      <c r="D3126" s="22" t="s">
        <v>1530</v>
      </c>
      <c r="E3126" s="22"/>
      <c r="F3126" s="20" t="s">
        <v>471</v>
      </c>
      <c r="G3126" s="20"/>
      <c r="H3126" s="20" t="s">
        <v>632</v>
      </c>
      <c r="I3126" s="20"/>
      <c r="J3126" s="20" t="s">
        <v>433</v>
      </c>
      <c r="K3126" s="20"/>
      <c r="L3126" s="20" t="s">
        <v>1531</v>
      </c>
      <c r="M3126" s="20" t="s">
        <v>447</v>
      </c>
    </row>
    <row r="3127" s="1" customFormat="1" ht="19.55" customHeight="1" spans="1:13">
      <c r="A3127" s="20"/>
      <c r="B3127" s="22" t="s">
        <v>428</v>
      </c>
      <c r="C3127" s="22" t="s">
        <v>429</v>
      </c>
      <c r="D3127" s="22" t="s">
        <v>1532</v>
      </c>
      <c r="E3127" s="22"/>
      <c r="F3127" s="20" t="s">
        <v>471</v>
      </c>
      <c r="G3127" s="20"/>
      <c r="H3127" s="20" t="s">
        <v>500</v>
      </c>
      <c r="I3127" s="20"/>
      <c r="J3127" s="20" t="s">
        <v>433</v>
      </c>
      <c r="K3127" s="20"/>
      <c r="L3127" s="20" t="s">
        <v>965</v>
      </c>
      <c r="M3127" s="20" t="s">
        <v>435</v>
      </c>
    </row>
    <row r="3128" s="1" customFormat="1" ht="25" customHeight="1" spans="1:13">
      <c r="A3128" s="20"/>
      <c r="B3128" s="22" t="s">
        <v>534</v>
      </c>
      <c r="C3128" s="22" t="s">
        <v>535</v>
      </c>
      <c r="D3128" s="22" t="s">
        <v>1533</v>
      </c>
      <c r="E3128" s="22"/>
      <c r="F3128" s="20" t="s">
        <v>453</v>
      </c>
      <c r="G3128" s="20"/>
      <c r="H3128" s="20" t="s">
        <v>442</v>
      </c>
      <c r="I3128" s="20"/>
      <c r="J3128" s="20" t="s">
        <v>433</v>
      </c>
      <c r="K3128" s="20"/>
      <c r="L3128" s="20" t="s">
        <v>454</v>
      </c>
      <c r="M3128" s="20" t="s">
        <v>447</v>
      </c>
    </row>
    <row r="3129" s="1" customFormat="1" ht="25" customHeight="1" spans="1:13">
      <c r="A3129" s="20"/>
      <c r="B3129" s="22" t="s">
        <v>444</v>
      </c>
      <c r="C3129" s="22" t="s">
        <v>638</v>
      </c>
      <c r="D3129" s="22" t="s">
        <v>1534</v>
      </c>
      <c r="E3129" s="22"/>
      <c r="F3129" s="20" t="s">
        <v>453</v>
      </c>
      <c r="G3129" s="20"/>
      <c r="H3129" s="20" t="s">
        <v>442</v>
      </c>
      <c r="I3129" s="20"/>
      <c r="J3129" s="20" t="s">
        <v>438</v>
      </c>
      <c r="K3129" s="20"/>
      <c r="L3129" s="20" t="s">
        <v>760</v>
      </c>
      <c r="M3129" s="20" t="s">
        <v>447</v>
      </c>
    </row>
    <row r="3130" s="1" customFormat="1" ht="48.3" customHeight="1" spans="1:13">
      <c r="A3130" s="17" t="s">
        <v>516</v>
      </c>
      <c r="B3130" s="17"/>
      <c r="C3130" s="17"/>
      <c r="D3130" s="17"/>
      <c r="E3130" s="17"/>
      <c r="F3130" s="17"/>
      <c r="G3130" s="17"/>
      <c r="H3130" s="17"/>
      <c r="I3130" s="17"/>
      <c r="J3130" s="17"/>
      <c r="K3130" s="17"/>
      <c r="L3130" s="17"/>
      <c r="M3130" s="17"/>
    </row>
    <row r="3131" s="1" customFormat="1" ht="25.85" customHeight="1" spans="1:13">
      <c r="A3131" s="18" t="s">
        <v>457</v>
      </c>
      <c r="B3131" s="19" t="s">
        <v>1508</v>
      </c>
      <c r="C3131" s="19"/>
      <c r="D3131" s="19"/>
      <c r="E3131" s="19"/>
      <c r="F3131" s="19"/>
      <c r="G3131" s="19"/>
      <c r="H3131" s="19"/>
      <c r="I3131" s="19"/>
      <c r="J3131" s="19"/>
      <c r="K3131" s="23" t="s">
        <v>2</v>
      </c>
      <c r="L3131" s="23"/>
      <c r="M3131" s="23"/>
    </row>
    <row r="3132" s="1" customFormat="1" ht="26.05" customHeight="1" spans="1:13">
      <c r="A3132" s="20" t="s">
        <v>518</v>
      </c>
      <c r="B3132" s="21" t="s">
        <v>739</v>
      </c>
      <c r="C3132" s="21"/>
      <c r="D3132" s="21"/>
      <c r="E3132" s="21"/>
      <c r="F3132" s="21"/>
      <c r="G3132" s="20" t="s">
        <v>461</v>
      </c>
      <c r="H3132" s="20"/>
      <c r="I3132" s="20" t="s">
        <v>414</v>
      </c>
      <c r="J3132" s="20"/>
      <c r="K3132" s="20"/>
      <c r="L3132" s="20"/>
      <c r="M3132" s="20"/>
    </row>
    <row r="3133" s="1" customFormat="1" ht="26.05" customHeight="1" spans="1:13">
      <c r="A3133" s="20" t="s">
        <v>520</v>
      </c>
      <c r="B3133" s="20">
        <v>10</v>
      </c>
      <c r="C3133" s="20"/>
      <c r="D3133" s="20"/>
      <c r="E3133" s="20"/>
      <c r="F3133" s="20"/>
      <c r="G3133" s="20" t="s">
        <v>521</v>
      </c>
      <c r="H3133" s="20"/>
      <c r="I3133" s="20" t="s">
        <v>595</v>
      </c>
      <c r="J3133" s="20"/>
      <c r="K3133" s="20"/>
      <c r="L3133" s="20"/>
      <c r="M3133" s="20"/>
    </row>
    <row r="3134" s="1" customFormat="1" ht="26.05" customHeight="1" spans="1:13">
      <c r="A3134" s="20" t="s">
        <v>523</v>
      </c>
      <c r="B3134" s="13">
        <v>3.58</v>
      </c>
      <c r="C3134" s="13"/>
      <c r="D3134" s="13"/>
      <c r="E3134" s="13"/>
      <c r="F3134" s="13"/>
      <c r="G3134" s="20" t="s">
        <v>524</v>
      </c>
      <c r="H3134" s="20"/>
      <c r="I3134" s="13"/>
      <c r="J3134" s="13"/>
      <c r="K3134" s="13"/>
      <c r="L3134" s="13"/>
      <c r="M3134" s="13"/>
    </row>
    <row r="3135" s="1" customFormat="1" ht="26.05" customHeight="1" spans="1:13">
      <c r="A3135" s="20"/>
      <c r="B3135" s="13"/>
      <c r="C3135" s="13"/>
      <c r="D3135" s="13"/>
      <c r="E3135" s="13"/>
      <c r="F3135" s="13"/>
      <c r="G3135" s="20" t="s">
        <v>525</v>
      </c>
      <c r="H3135" s="20"/>
      <c r="I3135" s="13">
        <v>3.58</v>
      </c>
      <c r="J3135" s="13"/>
      <c r="K3135" s="13"/>
      <c r="L3135" s="13"/>
      <c r="M3135" s="13"/>
    </row>
    <row r="3136" s="1" customFormat="1" ht="81.45" customHeight="1" spans="1:13">
      <c r="A3136" s="20" t="s">
        <v>526</v>
      </c>
      <c r="B3136" s="22" t="s">
        <v>740</v>
      </c>
      <c r="C3136" s="22"/>
      <c r="D3136" s="22"/>
      <c r="E3136" s="22"/>
      <c r="F3136" s="22"/>
      <c r="G3136" s="22"/>
      <c r="H3136" s="22"/>
      <c r="I3136" s="22"/>
      <c r="J3136" s="22"/>
      <c r="K3136" s="22"/>
      <c r="L3136" s="22"/>
      <c r="M3136" s="22"/>
    </row>
    <row r="3137" s="1" customFormat="1" ht="81.45" customHeight="1" spans="1:13">
      <c r="A3137" s="20" t="s">
        <v>465</v>
      </c>
      <c r="B3137" s="22" t="s">
        <v>481</v>
      </c>
      <c r="C3137" s="22"/>
      <c r="D3137" s="22"/>
      <c r="E3137" s="22"/>
      <c r="F3137" s="22"/>
      <c r="G3137" s="22"/>
      <c r="H3137" s="22"/>
      <c r="I3137" s="22"/>
      <c r="J3137" s="22"/>
      <c r="K3137" s="22"/>
      <c r="L3137" s="22"/>
      <c r="M3137" s="22"/>
    </row>
    <row r="3138" s="1" customFormat="1" ht="81.45" customHeight="1" spans="1:13">
      <c r="A3138" s="20" t="s">
        <v>467</v>
      </c>
      <c r="B3138" s="22" t="s">
        <v>1535</v>
      </c>
      <c r="C3138" s="22"/>
      <c r="D3138" s="22"/>
      <c r="E3138" s="22"/>
      <c r="F3138" s="22"/>
      <c r="G3138" s="22"/>
      <c r="H3138" s="22"/>
      <c r="I3138" s="22"/>
      <c r="J3138" s="22"/>
      <c r="K3138" s="22"/>
      <c r="L3138" s="22"/>
      <c r="M3138" s="22"/>
    </row>
    <row r="3139" s="1" customFormat="1" ht="26.05" customHeight="1" spans="1:13">
      <c r="A3139" s="20" t="s">
        <v>419</v>
      </c>
      <c r="B3139" s="20" t="s">
        <v>420</v>
      </c>
      <c r="C3139" s="20" t="s">
        <v>421</v>
      </c>
      <c r="D3139" s="20" t="s">
        <v>530</v>
      </c>
      <c r="E3139" s="20"/>
      <c r="F3139" s="20" t="s">
        <v>423</v>
      </c>
      <c r="G3139" s="20"/>
      <c r="H3139" s="20" t="s">
        <v>424</v>
      </c>
      <c r="I3139" s="20"/>
      <c r="J3139" s="20" t="s">
        <v>425</v>
      </c>
      <c r="K3139" s="20"/>
      <c r="L3139" s="20" t="s">
        <v>426</v>
      </c>
      <c r="M3139" s="20" t="s">
        <v>427</v>
      </c>
    </row>
    <row r="3140" s="1" customFormat="1" ht="25" customHeight="1" spans="1:13">
      <c r="A3140" s="20"/>
      <c r="B3140" s="22" t="s">
        <v>428</v>
      </c>
      <c r="C3140" s="22" t="s">
        <v>440</v>
      </c>
      <c r="D3140" s="22" t="s">
        <v>1536</v>
      </c>
      <c r="E3140" s="22"/>
      <c r="F3140" s="20" t="s">
        <v>453</v>
      </c>
      <c r="G3140" s="20"/>
      <c r="H3140" s="20" t="s">
        <v>442</v>
      </c>
      <c r="I3140" s="20"/>
      <c r="J3140" s="20" t="s">
        <v>438</v>
      </c>
      <c r="K3140" s="20"/>
      <c r="L3140" s="20" t="s">
        <v>454</v>
      </c>
      <c r="M3140" s="20" t="s">
        <v>447</v>
      </c>
    </row>
    <row r="3141" s="1" customFormat="1" ht="19.55" customHeight="1" spans="1:13">
      <c r="A3141" s="20"/>
      <c r="B3141" s="22" t="s">
        <v>444</v>
      </c>
      <c r="C3141" s="22" t="s">
        <v>823</v>
      </c>
      <c r="D3141" s="22" t="s">
        <v>1537</v>
      </c>
      <c r="E3141" s="22"/>
      <c r="F3141" s="20" t="s">
        <v>453</v>
      </c>
      <c r="G3141" s="20"/>
      <c r="H3141" s="20" t="s">
        <v>442</v>
      </c>
      <c r="I3141" s="20"/>
      <c r="J3141" s="20" t="s">
        <v>438</v>
      </c>
      <c r="K3141" s="20"/>
      <c r="L3141" s="20" t="s">
        <v>454</v>
      </c>
      <c r="M3141" s="20" t="s">
        <v>447</v>
      </c>
    </row>
    <row r="3142" s="1" customFormat="1" ht="25" customHeight="1" spans="1:13">
      <c r="A3142" s="20"/>
      <c r="B3142" s="22" t="s">
        <v>534</v>
      </c>
      <c r="C3142" s="22" t="s">
        <v>535</v>
      </c>
      <c r="D3142" s="22" t="s">
        <v>1512</v>
      </c>
      <c r="E3142" s="22"/>
      <c r="F3142" s="20" t="s">
        <v>453</v>
      </c>
      <c r="G3142" s="20"/>
      <c r="H3142" s="20" t="s">
        <v>442</v>
      </c>
      <c r="I3142" s="20"/>
      <c r="J3142" s="20" t="s">
        <v>438</v>
      </c>
      <c r="K3142" s="20"/>
      <c r="L3142" s="20" t="s">
        <v>760</v>
      </c>
      <c r="M3142" s="20" t="s">
        <v>447</v>
      </c>
    </row>
    <row r="3143" s="1" customFormat="1" ht="19.55" customHeight="1" spans="1:13">
      <c r="A3143" s="20"/>
      <c r="B3143" s="22" t="s">
        <v>428</v>
      </c>
      <c r="C3143" s="22" t="s">
        <v>429</v>
      </c>
      <c r="D3143" s="22" t="s">
        <v>1538</v>
      </c>
      <c r="E3143" s="22"/>
      <c r="F3143" s="20" t="s">
        <v>471</v>
      </c>
      <c r="G3143" s="20"/>
      <c r="H3143" s="20" t="s">
        <v>632</v>
      </c>
      <c r="I3143" s="20"/>
      <c r="J3143" s="20" t="s">
        <v>438</v>
      </c>
      <c r="K3143" s="20"/>
      <c r="L3143" s="20" t="s">
        <v>1038</v>
      </c>
      <c r="M3143" s="20" t="s">
        <v>435</v>
      </c>
    </row>
    <row r="3144" s="1" customFormat="1" ht="19.55" customHeight="1" spans="1:13">
      <c r="A3144" s="20"/>
      <c r="B3144" s="22" t="s">
        <v>444</v>
      </c>
      <c r="C3144" s="22" t="s">
        <v>531</v>
      </c>
      <c r="D3144" s="22" t="s">
        <v>1539</v>
      </c>
      <c r="E3144" s="22"/>
      <c r="F3144" s="20" t="s">
        <v>471</v>
      </c>
      <c r="G3144" s="20"/>
      <c r="H3144" s="20" t="s">
        <v>485</v>
      </c>
      <c r="I3144" s="20"/>
      <c r="J3144" s="20" t="s">
        <v>438</v>
      </c>
      <c r="K3144" s="20"/>
      <c r="L3144" s="20" t="s">
        <v>1540</v>
      </c>
      <c r="M3144" s="20" t="s">
        <v>447</v>
      </c>
    </row>
    <row r="3145" s="1" customFormat="1" ht="48.3" customHeight="1" spans="1:13">
      <c r="A3145" s="17" t="s">
        <v>516</v>
      </c>
      <c r="B3145" s="17"/>
      <c r="C3145" s="17"/>
      <c r="D3145" s="17"/>
      <c r="E3145" s="17"/>
      <c r="F3145" s="17"/>
      <c r="G3145" s="17"/>
      <c r="H3145" s="17"/>
      <c r="I3145" s="17"/>
      <c r="J3145" s="17"/>
      <c r="K3145" s="17"/>
      <c r="L3145" s="17"/>
      <c r="M3145" s="17"/>
    </row>
    <row r="3146" s="1" customFormat="1" ht="25.85" customHeight="1" spans="1:13">
      <c r="A3146" s="18" t="s">
        <v>457</v>
      </c>
      <c r="B3146" s="19" t="s">
        <v>1541</v>
      </c>
      <c r="C3146" s="19"/>
      <c r="D3146" s="19"/>
      <c r="E3146" s="19"/>
      <c r="F3146" s="19"/>
      <c r="G3146" s="19"/>
      <c r="H3146" s="19"/>
      <c r="I3146" s="19"/>
      <c r="J3146" s="19"/>
      <c r="K3146" s="23" t="s">
        <v>2</v>
      </c>
      <c r="L3146" s="23"/>
      <c r="M3146" s="23"/>
    </row>
    <row r="3147" s="1" customFormat="1" ht="26.05" customHeight="1" spans="1:13">
      <c r="A3147" s="20" t="s">
        <v>518</v>
      </c>
      <c r="B3147" s="21" t="s">
        <v>654</v>
      </c>
      <c r="C3147" s="21"/>
      <c r="D3147" s="21"/>
      <c r="E3147" s="21"/>
      <c r="F3147" s="21"/>
      <c r="G3147" s="20" t="s">
        <v>461</v>
      </c>
      <c r="H3147" s="20"/>
      <c r="I3147" s="20" t="s">
        <v>414</v>
      </c>
      <c r="J3147" s="20"/>
      <c r="K3147" s="20"/>
      <c r="L3147" s="20"/>
      <c r="M3147" s="20"/>
    </row>
    <row r="3148" s="1" customFormat="1" ht="26.05" customHeight="1" spans="1:13">
      <c r="A3148" s="20" t="s">
        <v>520</v>
      </c>
      <c r="B3148" s="20">
        <v>10</v>
      </c>
      <c r="C3148" s="20"/>
      <c r="D3148" s="20"/>
      <c r="E3148" s="20"/>
      <c r="F3148" s="20"/>
      <c r="G3148" s="20" t="s">
        <v>521</v>
      </c>
      <c r="H3148" s="20"/>
      <c r="I3148" s="20" t="s">
        <v>522</v>
      </c>
      <c r="J3148" s="20"/>
      <c r="K3148" s="20"/>
      <c r="L3148" s="20"/>
      <c r="M3148" s="20"/>
    </row>
    <row r="3149" s="1" customFormat="1" ht="26.05" customHeight="1" spans="1:13">
      <c r="A3149" s="20" t="s">
        <v>523</v>
      </c>
      <c r="B3149" s="13">
        <v>10</v>
      </c>
      <c r="C3149" s="13"/>
      <c r="D3149" s="13"/>
      <c r="E3149" s="13"/>
      <c r="F3149" s="13"/>
      <c r="G3149" s="20" t="s">
        <v>524</v>
      </c>
      <c r="H3149" s="20"/>
      <c r="I3149" s="13">
        <v>10</v>
      </c>
      <c r="J3149" s="13"/>
      <c r="K3149" s="13"/>
      <c r="L3149" s="13"/>
      <c r="M3149" s="13"/>
    </row>
    <row r="3150" s="1" customFormat="1" ht="26.05" customHeight="1" spans="1:13">
      <c r="A3150" s="20"/>
      <c r="B3150" s="13"/>
      <c r="C3150" s="13"/>
      <c r="D3150" s="13"/>
      <c r="E3150" s="13"/>
      <c r="F3150" s="13"/>
      <c r="G3150" s="20" t="s">
        <v>525</v>
      </c>
      <c r="H3150" s="20"/>
      <c r="I3150" s="13"/>
      <c r="J3150" s="13"/>
      <c r="K3150" s="13"/>
      <c r="L3150" s="13"/>
      <c r="M3150" s="13"/>
    </row>
    <row r="3151" s="1" customFormat="1" ht="81.45" customHeight="1" spans="1:13">
      <c r="A3151" s="20" t="s">
        <v>526</v>
      </c>
      <c r="B3151" s="22" t="s">
        <v>678</v>
      </c>
      <c r="C3151" s="22"/>
      <c r="D3151" s="22"/>
      <c r="E3151" s="22"/>
      <c r="F3151" s="22"/>
      <c r="G3151" s="22"/>
      <c r="H3151" s="22"/>
      <c r="I3151" s="22"/>
      <c r="J3151" s="22"/>
      <c r="K3151" s="22"/>
      <c r="L3151" s="22"/>
      <c r="M3151" s="22"/>
    </row>
    <row r="3152" s="1" customFormat="1" ht="81.45" customHeight="1" spans="1:13">
      <c r="A3152" s="20" t="s">
        <v>465</v>
      </c>
      <c r="B3152" s="22" t="s">
        <v>544</v>
      </c>
      <c r="C3152" s="22"/>
      <c r="D3152" s="22"/>
      <c r="E3152" s="22"/>
      <c r="F3152" s="22"/>
      <c r="G3152" s="22"/>
      <c r="H3152" s="22"/>
      <c r="I3152" s="22"/>
      <c r="J3152" s="22"/>
      <c r="K3152" s="22"/>
      <c r="L3152" s="22"/>
      <c r="M3152" s="22"/>
    </row>
    <row r="3153" s="1" customFormat="1" ht="81.45" customHeight="1" spans="1:13">
      <c r="A3153" s="20" t="s">
        <v>467</v>
      </c>
      <c r="B3153" s="22" t="s">
        <v>858</v>
      </c>
      <c r="C3153" s="22"/>
      <c r="D3153" s="22"/>
      <c r="E3153" s="22"/>
      <c r="F3153" s="22"/>
      <c r="G3153" s="22"/>
      <c r="H3153" s="22"/>
      <c r="I3153" s="22"/>
      <c r="J3153" s="22"/>
      <c r="K3153" s="22"/>
      <c r="L3153" s="22"/>
      <c r="M3153" s="22"/>
    </row>
    <row r="3154" s="1" customFormat="1" ht="26.05" customHeight="1" spans="1:13">
      <c r="A3154" s="20" t="s">
        <v>419</v>
      </c>
      <c r="B3154" s="20" t="s">
        <v>420</v>
      </c>
      <c r="C3154" s="20" t="s">
        <v>421</v>
      </c>
      <c r="D3154" s="20" t="s">
        <v>530</v>
      </c>
      <c r="E3154" s="20"/>
      <c r="F3154" s="20" t="s">
        <v>423</v>
      </c>
      <c r="G3154" s="20"/>
      <c r="H3154" s="20" t="s">
        <v>424</v>
      </c>
      <c r="I3154" s="20"/>
      <c r="J3154" s="20" t="s">
        <v>425</v>
      </c>
      <c r="K3154" s="20"/>
      <c r="L3154" s="20" t="s">
        <v>426</v>
      </c>
      <c r="M3154" s="20" t="s">
        <v>427</v>
      </c>
    </row>
    <row r="3155" s="1" customFormat="1" ht="19.55" customHeight="1" spans="1:13">
      <c r="A3155" s="20"/>
      <c r="B3155" s="22" t="s">
        <v>428</v>
      </c>
      <c r="C3155" s="22" t="s">
        <v>429</v>
      </c>
      <c r="D3155" s="22" t="s">
        <v>1542</v>
      </c>
      <c r="E3155" s="22"/>
      <c r="F3155" s="20" t="s">
        <v>631</v>
      </c>
      <c r="G3155" s="20"/>
      <c r="H3155" s="20" t="s">
        <v>632</v>
      </c>
      <c r="I3155" s="20"/>
      <c r="J3155" s="20" t="s">
        <v>438</v>
      </c>
      <c r="K3155" s="20"/>
      <c r="L3155" s="20" t="s">
        <v>1543</v>
      </c>
      <c r="M3155" s="20" t="s">
        <v>435</v>
      </c>
    </row>
    <row r="3156" s="1" customFormat="1" ht="19.55" customHeight="1" spans="1:13">
      <c r="A3156" s="20"/>
      <c r="B3156" s="22" t="s">
        <v>534</v>
      </c>
      <c r="C3156" s="22" t="s">
        <v>534</v>
      </c>
      <c r="D3156" s="22" t="s">
        <v>682</v>
      </c>
      <c r="E3156" s="22"/>
      <c r="F3156" s="20" t="s">
        <v>453</v>
      </c>
      <c r="G3156" s="20"/>
      <c r="H3156" s="20" t="s">
        <v>442</v>
      </c>
      <c r="I3156" s="20"/>
      <c r="J3156" s="20" t="s">
        <v>438</v>
      </c>
      <c r="K3156" s="20"/>
      <c r="L3156" s="20" t="s">
        <v>760</v>
      </c>
      <c r="M3156" s="20" t="s">
        <v>447</v>
      </c>
    </row>
    <row r="3157" s="1" customFormat="1" ht="19.55" customHeight="1" spans="1:13">
      <c r="A3157" s="20"/>
      <c r="B3157" s="22" t="s">
        <v>444</v>
      </c>
      <c r="C3157" s="22" t="s">
        <v>531</v>
      </c>
      <c r="D3157" s="22" t="s">
        <v>803</v>
      </c>
      <c r="E3157" s="22"/>
      <c r="F3157" s="20" t="s">
        <v>431</v>
      </c>
      <c r="G3157" s="20"/>
      <c r="H3157" s="20" t="s">
        <v>485</v>
      </c>
      <c r="I3157" s="20"/>
      <c r="J3157" s="20" t="s">
        <v>478</v>
      </c>
      <c r="K3157" s="20"/>
      <c r="L3157" s="20" t="s">
        <v>454</v>
      </c>
      <c r="M3157" s="20" t="s">
        <v>447</v>
      </c>
    </row>
    <row r="3158" s="1" customFormat="1" ht="48.3" customHeight="1" spans="1:13">
      <c r="A3158" s="17" t="s">
        <v>516</v>
      </c>
      <c r="B3158" s="17"/>
      <c r="C3158" s="17"/>
      <c r="D3158" s="17"/>
      <c r="E3158" s="17"/>
      <c r="F3158" s="17"/>
      <c r="G3158" s="17"/>
      <c r="H3158" s="17"/>
      <c r="I3158" s="17"/>
      <c r="J3158" s="17"/>
      <c r="K3158" s="17"/>
      <c r="L3158" s="17"/>
      <c r="M3158" s="17"/>
    </row>
    <row r="3159" s="1" customFormat="1" ht="25.85" customHeight="1" spans="1:13">
      <c r="A3159" s="18" t="s">
        <v>457</v>
      </c>
      <c r="B3159" s="19" t="s">
        <v>1541</v>
      </c>
      <c r="C3159" s="19"/>
      <c r="D3159" s="19"/>
      <c r="E3159" s="19"/>
      <c r="F3159" s="19"/>
      <c r="G3159" s="19"/>
      <c r="H3159" s="19"/>
      <c r="I3159" s="19"/>
      <c r="J3159" s="19"/>
      <c r="K3159" s="23" t="s">
        <v>2</v>
      </c>
      <c r="L3159" s="23"/>
      <c r="M3159" s="23"/>
    </row>
    <row r="3160" s="1" customFormat="1" ht="26.05" customHeight="1" spans="1:13">
      <c r="A3160" s="20" t="s">
        <v>518</v>
      </c>
      <c r="B3160" s="21" t="s">
        <v>664</v>
      </c>
      <c r="C3160" s="21"/>
      <c r="D3160" s="21"/>
      <c r="E3160" s="21"/>
      <c r="F3160" s="21"/>
      <c r="G3160" s="20" t="s">
        <v>461</v>
      </c>
      <c r="H3160" s="20"/>
      <c r="I3160" s="20" t="s">
        <v>414</v>
      </c>
      <c r="J3160" s="20"/>
      <c r="K3160" s="20"/>
      <c r="L3160" s="20"/>
      <c r="M3160" s="20"/>
    </row>
    <row r="3161" s="1" customFormat="1" ht="26.05" customHeight="1" spans="1:13">
      <c r="A3161" s="20" t="s">
        <v>520</v>
      </c>
      <c r="B3161" s="20">
        <v>10</v>
      </c>
      <c r="C3161" s="20"/>
      <c r="D3161" s="20"/>
      <c r="E3161" s="20"/>
      <c r="F3161" s="20"/>
      <c r="G3161" s="20" t="s">
        <v>521</v>
      </c>
      <c r="H3161" s="20"/>
      <c r="I3161" s="20" t="s">
        <v>595</v>
      </c>
      <c r="J3161" s="20"/>
      <c r="K3161" s="20"/>
      <c r="L3161" s="20"/>
      <c r="M3161" s="20"/>
    </row>
    <row r="3162" s="1" customFormat="1" ht="26.05" customHeight="1" spans="1:13">
      <c r="A3162" s="20" t="s">
        <v>523</v>
      </c>
      <c r="B3162" s="13">
        <v>0.8</v>
      </c>
      <c r="C3162" s="13"/>
      <c r="D3162" s="13"/>
      <c r="E3162" s="13"/>
      <c r="F3162" s="13"/>
      <c r="G3162" s="20" t="s">
        <v>524</v>
      </c>
      <c r="H3162" s="20"/>
      <c r="I3162" s="13"/>
      <c r="J3162" s="13"/>
      <c r="K3162" s="13"/>
      <c r="L3162" s="13"/>
      <c r="M3162" s="13"/>
    </row>
    <row r="3163" s="1" customFormat="1" ht="26.05" customHeight="1" spans="1:13">
      <c r="A3163" s="20"/>
      <c r="B3163" s="13"/>
      <c r="C3163" s="13"/>
      <c r="D3163" s="13"/>
      <c r="E3163" s="13"/>
      <c r="F3163" s="13"/>
      <c r="G3163" s="20" t="s">
        <v>525</v>
      </c>
      <c r="H3163" s="20"/>
      <c r="I3163" s="13">
        <v>0.8</v>
      </c>
      <c r="J3163" s="13"/>
      <c r="K3163" s="13"/>
      <c r="L3163" s="13"/>
      <c r="M3163" s="13"/>
    </row>
    <row r="3164" s="1" customFormat="1" ht="81.45" customHeight="1" spans="1:13">
      <c r="A3164" s="20" t="s">
        <v>526</v>
      </c>
      <c r="B3164" s="22" t="s">
        <v>665</v>
      </c>
      <c r="C3164" s="22"/>
      <c r="D3164" s="22"/>
      <c r="E3164" s="22"/>
      <c r="F3164" s="22"/>
      <c r="G3164" s="22"/>
      <c r="H3164" s="22"/>
      <c r="I3164" s="22"/>
      <c r="J3164" s="22"/>
      <c r="K3164" s="22"/>
      <c r="L3164" s="22"/>
      <c r="M3164" s="22"/>
    </row>
    <row r="3165" s="1" customFormat="1" ht="81.45" customHeight="1" spans="1:13">
      <c r="A3165" s="20" t="s">
        <v>465</v>
      </c>
      <c r="B3165" s="22" t="s">
        <v>496</v>
      </c>
      <c r="C3165" s="22"/>
      <c r="D3165" s="22"/>
      <c r="E3165" s="22"/>
      <c r="F3165" s="22"/>
      <c r="G3165" s="22"/>
      <c r="H3165" s="22"/>
      <c r="I3165" s="22"/>
      <c r="J3165" s="22"/>
      <c r="K3165" s="22"/>
      <c r="L3165" s="22"/>
      <c r="M3165" s="22"/>
    </row>
    <row r="3166" s="1" customFormat="1" ht="81.45" customHeight="1" spans="1:13">
      <c r="A3166" s="20" t="s">
        <v>467</v>
      </c>
      <c r="B3166" s="22" t="s">
        <v>1544</v>
      </c>
      <c r="C3166" s="22"/>
      <c r="D3166" s="22"/>
      <c r="E3166" s="22"/>
      <c r="F3166" s="22"/>
      <c r="G3166" s="22"/>
      <c r="H3166" s="22"/>
      <c r="I3166" s="22"/>
      <c r="J3166" s="22"/>
      <c r="K3166" s="22"/>
      <c r="L3166" s="22"/>
      <c r="M3166" s="22"/>
    </row>
    <row r="3167" s="1" customFormat="1" ht="26.05" customHeight="1" spans="1:13">
      <c r="A3167" s="20" t="s">
        <v>419</v>
      </c>
      <c r="B3167" s="20" t="s">
        <v>420</v>
      </c>
      <c r="C3167" s="20" t="s">
        <v>421</v>
      </c>
      <c r="D3167" s="20" t="s">
        <v>530</v>
      </c>
      <c r="E3167" s="20"/>
      <c r="F3167" s="20" t="s">
        <v>423</v>
      </c>
      <c r="G3167" s="20"/>
      <c r="H3167" s="20" t="s">
        <v>424</v>
      </c>
      <c r="I3167" s="20"/>
      <c r="J3167" s="20" t="s">
        <v>425</v>
      </c>
      <c r="K3167" s="20"/>
      <c r="L3167" s="20" t="s">
        <v>426</v>
      </c>
      <c r="M3167" s="20" t="s">
        <v>427</v>
      </c>
    </row>
    <row r="3168" s="1" customFormat="1" ht="25" customHeight="1" spans="1:13">
      <c r="A3168" s="20"/>
      <c r="B3168" s="22" t="s">
        <v>534</v>
      </c>
      <c r="C3168" s="22" t="s">
        <v>535</v>
      </c>
      <c r="D3168" s="22" t="s">
        <v>670</v>
      </c>
      <c r="E3168" s="22"/>
      <c r="F3168" s="20" t="s">
        <v>453</v>
      </c>
      <c r="G3168" s="20"/>
      <c r="H3168" s="20" t="s">
        <v>442</v>
      </c>
      <c r="I3168" s="20"/>
      <c r="J3168" s="20" t="s">
        <v>438</v>
      </c>
      <c r="K3168" s="20"/>
      <c r="L3168" s="20" t="s">
        <v>760</v>
      </c>
      <c r="M3168" s="20" t="s">
        <v>447</v>
      </c>
    </row>
    <row r="3169" s="1" customFormat="1" ht="19.55" customHeight="1" spans="1:13">
      <c r="A3169" s="20"/>
      <c r="B3169" s="22" t="s">
        <v>428</v>
      </c>
      <c r="C3169" s="22" t="s">
        <v>429</v>
      </c>
      <c r="D3169" s="22" t="s">
        <v>1545</v>
      </c>
      <c r="E3169" s="22"/>
      <c r="F3169" s="20" t="s">
        <v>471</v>
      </c>
      <c r="G3169" s="20"/>
      <c r="H3169" s="20" t="s">
        <v>485</v>
      </c>
      <c r="I3169" s="20"/>
      <c r="J3169" s="20" t="s">
        <v>433</v>
      </c>
      <c r="K3169" s="20"/>
      <c r="L3169" s="20" t="s">
        <v>847</v>
      </c>
      <c r="M3169" s="20" t="s">
        <v>435</v>
      </c>
    </row>
    <row r="3170" s="1" customFormat="1" ht="19.55" customHeight="1" spans="1:13">
      <c r="A3170" s="20"/>
      <c r="B3170" s="22" t="s">
        <v>444</v>
      </c>
      <c r="C3170" s="22" t="s">
        <v>531</v>
      </c>
      <c r="D3170" s="22" t="s">
        <v>669</v>
      </c>
      <c r="E3170" s="22"/>
      <c r="F3170" s="20" t="s">
        <v>431</v>
      </c>
      <c r="G3170" s="20"/>
      <c r="H3170" s="20" t="s">
        <v>442</v>
      </c>
      <c r="I3170" s="20"/>
      <c r="J3170" s="20" t="s">
        <v>438</v>
      </c>
      <c r="K3170" s="20"/>
      <c r="L3170" s="20" t="s">
        <v>454</v>
      </c>
      <c r="M3170" s="20" t="s">
        <v>435</v>
      </c>
    </row>
    <row r="3171" s="1" customFormat="1" ht="19.55" customHeight="1" spans="1:13">
      <c r="A3171" s="20"/>
      <c r="B3171" s="22" t="s">
        <v>444</v>
      </c>
      <c r="C3171" s="22" t="s">
        <v>561</v>
      </c>
      <c r="D3171" s="22" t="s">
        <v>1489</v>
      </c>
      <c r="E3171" s="22"/>
      <c r="F3171" s="20" t="s">
        <v>431</v>
      </c>
      <c r="G3171" s="20"/>
      <c r="H3171" s="20" t="s">
        <v>442</v>
      </c>
      <c r="I3171" s="20"/>
      <c r="J3171" s="20" t="s">
        <v>438</v>
      </c>
      <c r="K3171" s="20"/>
      <c r="L3171" s="20" t="s">
        <v>760</v>
      </c>
      <c r="M3171" s="20" t="s">
        <v>435</v>
      </c>
    </row>
    <row r="3172" s="1" customFormat="1" ht="19.55" customHeight="1" spans="1:13">
      <c r="A3172" s="20"/>
      <c r="B3172" s="22" t="s">
        <v>428</v>
      </c>
      <c r="C3172" s="22" t="s">
        <v>611</v>
      </c>
      <c r="D3172" s="22" t="s">
        <v>1490</v>
      </c>
      <c r="E3172" s="22"/>
      <c r="F3172" s="20" t="s">
        <v>453</v>
      </c>
      <c r="G3172" s="20"/>
      <c r="H3172" s="20" t="s">
        <v>442</v>
      </c>
      <c r="I3172" s="20"/>
      <c r="J3172" s="20" t="s">
        <v>438</v>
      </c>
      <c r="K3172" s="20"/>
      <c r="L3172" s="20" t="s">
        <v>760</v>
      </c>
      <c r="M3172" s="20" t="s">
        <v>447</v>
      </c>
    </row>
    <row r="3173" s="1" customFormat="1" ht="48.3" customHeight="1" spans="1:13">
      <c r="A3173" s="17" t="s">
        <v>516</v>
      </c>
      <c r="B3173" s="17"/>
      <c r="C3173" s="17"/>
      <c r="D3173" s="17"/>
      <c r="E3173" s="17"/>
      <c r="F3173" s="17"/>
      <c r="G3173" s="17"/>
      <c r="H3173" s="17"/>
      <c r="I3173" s="17"/>
      <c r="J3173" s="17"/>
      <c r="K3173" s="17"/>
      <c r="L3173" s="17"/>
      <c r="M3173" s="17"/>
    </row>
    <row r="3174" s="1" customFormat="1" ht="25.85" customHeight="1" spans="1:13">
      <c r="A3174" s="18" t="s">
        <v>457</v>
      </c>
      <c r="B3174" s="19" t="s">
        <v>1541</v>
      </c>
      <c r="C3174" s="19"/>
      <c r="D3174" s="19"/>
      <c r="E3174" s="19"/>
      <c r="F3174" s="19"/>
      <c r="G3174" s="19"/>
      <c r="H3174" s="19"/>
      <c r="I3174" s="19"/>
      <c r="J3174" s="19"/>
      <c r="K3174" s="23" t="s">
        <v>2</v>
      </c>
      <c r="L3174" s="23"/>
      <c r="M3174" s="23"/>
    </row>
    <row r="3175" s="1" customFormat="1" ht="26.05" customHeight="1" spans="1:13">
      <c r="A3175" s="20" t="s">
        <v>518</v>
      </c>
      <c r="B3175" s="21" t="s">
        <v>640</v>
      </c>
      <c r="C3175" s="21"/>
      <c r="D3175" s="21"/>
      <c r="E3175" s="21"/>
      <c r="F3175" s="21"/>
      <c r="G3175" s="20" t="s">
        <v>461</v>
      </c>
      <c r="H3175" s="20"/>
      <c r="I3175" s="20" t="s">
        <v>414</v>
      </c>
      <c r="J3175" s="20"/>
      <c r="K3175" s="20"/>
      <c r="L3175" s="20"/>
      <c r="M3175" s="20"/>
    </row>
    <row r="3176" s="1" customFormat="1" ht="26.05" customHeight="1" spans="1:13">
      <c r="A3176" s="20" t="s">
        <v>520</v>
      </c>
      <c r="B3176" s="20">
        <v>10</v>
      </c>
      <c r="C3176" s="20"/>
      <c r="D3176" s="20"/>
      <c r="E3176" s="20"/>
      <c r="F3176" s="20"/>
      <c r="G3176" s="20" t="s">
        <v>521</v>
      </c>
      <c r="H3176" s="20"/>
      <c r="I3176" s="20" t="s">
        <v>595</v>
      </c>
      <c r="J3176" s="20"/>
      <c r="K3176" s="20"/>
      <c r="L3176" s="20"/>
      <c r="M3176" s="20"/>
    </row>
    <row r="3177" s="1" customFormat="1" ht="26.05" customHeight="1" spans="1:13">
      <c r="A3177" s="20" t="s">
        <v>523</v>
      </c>
      <c r="B3177" s="13">
        <v>1.85</v>
      </c>
      <c r="C3177" s="13"/>
      <c r="D3177" s="13"/>
      <c r="E3177" s="13"/>
      <c r="F3177" s="13"/>
      <c r="G3177" s="20" t="s">
        <v>524</v>
      </c>
      <c r="H3177" s="20"/>
      <c r="I3177" s="13"/>
      <c r="J3177" s="13"/>
      <c r="K3177" s="13"/>
      <c r="L3177" s="13"/>
      <c r="M3177" s="13"/>
    </row>
    <row r="3178" s="1" customFormat="1" ht="26.05" customHeight="1" spans="1:13">
      <c r="A3178" s="20"/>
      <c r="B3178" s="13"/>
      <c r="C3178" s="13"/>
      <c r="D3178" s="13"/>
      <c r="E3178" s="13"/>
      <c r="F3178" s="13"/>
      <c r="G3178" s="20" t="s">
        <v>525</v>
      </c>
      <c r="H3178" s="20"/>
      <c r="I3178" s="13">
        <v>1.85</v>
      </c>
      <c r="J3178" s="13"/>
      <c r="K3178" s="13"/>
      <c r="L3178" s="13"/>
      <c r="M3178" s="13"/>
    </row>
    <row r="3179" s="1" customFormat="1" ht="81.45" customHeight="1" spans="1:13">
      <c r="A3179" s="20" t="s">
        <v>526</v>
      </c>
      <c r="B3179" s="22" t="s">
        <v>865</v>
      </c>
      <c r="C3179" s="22"/>
      <c r="D3179" s="22"/>
      <c r="E3179" s="22"/>
      <c r="F3179" s="22"/>
      <c r="G3179" s="22"/>
      <c r="H3179" s="22"/>
      <c r="I3179" s="22"/>
      <c r="J3179" s="22"/>
      <c r="K3179" s="22"/>
      <c r="L3179" s="22"/>
      <c r="M3179" s="22"/>
    </row>
    <row r="3180" s="1" customFormat="1" ht="81.45" customHeight="1" spans="1:13">
      <c r="A3180" s="20" t="s">
        <v>465</v>
      </c>
      <c r="B3180" s="22" t="s">
        <v>481</v>
      </c>
      <c r="C3180" s="22"/>
      <c r="D3180" s="22"/>
      <c r="E3180" s="22"/>
      <c r="F3180" s="22"/>
      <c r="G3180" s="22"/>
      <c r="H3180" s="22"/>
      <c r="I3180" s="22"/>
      <c r="J3180" s="22"/>
      <c r="K3180" s="22"/>
      <c r="L3180" s="22"/>
      <c r="M3180" s="22"/>
    </row>
    <row r="3181" s="1" customFormat="1" ht="81.45" customHeight="1" spans="1:13">
      <c r="A3181" s="20" t="s">
        <v>467</v>
      </c>
      <c r="B3181" s="22" t="s">
        <v>1546</v>
      </c>
      <c r="C3181" s="22"/>
      <c r="D3181" s="22"/>
      <c r="E3181" s="22"/>
      <c r="F3181" s="22"/>
      <c r="G3181" s="22"/>
      <c r="H3181" s="22"/>
      <c r="I3181" s="22"/>
      <c r="J3181" s="22"/>
      <c r="K3181" s="22"/>
      <c r="L3181" s="22"/>
      <c r="M3181" s="22"/>
    </row>
    <row r="3182" s="1" customFormat="1" ht="26.05" customHeight="1" spans="1:13">
      <c r="A3182" s="20" t="s">
        <v>419</v>
      </c>
      <c r="B3182" s="20" t="s">
        <v>420</v>
      </c>
      <c r="C3182" s="20" t="s">
        <v>421</v>
      </c>
      <c r="D3182" s="20" t="s">
        <v>530</v>
      </c>
      <c r="E3182" s="20"/>
      <c r="F3182" s="20" t="s">
        <v>423</v>
      </c>
      <c r="G3182" s="20"/>
      <c r="H3182" s="20" t="s">
        <v>424</v>
      </c>
      <c r="I3182" s="20"/>
      <c r="J3182" s="20" t="s">
        <v>425</v>
      </c>
      <c r="K3182" s="20"/>
      <c r="L3182" s="20" t="s">
        <v>426</v>
      </c>
      <c r="M3182" s="20" t="s">
        <v>427</v>
      </c>
    </row>
    <row r="3183" s="1" customFormat="1" ht="19.55" customHeight="1" spans="1:13">
      <c r="A3183" s="20"/>
      <c r="B3183" s="22" t="s">
        <v>444</v>
      </c>
      <c r="C3183" s="22" t="s">
        <v>531</v>
      </c>
      <c r="D3183" s="22" t="s">
        <v>837</v>
      </c>
      <c r="E3183" s="22"/>
      <c r="F3183" s="20" t="s">
        <v>471</v>
      </c>
      <c r="G3183" s="20"/>
      <c r="H3183" s="20" t="s">
        <v>442</v>
      </c>
      <c r="I3183" s="20"/>
      <c r="J3183" s="20" t="s">
        <v>438</v>
      </c>
      <c r="K3183" s="20"/>
      <c r="L3183" s="20" t="s">
        <v>454</v>
      </c>
      <c r="M3183" s="20" t="s">
        <v>435</v>
      </c>
    </row>
    <row r="3184" s="1" customFormat="1" ht="25" customHeight="1" spans="1:13">
      <c r="A3184" s="20"/>
      <c r="B3184" s="22" t="s">
        <v>444</v>
      </c>
      <c r="C3184" s="22" t="s">
        <v>638</v>
      </c>
      <c r="D3184" s="22" t="s">
        <v>1492</v>
      </c>
      <c r="E3184" s="22"/>
      <c r="F3184" s="20" t="s">
        <v>453</v>
      </c>
      <c r="G3184" s="20"/>
      <c r="H3184" s="20" t="s">
        <v>442</v>
      </c>
      <c r="I3184" s="20"/>
      <c r="J3184" s="20" t="s">
        <v>438</v>
      </c>
      <c r="K3184" s="20"/>
      <c r="L3184" s="20" t="s">
        <v>760</v>
      </c>
      <c r="M3184" s="20" t="s">
        <v>447</v>
      </c>
    </row>
    <row r="3185" s="1" customFormat="1" ht="25" customHeight="1" spans="1:13">
      <c r="A3185" s="20"/>
      <c r="B3185" s="22" t="s">
        <v>534</v>
      </c>
      <c r="C3185" s="22" t="s">
        <v>535</v>
      </c>
      <c r="D3185" s="22" t="s">
        <v>1547</v>
      </c>
      <c r="E3185" s="22"/>
      <c r="F3185" s="20" t="s">
        <v>453</v>
      </c>
      <c r="G3185" s="20"/>
      <c r="H3185" s="20" t="s">
        <v>442</v>
      </c>
      <c r="I3185" s="20"/>
      <c r="J3185" s="20" t="s">
        <v>438</v>
      </c>
      <c r="K3185" s="20"/>
      <c r="L3185" s="20" t="s">
        <v>760</v>
      </c>
      <c r="M3185" s="20" t="s">
        <v>447</v>
      </c>
    </row>
    <row r="3186" s="1" customFormat="1" ht="19.55" customHeight="1" spans="1:13">
      <c r="A3186" s="20"/>
      <c r="B3186" s="22" t="s">
        <v>428</v>
      </c>
      <c r="C3186" s="22" t="s">
        <v>429</v>
      </c>
      <c r="D3186" s="22" t="s">
        <v>600</v>
      </c>
      <c r="E3186" s="22"/>
      <c r="F3186" s="20" t="s">
        <v>471</v>
      </c>
      <c r="G3186" s="20"/>
      <c r="H3186" s="20" t="s">
        <v>437</v>
      </c>
      <c r="I3186" s="20"/>
      <c r="J3186" s="20" t="s">
        <v>438</v>
      </c>
      <c r="K3186" s="20"/>
      <c r="L3186" s="20" t="s">
        <v>631</v>
      </c>
      <c r="M3186" s="20" t="s">
        <v>435</v>
      </c>
    </row>
    <row r="3187" s="1" customFormat="1" ht="19.55" customHeight="1" spans="1:13">
      <c r="A3187" s="20"/>
      <c r="B3187" s="22" t="s">
        <v>428</v>
      </c>
      <c r="C3187" s="22" t="s">
        <v>662</v>
      </c>
      <c r="D3187" s="22" t="s">
        <v>1494</v>
      </c>
      <c r="E3187" s="22"/>
      <c r="F3187" s="20" t="s">
        <v>453</v>
      </c>
      <c r="G3187" s="20"/>
      <c r="H3187" s="20" t="s">
        <v>442</v>
      </c>
      <c r="I3187" s="20"/>
      <c r="J3187" s="20" t="s">
        <v>438</v>
      </c>
      <c r="K3187" s="20"/>
      <c r="L3187" s="20" t="s">
        <v>760</v>
      </c>
      <c r="M3187" s="20" t="s">
        <v>447</v>
      </c>
    </row>
    <row r="3188" s="1" customFormat="1" ht="48.3" customHeight="1" spans="1:13">
      <c r="A3188" s="17" t="s">
        <v>516</v>
      </c>
      <c r="B3188" s="17"/>
      <c r="C3188" s="17"/>
      <c r="D3188" s="17"/>
      <c r="E3188" s="17"/>
      <c r="F3188" s="17"/>
      <c r="G3188" s="17"/>
      <c r="H3188" s="17"/>
      <c r="I3188" s="17"/>
      <c r="J3188" s="17"/>
      <c r="K3188" s="17"/>
      <c r="L3188" s="17"/>
      <c r="M3188" s="17"/>
    </row>
    <row r="3189" s="1" customFormat="1" ht="25.85" customHeight="1" spans="1:13">
      <c r="A3189" s="18" t="s">
        <v>457</v>
      </c>
      <c r="B3189" s="19" t="s">
        <v>1541</v>
      </c>
      <c r="C3189" s="19"/>
      <c r="D3189" s="19"/>
      <c r="E3189" s="19"/>
      <c r="F3189" s="19"/>
      <c r="G3189" s="19"/>
      <c r="H3189" s="19"/>
      <c r="I3189" s="19"/>
      <c r="J3189" s="19"/>
      <c r="K3189" s="23" t="s">
        <v>2</v>
      </c>
      <c r="L3189" s="23"/>
      <c r="M3189" s="23"/>
    </row>
    <row r="3190" s="1" customFormat="1" ht="26.05" customHeight="1" spans="1:13">
      <c r="A3190" s="20" t="s">
        <v>518</v>
      </c>
      <c r="B3190" s="21" t="s">
        <v>564</v>
      </c>
      <c r="C3190" s="21"/>
      <c r="D3190" s="21"/>
      <c r="E3190" s="21"/>
      <c r="F3190" s="21"/>
      <c r="G3190" s="20" t="s">
        <v>461</v>
      </c>
      <c r="H3190" s="20"/>
      <c r="I3190" s="20" t="s">
        <v>414</v>
      </c>
      <c r="J3190" s="20"/>
      <c r="K3190" s="20"/>
      <c r="L3190" s="20"/>
      <c r="M3190" s="20"/>
    </row>
    <row r="3191" s="1" customFormat="1" ht="26.05" customHeight="1" spans="1:13">
      <c r="A3191" s="20" t="s">
        <v>520</v>
      </c>
      <c r="B3191" s="20">
        <v>10</v>
      </c>
      <c r="C3191" s="20"/>
      <c r="D3191" s="20"/>
      <c r="E3191" s="20"/>
      <c r="F3191" s="20"/>
      <c r="G3191" s="20" t="s">
        <v>521</v>
      </c>
      <c r="H3191" s="20"/>
      <c r="I3191" s="20" t="s">
        <v>522</v>
      </c>
      <c r="J3191" s="20"/>
      <c r="K3191" s="20"/>
      <c r="L3191" s="20"/>
      <c r="M3191" s="20"/>
    </row>
    <row r="3192" s="1" customFormat="1" ht="26.05" customHeight="1" spans="1:13">
      <c r="A3192" s="20" t="s">
        <v>523</v>
      </c>
      <c r="B3192" s="13">
        <v>2.15</v>
      </c>
      <c r="C3192" s="13"/>
      <c r="D3192" s="13"/>
      <c r="E3192" s="13"/>
      <c r="F3192" s="13"/>
      <c r="G3192" s="20" t="s">
        <v>524</v>
      </c>
      <c r="H3192" s="20"/>
      <c r="I3192" s="13">
        <v>2.15</v>
      </c>
      <c r="J3192" s="13"/>
      <c r="K3192" s="13"/>
      <c r="L3192" s="13"/>
      <c r="M3192" s="13"/>
    </row>
    <row r="3193" s="1" customFormat="1" ht="26.05" customHeight="1" spans="1:13">
      <c r="A3193" s="20"/>
      <c r="B3193" s="13"/>
      <c r="C3193" s="13"/>
      <c r="D3193" s="13"/>
      <c r="E3193" s="13"/>
      <c r="F3193" s="13"/>
      <c r="G3193" s="20" t="s">
        <v>525</v>
      </c>
      <c r="H3193" s="20"/>
      <c r="I3193" s="13"/>
      <c r="J3193" s="13"/>
      <c r="K3193" s="13"/>
      <c r="L3193" s="13"/>
      <c r="M3193" s="13"/>
    </row>
    <row r="3194" s="1" customFormat="1" ht="81.45" customHeight="1" spans="1:13">
      <c r="A3194" s="20" t="s">
        <v>526</v>
      </c>
      <c r="B3194" s="22" t="s">
        <v>1548</v>
      </c>
      <c r="C3194" s="22"/>
      <c r="D3194" s="22"/>
      <c r="E3194" s="22"/>
      <c r="F3194" s="22"/>
      <c r="G3194" s="22"/>
      <c r="H3194" s="22"/>
      <c r="I3194" s="22"/>
      <c r="J3194" s="22"/>
      <c r="K3194" s="22"/>
      <c r="L3194" s="22"/>
      <c r="M3194" s="22"/>
    </row>
    <row r="3195" s="1" customFormat="1" ht="81.45" customHeight="1" spans="1:13">
      <c r="A3195" s="20" t="s">
        <v>465</v>
      </c>
      <c r="B3195" s="22" t="s">
        <v>566</v>
      </c>
      <c r="C3195" s="22"/>
      <c r="D3195" s="22"/>
      <c r="E3195" s="22"/>
      <c r="F3195" s="22"/>
      <c r="G3195" s="22"/>
      <c r="H3195" s="22"/>
      <c r="I3195" s="22"/>
      <c r="J3195" s="22"/>
      <c r="K3195" s="22"/>
      <c r="L3195" s="22"/>
      <c r="M3195" s="22"/>
    </row>
    <row r="3196" s="1" customFormat="1" ht="81.45" customHeight="1" spans="1:13">
      <c r="A3196" s="20" t="s">
        <v>467</v>
      </c>
      <c r="B3196" s="22" t="s">
        <v>1548</v>
      </c>
      <c r="C3196" s="22"/>
      <c r="D3196" s="22"/>
      <c r="E3196" s="22"/>
      <c r="F3196" s="22"/>
      <c r="G3196" s="22"/>
      <c r="H3196" s="22"/>
      <c r="I3196" s="22"/>
      <c r="J3196" s="22"/>
      <c r="K3196" s="22"/>
      <c r="L3196" s="22"/>
      <c r="M3196" s="22"/>
    </row>
    <row r="3197" s="1" customFormat="1" ht="26.05" customHeight="1" spans="1:13">
      <c r="A3197" s="20" t="s">
        <v>419</v>
      </c>
      <c r="B3197" s="20" t="s">
        <v>420</v>
      </c>
      <c r="C3197" s="20" t="s">
        <v>421</v>
      </c>
      <c r="D3197" s="20" t="s">
        <v>530</v>
      </c>
      <c r="E3197" s="20"/>
      <c r="F3197" s="20" t="s">
        <v>423</v>
      </c>
      <c r="G3197" s="20"/>
      <c r="H3197" s="20" t="s">
        <v>424</v>
      </c>
      <c r="I3197" s="20"/>
      <c r="J3197" s="20" t="s">
        <v>425</v>
      </c>
      <c r="K3197" s="20"/>
      <c r="L3197" s="20" t="s">
        <v>426</v>
      </c>
      <c r="M3197" s="20" t="s">
        <v>427</v>
      </c>
    </row>
    <row r="3198" s="1" customFormat="1" ht="19.55" customHeight="1" spans="1:13">
      <c r="A3198" s="20"/>
      <c r="B3198" s="22" t="s">
        <v>444</v>
      </c>
      <c r="C3198" s="22" t="s">
        <v>561</v>
      </c>
      <c r="D3198" s="22" t="s">
        <v>1549</v>
      </c>
      <c r="E3198" s="22"/>
      <c r="F3198" s="20" t="s">
        <v>453</v>
      </c>
      <c r="G3198" s="20"/>
      <c r="H3198" s="20" t="s">
        <v>442</v>
      </c>
      <c r="I3198" s="20"/>
      <c r="J3198" s="20" t="s">
        <v>438</v>
      </c>
      <c r="K3198" s="20"/>
      <c r="L3198" s="20" t="s">
        <v>760</v>
      </c>
      <c r="M3198" s="20" t="s">
        <v>447</v>
      </c>
    </row>
    <row r="3199" s="1" customFormat="1" ht="19.55" customHeight="1" spans="1:13">
      <c r="A3199" s="20"/>
      <c r="B3199" s="22" t="s">
        <v>444</v>
      </c>
      <c r="C3199" s="22" t="s">
        <v>531</v>
      </c>
      <c r="D3199" s="22" t="s">
        <v>1550</v>
      </c>
      <c r="E3199" s="22"/>
      <c r="F3199" s="20" t="s">
        <v>431</v>
      </c>
      <c r="G3199" s="20"/>
      <c r="H3199" s="20" t="s">
        <v>442</v>
      </c>
      <c r="I3199" s="20"/>
      <c r="J3199" s="20" t="s">
        <v>438</v>
      </c>
      <c r="K3199" s="20"/>
      <c r="L3199" s="20" t="s">
        <v>760</v>
      </c>
      <c r="M3199" s="20" t="s">
        <v>447</v>
      </c>
    </row>
    <row r="3200" s="1" customFormat="1" ht="19.55" customHeight="1" spans="1:13">
      <c r="A3200" s="20"/>
      <c r="B3200" s="22" t="s">
        <v>534</v>
      </c>
      <c r="C3200" s="22" t="s">
        <v>534</v>
      </c>
      <c r="D3200" s="22" t="s">
        <v>1071</v>
      </c>
      <c r="E3200" s="22"/>
      <c r="F3200" s="20" t="s">
        <v>453</v>
      </c>
      <c r="G3200" s="20"/>
      <c r="H3200" s="20" t="s">
        <v>442</v>
      </c>
      <c r="I3200" s="20"/>
      <c r="J3200" s="20" t="s">
        <v>438</v>
      </c>
      <c r="K3200" s="20"/>
      <c r="L3200" s="20" t="s">
        <v>760</v>
      </c>
      <c r="M3200" s="20" t="s">
        <v>447</v>
      </c>
    </row>
    <row r="3201" s="1" customFormat="1" ht="19.55" customHeight="1" spans="1:13">
      <c r="A3201" s="20"/>
      <c r="B3201" s="22" t="s">
        <v>428</v>
      </c>
      <c r="C3201" s="22" t="s">
        <v>429</v>
      </c>
      <c r="D3201" s="22" t="s">
        <v>1551</v>
      </c>
      <c r="E3201" s="22"/>
      <c r="F3201" s="20" t="s">
        <v>471</v>
      </c>
      <c r="G3201" s="20"/>
      <c r="H3201" s="20" t="s">
        <v>632</v>
      </c>
      <c r="I3201" s="20"/>
      <c r="J3201" s="20" t="s">
        <v>433</v>
      </c>
      <c r="K3201" s="20"/>
      <c r="L3201" s="20" t="s">
        <v>1552</v>
      </c>
      <c r="M3201" s="20" t="s">
        <v>435</v>
      </c>
    </row>
    <row r="3202" s="1" customFormat="1" ht="19.55" customHeight="1" spans="1:13">
      <c r="A3202" s="20"/>
      <c r="B3202" s="22" t="s">
        <v>428</v>
      </c>
      <c r="C3202" s="22" t="s">
        <v>429</v>
      </c>
      <c r="D3202" s="22" t="s">
        <v>1553</v>
      </c>
      <c r="E3202" s="22"/>
      <c r="F3202" s="20" t="s">
        <v>431</v>
      </c>
      <c r="G3202" s="20"/>
      <c r="H3202" s="20" t="s">
        <v>485</v>
      </c>
      <c r="I3202" s="20"/>
      <c r="J3202" s="20" t="s">
        <v>433</v>
      </c>
      <c r="K3202" s="20"/>
      <c r="L3202" s="20" t="s">
        <v>238</v>
      </c>
      <c r="M3202" s="20" t="s">
        <v>447</v>
      </c>
    </row>
    <row r="3203" s="1" customFormat="1" ht="48.3" customHeight="1" spans="1:13">
      <c r="A3203" s="17" t="s">
        <v>516</v>
      </c>
      <c r="B3203" s="17"/>
      <c r="C3203" s="17"/>
      <c r="D3203" s="17"/>
      <c r="E3203" s="17"/>
      <c r="F3203" s="17"/>
      <c r="G3203" s="17"/>
      <c r="H3203" s="17"/>
      <c r="I3203" s="17"/>
      <c r="J3203" s="17"/>
      <c r="K3203" s="17"/>
      <c r="L3203" s="17"/>
      <c r="M3203" s="17"/>
    </row>
    <row r="3204" s="1" customFormat="1" ht="25.85" customHeight="1" spans="1:13">
      <c r="A3204" s="18" t="s">
        <v>457</v>
      </c>
      <c r="B3204" s="19" t="s">
        <v>1541</v>
      </c>
      <c r="C3204" s="19"/>
      <c r="D3204" s="19"/>
      <c r="E3204" s="19"/>
      <c r="F3204" s="19"/>
      <c r="G3204" s="19"/>
      <c r="H3204" s="19"/>
      <c r="I3204" s="19"/>
      <c r="J3204" s="19"/>
      <c r="K3204" s="23" t="s">
        <v>2</v>
      </c>
      <c r="L3204" s="23"/>
      <c r="M3204" s="23"/>
    </row>
    <row r="3205" s="1" customFormat="1" ht="26.05" customHeight="1" spans="1:13">
      <c r="A3205" s="20" t="s">
        <v>518</v>
      </c>
      <c r="B3205" s="21" t="s">
        <v>519</v>
      </c>
      <c r="C3205" s="21"/>
      <c r="D3205" s="21"/>
      <c r="E3205" s="21"/>
      <c r="F3205" s="21"/>
      <c r="G3205" s="20" t="s">
        <v>461</v>
      </c>
      <c r="H3205" s="20"/>
      <c r="I3205" s="20" t="s">
        <v>414</v>
      </c>
      <c r="J3205" s="20"/>
      <c r="K3205" s="20"/>
      <c r="L3205" s="20"/>
      <c r="M3205" s="20"/>
    </row>
    <row r="3206" s="1" customFormat="1" ht="26.05" customHeight="1" spans="1:13">
      <c r="A3206" s="20" t="s">
        <v>520</v>
      </c>
      <c r="B3206" s="20">
        <v>10</v>
      </c>
      <c r="C3206" s="20"/>
      <c r="D3206" s="20"/>
      <c r="E3206" s="20"/>
      <c r="F3206" s="20"/>
      <c r="G3206" s="20" t="s">
        <v>521</v>
      </c>
      <c r="H3206" s="20"/>
      <c r="I3206" s="20" t="s">
        <v>522</v>
      </c>
      <c r="J3206" s="20"/>
      <c r="K3206" s="20"/>
      <c r="L3206" s="20"/>
      <c r="M3206" s="20"/>
    </row>
    <row r="3207" s="1" customFormat="1" ht="26.05" customHeight="1" spans="1:13">
      <c r="A3207" s="20" t="s">
        <v>523</v>
      </c>
      <c r="B3207" s="13">
        <v>0.1</v>
      </c>
      <c r="C3207" s="13"/>
      <c r="D3207" s="13"/>
      <c r="E3207" s="13"/>
      <c r="F3207" s="13"/>
      <c r="G3207" s="20" t="s">
        <v>524</v>
      </c>
      <c r="H3207" s="20"/>
      <c r="I3207" s="13">
        <v>0.1</v>
      </c>
      <c r="J3207" s="13"/>
      <c r="K3207" s="13"/>
      <c r="L3207" s="13"/>
      <c r="M3207" s="13"/>
    </row>
    <row r="3208" s="1" customFormat="1" ht="26.05" customHeight="1" spans="1:13">
      <c r="A3208" s="20"/>
      <c r="B3208" s="13"/>
      <c r="C3208" s="13"/>
      <c r="D3208" s="13"/>
      <c r="E3208" s="13"/>
      <c r="F3208" s="13"/>
      <c r="G3208" s="20" t="s">
        <v>525</v>
      </c>
      <c r="H3208" s="20"/>
      <c r="I3208" s="13"/>
      <c r="J3208" s="13"/>
      <c r="K3208" s="13"/>
      <c r="L3208" s="13"/>
      <c r="M3208" s="13"/>
    </row>
    <row r="3209" s="1" customFormat="1" ht="81.45" customHeight="1" spans="1:13">
      <c r="A3209" s="20" t="s">
        <v>526</v>
      </c>
      <c r="B3209" s="22" t="s">
        <v>527</v>
      </c>
      <c r="C3209" s="22"/>
      <c r="D3209" s="22"/>
      <c r="E3209" s="22"/>
      <c r="F3209" s="22"/>
      <c r="G3209" s="22"/>
      <c r="H3209" s="22"/>
      <c r="I3209" s="22"/>
      <c r="J3209" s="22"/>
      <c r="K3209" s="22"/>
      <c r="L3209" s="22"/>
      <c r="M3209" s="22"/>
    </row>
    <row r="3210" s="1" customFormat="1" ht="81.45" customHeight="1" spans="1:13">
      <c r="A3210" s="20" t="s">
        <v>465</v>
      </c>
      <c r="B3210" s="22" t="s">
        <v>528</v>
      </c>
      <c r="C3210" s="22"/>
      <c r="D3210" s="22"/>
      <c r="E3210" s="22"/>
      <c r="F3210" s="22"/>
      <c r="G3210" s="22"/>
      <c r="H3210" s="22"/>
      <c r="I3210" s="22"/>
      <c r="J3210" s="22"/>
      <c r="K3210" s="22"/>
      <c r="L3210" s="22"/>
      <c r="M3210" s="22"/>
    </row>
    <row r="3211" s="1" customFormat="1" ht="81.45" customHeight="1" spans="1:13">
      <c r="A3211" s="20" t="s">
        <v>467</v>
      </c>
      <c r="B3211" s="22" t="s">
        <v>1554</v>
      </c>
      <c r="C3211" s="22"/>
      <c r="D3211" s="22"/>
      <c r="E3211" s="22"/>
      <c r="F3211" s="22"/>
      <c r="G3211" s="22"/>
      <c r="H3211" s="22"/>
      <c r="I3211" s="22"/>
      <c r="J3211" s="22"/>
      <c r="K3211" s="22"/>
      <c r="L3211" s="22"/>
      <c r="M3211" s="22"/>
    </row>
    <row r="3212" s="1" customFormat="1" ht="26.05" customHeight="1" spans="1:13">
      <c r="A3212" s="20" t="s">
        <v>419</v>
      </c>
      <c r="B3212" s="20" t="s">
        <v>420</v>
      </c>
      <c r="C3212" s="20" t="s">
        <v>421</v>
      </c>
      <c r="D3212" s="20" t="s">
        <v>530</v>
      </c>
      <c r="E3212" s="20"/>
      <c r="F3212" s="20" t="s">
        <v>423</v>
      </c>
      <c r="G3212" s="20"/>
      <c r="H3212" s="20" t="s">
        <v>424</v>
      </c>
      <c r="I3212" s="20"/>
      <c r="J3212" s="20" t="s">
        <v>425</v>
      </c>
      <c r="K3212" s="20"/>
      <c r="L3212" s="20" t="s">
        <v>426</v>
      </c>
      <c r="M3212" s="20" t="s">
        <v>427</v>
      </c>
    </row>
    <row r="3213" s="1" customFormat="1" ht="19.55" customHeight="1" spans="1:13">
      <c r="A3213" s="20"/>
      <c r="B3213" s="22" t="s">
        <v>428</v>
      </c>
      <c r="C3213" s="22" t="s">
        <v>429</v>
      </c>
      <c r="D3213" s="22" t="s">
        <v>1555</v>
      </c>
      <c r="E3213" s="22"/>
      <c r="F3213" s="20" t="s">
        <v>631</v>
      </c>
      <c r="G3213" s="20"/>
      <c r="H3213" s="20" t="s">
        <v>432</v>
      </c>
      <c r="I3213" s="20"/>
      <c r="J3213" s="20" t="s">
        <v>433</v>
      </c>
      <c r="K3213" s="20"/>
      <c r="L3213" s="20" t="s">
        <v>515</v>
      </c>
      <c r="M3213" s="20" t="s">
        <v>435</v>
      </c>
    </row>
    <row r="3214" s="1" customFormat="1" ht="25" customHeight="1" spans="1:13">
      <c r="A3214" s="20"/>
      <c r="B3214" s="22" t="s">
        <v>444</v>
      </c>
      <c r="C3214" s="22" t="s">
        <v>531</v>
      </c>
      <c r="D3214" s="22" t="s">
        <v>1556</v>
      </c>
      <c r="E3214" s="22"/>
      <c r="F3214" s="20" t="s">
        <v>431</v>
      </c>
      <c r="G3214" s="20"/>
      <c r="H3214" s="20" t="s">
        <v>442</v>
      </c>
      <c r="I3214" s="20"/>
      <c r="J3214" s="20" t="s">
        <v>438</v>
      </c>
      <c r="K3214" s="20"/>
      <c r="L3214" s="20" t="s">
        <v>760</v>
      </c>
      <c r="M3214" s="20" t="s">
        <v>447</v>
      </c>
    </row>
    <row r="3215" s="1" customFormat="1" ht="19.55" customHeight="1" spans="1:13">
      <c r="A3215" s="20"/>
      <c r="B3215" s="22" t="s">
        <v>534</v>
      </c>
      <c r="C3215" s="22" t="s">
        <v>534</v>
      </c>
      <c r="D3215" s="22" t="s">
        <v>1557</v>
      </c>
      <c r="E3215" s="22"/>
      <c r="F3215" s="20" t="s">
        <v>453</v>
      </c>
      <c r="G3215" s="20"/>
      <c r="H3215" s="20" t="s">
        <v>442</v>
      </c>
      <c r="I3215" s="20"/>
      <c r="J3215" s="20" t="s">
        <v>438</v>
      </c>
      <c r="K3215" s="20"/>
      <c r="L3215" s="20" t="s">
        <v>760</v>
      </c>
      <c r="M3215" s="20" t="s">
        <v>447</v>
      </c>
    </row>
    <row r="3216" s="1" customFormat="1" ht="48.3" customHeight="1" spans="1:13">
      <c r="A3216" s="17" t="s">
        <v>516</v>
      </c>
      <c r="B3216" s="17"/>
      <c r="C3216" s="17"/>
      <c r="D3216" s="17"/>
      <c r="E3216" s="17"/>
      <c r="F3216" s="17"/>
      <c r="G3216" s="17"/>
      <c r="H3216" s="17"/>
      <c r="I3216" s="17"/>
      <c r="J3216" s="17"/>
      <c r="K3216" s="17"/>
      <c r="L3216" s="17"/>
      <c r="M3216" s="17"/>
    </row>
    <row r="3217" s="1" customFormat="1" ht="25.85" customHeight="1" spans="1:13">
      <c r="A3217" s="18" t="s">
        <v>457</v>
      </c>
      <c r="B3217" s="19" t="s">
        <v>1541</v>
      </c>
      <c r="C3217" s="19"/>
      <c r="D3217" s="19"/>
      <c r="E3217" s="19"/>
      <c r="F3217" s="19"/>
      <c r="G3217" s="19"/>
      <c r="H3217" s="19"/>
      <c r="I3217" s="19"/>
      <c r="J3217" s="19"/>
      <c r="K3217" s="23" t="s">
        <v>2</v>
      </c>
      <c r="L3217" s="23"/>
      <c r="M3217" s="23"/>
    </row>
    <row r="3218" s="1" customFormat="1" ht="26.05" customHeight="1" spans="1:13">
      <c r="A3218" s="20" t="s">
        <v>518</v>
      </c>
      <c r="B3218" s="21" t="s">
        <v>739</v>
      </c>
      <c r="C3218" s="21"/>
      <c r="D3218" s="21"/>
      <c r="E3218" s="21"/>
      <c r="F3218" s="21"/>
      <c r="G3218" s="20" t="s">
        <v>461</v>
      </c>
      <c r="H3218" s="20"/>
      <c r="I3218" s="20" t="s">
        <v>414</v>
      </c>
      <c r="J3218" s="20"/>
      <c r="K3218" s="20"/>
      <c r="L3218" s="20"/>
      <c r="M3218" s="20"/>
    </row>
    <row r="3219" s="1" customFormat="1" ht="26.05" customHeight="1" spans="1:13">
      <c r="A3219" s="20" t="s">
        <v>520</v>
      </c>
      <c r="B3219" s="20">
        <v>10</v>
      </c>
      <c r="C3219" s="20"/>
      <c r="D3219" s="20"/>
      <c r="E3219" s="20"/>
      <c r="F3219" s="20"/>
      <c r="G3219" s="20" t="s">
        <v>521</v>
      </c>
      <c r="H3219" s="20"/>
      <c r="I3219" s="20" t="s">
        <v>595</v>
      </c>
      <c r="J3219" s="20"/>
      <c r="K3219" s="20"/>
      <c r="L3219" s="20"/>
      <c r="M3219" s="20"/>
    </row>
    <row r="3220" s="1" customFormat="1" ht="26.05" customHeight="1" spans="1:13">
      <c r="A3220" s="20" t="s">
        <v>523</v>
      </c>
      <c r="B3220" s="13">
        <v>2.22</v>
      </c>
      <c r="C3220" s="13"/>
      <c r="D3220" s="13"/>
      <c r="E3220" s="13"/>
      <c r="F3220" s="13"/>
      <c r="G3220" s="20" t="s">
        <v>524</v>
      </c>
      <c r="H3220" s="20"/>
      <c r="I3220" s="13"/>
      <c r="J3220" s="13"/>
      <c r="K3220" s="13"/>
      <c r="L3220" s="13"/>
      <c r="M3220" s="13"/>
    </row>
    <row r="3221" s="1" customFormat="1" ht="26.05" customHeight="1" spans="1:13">
      <c r="A3221" s="20"/>
      <c r="B3221" s="13"/>
      <c r="C3221" s="13"/>
      <c r="D3221" s="13"/>
      <c r="E3221" s="13"/>
      <c r="F3221" s="13"/>
      <c r="G3221" s="20" t="s">
        <v>525</v>
      </c>
      <c r="H3221" s="20"/>
      <c r="I3221" s="13">
        <v>2.22</v>
      </c>
      <c r="J3221" s="13"/>
      <c r="K3221" s="13"/>
      <c r="L3221" s="13"/>
      <c r="M3221" s="13"/>
    </row>
    <row r="3222" s="1" customFormat="1" ht="81.45" customHeight="1" spans="1:13">
      <c r="A3222" s="20" t="s">
        <v>526</v>
      </c>
      <c r="B3222" s="22" t="s">
        <v>1558</v>
      </c>
      <c r="C3222" s="22"/>
      <c r="D3222" s="22"/>
      <c r="E3222" s="22"/>
      <c r="F3222" s="22"/>
      <c r="G3222" s="22"/>
      <c r="H3222" s="22"/>
      <c r="I3222" s="22"/>
      <c r="J3222" s="22"/>
      <c r="K3222" s="22"/>
      <c r="L3222" s="22"/>
      <c r="M3222" s="22"/>
    </row>
    <row r="3223" s="1" customFormat="1" ht="81.45" customHeight="1" spans="1:13">
      <c r="A3223" s="20" t="s">
        <v>465</v>
      </c>
      <c r="B3223" s="22" t="s">
        <v>481</v>
      </c>
      <c r="C3223" s="22"/>
      <c r="D3223" s="22"/>
      <c r="E3223" s="22"/>
      <c r="F3223" s="22"/>
      <c r="G3223" s="22"/>
      <c r="H3223" s="22"/>
      <c r="I3223" s="22"/>
      <c r="J3223" s="22"/>
      <c r="K3223" s="22"/>
      <c r="L3223" s="22"/>
      <c r="M3223" s="22"/>
    </row>
    <row r="3224" s="1" customFormat="1" ht="81.45" customHeight="1" spans="1:13">
      <c r="A3224" s="20" t="s">
        <v>467</v>
      </c>
      <c r="B3224" s="22" t="s">
        <v>1559</v>
      </c>
      <c r="C3224" s="22"/>
      <c r="D3224" s="22"/>
      <c r="E3224" s="22"/>
      <c r="F3224" s="22"/>
      <c r="G3224" s="22"/>
      <c r="H3224" s="22"/>
      <c r="I3224" s="22"/>
      <c r="J3224" s="22"/>
      <c r="K3224" s="22"/>
      <c r="L3224" s="22"/>
      <c r="M3224" s="22"/>
    </row>
    <row r="3225" s="1" customFormat="1" ht="26.05" customHeight="1" spans="1:13">
      <c r="A3225" s="20" t="s">
        <v>419</v>
      </c>
      <c r="B3225" s="20" t="s">
        <v>420</v>
      </c>
      <c r="C3225" s="20" t="s">
        <v>421</v>
      </c>
      <c r="D3225" s="20" t="s">
        <v>530</v>
      </c>
      <c r="E3225" s="20"/>
      <c r="F3225" s="20" t="s">
        <v>423</v>
      </c>
      <c r="G3225" s="20"/>
      <c r="H3225" s="20" t="s">
        <v>424</v>
      </c>
      <c r="I3225" s="20"/>
      <c r="J3225" s="20" t="s">
        <v>425</v>
      </c>
      <c r="K3225" s="20"/>
      <c r="L3225" s="20" t="s">
        <v>426</v>
      </c>
      <c r="M3225" s="20" t="s">
        <v>427</v>
      </c>
    </row>
    <row r="3226" s="1" customFormat="1" ht="19.55" customHeight="1" spans="1:13">
      <c r="A3226" s="20"/>
      <c r="B3226" s="22" t="s">
        <v>534</v>
      </c>
      <c r="C3226" s="22" t="s">
        <v>534</v>
      </c>
      <c r="D3226" s="22" t="s">
        <v>629</v>
      </c>
      <c r="E3226" s="22"/>
      <c r="F3226" s="20" t="s">
        <v>453</v>
      </c>
      <c r="G3226" s="20"/>
      <c r="H3226" s="20" t="s">
        <v>442</v>
      </c>
      <c r="I3226" s="20"/>
      <c r="J3226" s="20" t="s">
        <v>438</v>
      </c>
      <c r="K3226" s="20"/>
      <c r="L3226" s="20" t="s">
        <v>760</v>
      </c>
      <c r="M3226" s="20" t="s">
        <v>447</v>
      </c>
    </row>
    <row r="3227" s="1" customFormat="1" ht="19.55" customHeight="1" spans="1:13">
      <c r="A3227" s="20"/>
      <c r="B3227" s="22" t="s">
        <v>444</v>
      </c>
      <c r="C3227" s="22" t="s">
        <v>531</v>
      </c>
      <c r="D3227" s="22" t="s">
        <v>999</v>
      </c>
      <c r="E3227" s="22"/>
      <c r="F3227" s="20" t="s">
        <v>471</v>
      </c>
      <c r="G3227" s="20"/>
      <c r="H3227" s="20" t="s">
        <v>442</v>
      </c>
      <c r="I3227" s="20"/>
      <c r="J3227" s="20" t="s">
        <v>438</v>
      </c>
      <c r="K3227" s="20"/>
      <c r="L3227" s="20" t="s">
        <v>760</v>
      </c>
      <c r="M3227" s="20" t="s">
        <v>435</v>
      </c>
    </row>
    <row r="3228" s="1" customFormat="1" ht="19.55" customHeight="1" spans="1:13">
      <c r="A3228" s="20"/>
      <c r="B3228" s="22" t="s">
        <v>444</v>
      </c>
      <c r="C3228" s="22" t="s">
        <v>561</v>
      </c>
      <c r="D3228" s="22" t="s">
        <v>1504</v>
      </c>
      <c r="E3228" s="22"/>
      <c r="F3228" s="20" t="s">
        <v>453</v>
      </c>
      <c r="G3228" s="20"/>
      <c r="H3228" s="20" t="s">
        <v>442</v>
      </c>
      <c r="I3228" s="20"/>
      <c r="J3228" s="20" t="s">
        <v>438</v>
      </c>
      <c r="K3228" s="20"/>
      <c r="L3228" s="20" t="s">
        <v>760</v>
      </c>
      <c r="M3228" s="20" t="s">
        <v>447</v>
      </c>
    </row>
    <row r="3229" s="1" customFormat="1" ht="19.55" customHeight="1" spans="1:13">
      <c r="A3229" s="20"/>
      <c r="B3229" s="22" t="s">
        <v>428</v>
      </c>
      <c r="C3229" s="22" t="s">
        <v>662</v>
      </c>
      <c r="D3229" s="22" t="s">
        <v>1505</v>
      </c>
      <c r="E3229" s="22"/>
      <c r="F3229" s="20" t="s">
        <v>453</v>
      </c>
      <c r="G3229" s="20"/>
      <c r="H3229" s="20" t="s">
        <v>442</v>
      </c>
      <c r="I3229" s="20"/>
      <c r="J3229" s="20" t="s">
        <v>438</v>
      </c>
      <c r="K3229" s="20"/>
      <c r="L3229" s="20" t="s">
        <v>760</v>
      </c>
      <c r="M3229" s="20" t="s">
        <v>447</v>
      </c>
    </row>
    <row r="3230" s="1" customFormat="1" ht="19.55" customHeight="1" spans="1:13">
      <c r="A3230" s="20"/>
      <c r="B3230" s="22" t="s">
        <v>428</v>
      </c>
      <c r="C3230" s="22" t="s">
        <v>429</v>
      </c>
      <c r="D3230" s="22" t="s">
        <v>1506</v>
      </c>
      <c r="E3230" s="22"/>
      <c r="F3230" s="20" t="s">
        <v>471</v>
      </c>
      <c r="G3230" s="20"/>
      <c r="H3230" s="20" t="s">
        <v>632</v>
      </c>
      <c r="I3230" s="20"/>
      <c r="J3230" s="20" t="s">
        <v>433</v>
      </c>
      <c r="K3230" s="20"/>
      <c r="L3230" s="20" t="s">
        <v>1560</v>
      </c>
      <c r="M3230" s="20" t="s">
        <v>435</v>
      </c>
    </row>
    <row r="3231" s="1" customFormat="1" ht="48.3" customHeight="1" spans="1:13">
      <c r="A3231" s="17" t="s">
        <v>516</v>
      </c>
      <c r="B3231" s="17"/>
      <c r="C3231" s="17"/>
      <c r="D3231" s="17"/>
      <c r="E3231" s="17"/>
      <c r="F3231" s="17"/>
      <c r="G3231" s="17"/>
      <c r="H3231" s="17"/>
      <c r="I3231" s="17"/>
      <c r="J3231" s="17"/>
      <c r="K3231" s="17"/>
      <c r="L3231" s="17"/>
      <c r="M3231" s="17"/>
    </row>
    <row r="3232" s="1" customFormat="1" ht="25.85" customHeight="1" spans="1:13">
      <c r="A3232" s="18" t="s">
        <v>457</v>
      </c>
      <c r="B3232" s="19" t="s">
        <v>1561</v>
      </c>
      <c r="C3232" s="19"/>
      <c r="D3232" s="19"/>
      <c r="E3232" s="19"/>
      <c r="F3232" s="19"/>
      <c r="G3232" s="19"/>
      <c r="H3232" s="19"/>
      <c r="I3232" s="19"/>
      <c r="J3232" s="19"/>
      <c r="K3232" s="23" t="s">
        <v>2</v>
      </c>
      <c r="L3232" s="23"/>
      <c r="M3232" s="23"/>
    </row>
    <row r="3233" s="1" customFormat="1" ht="26.05" customHeight="1" spans="1:13">
      <c r="A3233" s="20" t="s">
        <v>518</v>
      </c>
      <c r="B3233" s="21" t="s">
        <v>654</v>
      </c>
      <c r="C3233" s="21"/>
      <c r="D3233" s="21"/>
      <c r="E3233" s="21"/>
      <c r="F3233" s="21"/>
      <c r="G3233" s="20" t="s">
        <v>461</v>
      </c>
      <c r="H3233" s="20"/>
      <c r="I3233" s="20" t="s">
        <v>414</v>
      </c>
      <c r="J3233" s="20"/>
      <c r="K3233" s="20"/>
      <c r="L3233" s="20"/>
      <c r="M3233" s="20"/>
    </row>
    <row r="3234" s="1" customFormat="1" ht="26.05" customHeight="1" spans="1:13">
      <c r="A3234" s="20" t="s">
        <v>520</v>
      </c>
      <c r="B3234" s="20">
        <v>10</v>
      </c>
      <c r="C3234" s="20"/>
      <c r="D3234" s="20"/>
      <c r="E3234" s="20"/>
      <c r="F3234" s="20"/>
      <c r="G3234" s="20" t="s">
        <v>521</v>
      </c>
      <c r="H3234" s="20"/>
      <c r="I3234" s="20" t="s">
        <v>522</v>
      </c>
      <c r="J3234" s="20"/>
      <c r="K3234" s="20"/>
      <c r="L3234" s="20"/>
      <c r="M3234" s="20"/>
    </row>
    <row r="3235" s="1" customFormat="1" ht="26.05" customHeight="1" spans="1:13">
      <c r="A3235" s="20" t="s">
        <v>523</v>
      </c>
      <c r="B3235" s="13">
        <v>138</v>
      </c>
      <c r="C3235" s="13"/>
      <c r="D3235" s="13"/>
      <c r="E3235" s="13"/>
      <c r="F3235" s="13"/>
      <c r="G3235" s="20" t="s">
        <v>524</v>
      </c>
      <c r="H3235" s="20"/>
      <c r="I3235" s="13">
        <v>138</v>
      </c>
      <c r="J3235" s="13"/>
      <c r="K3235" s="13"/>
      <c r="L3235" s="13"/>
      <c r="M3235" s="13"/>
    </row>
    <row r="3236" s="1" customFormat="1" ht="26.05" customHeight="1" spans="1:13">
      <c r="A3236" s="20"/>
      <c r="B3236" s="13"/>
      <c r="C3236" s="13"/>
      <c r="D3236" s="13"/>
      <c r="E3236" s="13"/>
      <c r="F3236" s="13"/>
      <c r="G3236" s="20" t="s">
        <v>525</v>
      </c>
      <c r="H3236" s="20"/>
      <c r="I3236" s="13"/>
      <c r="J3236" s="13"/>
      <c r="K3236" s="13"/>
      <c r="L3236" s="13"/>
      <c r="M3236" s="13"/>
    </row>
    <row r="3237" s="1" customFormat="1" ht="81.45" customHeight="1" spans="1:13">
      <c r="A3237" s="20" t="s">
        <v>526</v>
      </c>
      <c r="B3237" s="22" t="s">
        <v>678</v>
      </c>
      <c r="C3237" s="22"/>
      <c r="D3237" s="22"/>
      <c r="E3237" s="22"/>
      <c r="F3237" s="22"/>
      <c r="G3237" s="22"/>
      <c r="H3237" s="22"/>
      <c r="I3237" s="22"/>
      <c r="J3237" s="22"/>
      <c r="K3237" s="22"/>
      <c r="L3237" s="22"/>
      <c r="M3237" s="22"/>
    </row>
    <row r="3238" s="1" customFormat="1" ht="81.45" customHeight="1" spans="1:13">
      <c r="A3238" s="20" t="s">
        <v>465</v>
      </c>
      <c r="B3238" s="22" t="s">
        <v>544</v>
      </c>
      <c r="C3238" s="22"/>
      <c r="D3238" s="22"/>
      <c r="E3238" s="22"/>
      <c r="F3238" s="22"/>
      <c r="G3238" s="22"/>
      <c r="H3238" s="22"/>
      <c r="I3238" s="22"/>
      <c r="J3238" s="22"/>
      <c r="K3238" s="22"/>
      <c r="L3238" s="22"/>
      <c r="M3238" s="22"/>
    </row>
    <row r="3239" s="1" customFormat="1" ht="81.45" customHeight="1" spans="1:13">
      <c r="A3239" s="20" t="s">
        <v>467</v>
      </c>
      <c r="B3239" s="22" t="s">
        <v>1562</v>
      </c>
      <c r="C3239" s="22"/>
      <c r="D3239" s="22"/>
      <c r="E3239" s="22"/>
      <c r="F3239" s="22"/>
      <c r="G3239" s="22"/>
      <c r="H3239" s="22"/>
      <c r="I3239" s="22"/>
      <c r="J3239" s="22"/>
      <c r="K3239" s="22"/>
      <c r="L3239" s="22"/>
      <c r="M3239" s="22"/>
    </row>
    <row r="3240" s="1" customFormat="1" ht="26.05" customHeight="1" spans="1:13">
      <c r="A3240" s="20" t="s">
        <v>419</v>
      </c>
      <c r="B3240" s="20" t="s">
        <v>420</v>
      </c>
      <c r="C3240" s="20" t="s">
        <v>421</v>
      </c>
      <c r="D3240" s="20" t="s">
        <v>530</v>
      </c>
      <c r="E3240" s="20"/>
      <c r="F3240" s="20" t="s">
        <v>423</v>
      </c>
      <c r="G3240" s="20"/>
      <c r="H3240" s="20" t="s">
        <v>424</v>
      </c>
      <c r="I3240" s="20"/>
      <c r="J3240" s="20" t="s">
        <v>425</v>
      </c>
      <c r="K3240" s="20"/>
      <c r="L3240" s="20" t="s">
        <v>426</v>
      </c>
      <c r="M3240" s="20" t="s">
        <v>427</v>
      </c>
    </row>
    <row r="3241" s="1" customFormat="1" ht="25" customHeight="1" spans="1:13">
      <c r="A3241" s="20"/>
      <c r="B3241" s="22" t="s">
        <v>534</v>
      </c>
      <c r="C3241" s="22" t="s">
        <v>535</v>
      </c>
      <c r="D3241" s="22" t="s">
        <v>835</v>
      </c>
      <c r="E3241" s="22"/>
      <c r="F3241" s="20" t="s">
        <v>453</v>
      </c>
      <c r="G3241" s="20"/>
      <c r="H3241" s="20" t="s">
        <v>442</v>
      </c>
      <c r="I3241" s="20"/>
      <c r="J3241" s="20" t="s">
        <v>438</v>
      </c>
      <c r="K3241" s="20"/>
      <c r="L3241" s="20" t="s">
        <v>474</v>
      </c>
      <c r="M3241" s="20" t="s">
        <v>435</v>
      </c>
    </row>
    <row r="3242" s="1" customFormat="1" ht="19.55" customHeight="1" spans="1:13">
      <c r="A3242" s="20"/>
      <c r="B3242" s="22" t="s">
        <v>444</v>
      </c>
      <c r="C3242" s="22" t="s">
        <v>561</v>
      </c>
      <c r="D3242" s="22" t="s">
        <v>1563</v>
      </c>
      <c r="E3242" s="22"/>
      <c r="F3242" s="20" t="s">
        <v>471</v>
      </c>
      <c r="G3242" s="20"/>
      <c r="H3242" s="20" t="s">
        <v>442</v>
      </c>
      <c r="I3242" s="20"/>
      <c r="J3242" s="20" t="s">
        <v>433</v>
      </c>
      <c r="K3242" s="20"/>
      <c r="L3242" s="20" t="s">
        <v>454</v>
      </c>
      <c r="M3242" s="20" t="s">
        <v>435</v>
      </c>
    </row>
    <row r="3243" s="1" customFormat="1" ht="19.55" customHeight="1" spans="1:13">
      <c r="A3243" s="20"/>
      <c r="B3243" s="22" t="s">
        <v>428</v>
      </c>
      <c r="C3243" s="22" t="s">
        <v>429</v>
      </c>
      <c r="D3243" s="22" t="s">
        <v>1564</v>
      </c>
      <c r="E3243" s="22"/>
      <c r="F3243" s="20" t="s">
        <v>559</v>
      </c>
      <c r="G3243" s="20"/>
      <c r="H3243" s="20" t="s">
        <v>485</v>
      </c>
      <c r="I3243" s="20"/>
      <c r="J3243" s="20" t="s">
        <v>433</v>
      </c>
      <c r="K3243" s="20"/>
      <c r="L3243" s="20" t="s">
        <v>1565</v>
      </c>
      <c r="M3243" s="20" t="s">
        <v>435</v>
      </c>
    </row>
    <row r="3244" s="1" customFormat="1" ht="48.3" customHeight="1" spans="1:13">
      <c r="A3244" s="17" t="s">
        <v>516</v>
      </c>
      <c r="B3244" s="17"/>
      <c r="C3244" s="17"/>
      <c r="D3244" s="17"/>
      <c r="E3244" s="17"/>
      <c r="F3244" s="17"/>
      <c r="G3244" s="17"/>
      <c r="H3244" s="17"/>
      <c r="I3244" s="17"/>
      <c r="J3244" s="17"/>
      <c r="K3244" s="17"/>
      <c r="L3244" s="17"/>
      <c r="M3244" s="17"/>
    </row>
    <row r="3245" s="1" customFormat="1" ht="25.85" customHeight="1" spans="1:13">
      <c r="A3245" s="18" t="s">
        <v>457</v>
      </c>
      <c r="B3245" s="19" t="s">
        <v>1561</v>
      </c>
      <c r="C3245" s="19"/>
      <c r="D3245" s="19"/>
      <c r="E3245" s="19"/>
      <c r="F3245" s="19"/>
      <c r="G3245" s="19"/>
      <c r="H3245" s="19"/>
      <c r="I3245" s="19"/>
      <c r="J3245" s="19"/>
      <c r="K3245" s="23" t="s">
        <v>2</v>
      </c>
      <c r="L3245" s="23"/>
      <c r="M3245" s="23"/>
    </row>
    <row r="3246" s="1" customFormat="1" ht="26.05" customHeight="1" spans="1:13">
      <c r="A3246" s="20" t="s">
        <v>518</v>
      </c>
      <c r="B3246" s="21" t="s">
        <v>664</v>
      </c>
      <c r="C3246" s="21"/>
      <c r="D3246" s="21"/>
      <c r="E3246" s="21"/>
      <c r="F3246" s="21"/>
      <c r="G3246" s="20" t="s">
        <v>461</v>
      </c>
      <c r="H3246" s="20"/>
      <c r="I3246" s="20" t="s">
        <v>414</v>
      </c>
      <c r="J3246" s="20"/>
      <c r="K3246" s="20"/>
      <c r="L3246" s="20"/>
      <c r="M3246" s="20"/>
    </row>
    <row r="3247" s="1" customFormat="1" ht="26.05" customHeight="1" spans="1:13">
      <c r="A3247" s="20" t="s">
        <v>520</v>
      </c>
      <c r="B3247" s="20">
        <v>10</v>
      </c>
      <c r="C3247" s="20"/>
      <c r="D3247" s="20"/>
      <c r="E3247" s="20"/>
      <c r="F3247" s="20"/>
      <c r="G3247" s="20" t="s">
        <v>521</v>
      </c>
      <c r="H3247" s="20"/>
      <c r="I3247" s="20" t="s">
        <v>595</v>
      </c>
      <c r="J3247" s="20"/>
      <c r="K3247" s="20"/>
      <c r="L3247" s="20"/>
      <c r="M3247" s="20"/>
    </row>
    <row r="3248" s="1" customFormat="1" ht="26.05" customHeight="1" spans="1:13">
      <c r="A3248" s="20" t="s">
        <v>523</v>
      </c>
      <c r="B3248" s="13">
        <v>4.31</v>
      </c>
      <c r="C3248" s="13"/>
      <c r="D3248" s="13"/>
      <c r="E3248" s="13"/>
      <c r="F3248" s="13"/>
      <c r="G3248" s="20" t="s">
        <v>524</v>
      </c>
      <c r="H3248" s="20"/>
      <c r="I3248" s="13"/>
      <c r="J3248" s="13"/>
      <c r="K3248" s="13"/>
      <c r="L3248" s="13"/>
      <c r="M3248" s="13"/>
    </row>
    <row r="3249" s="1" customFormat="1" ht="26.05" customHeight="1" spans="1:13">
      <c r="A3249" s="20"/>
      <c r="B3249" s="13"/>
      <c r="C3249" s="13"/>
      <c r="D3249" s="13"/>
      <c r="E3249" s="13"/>
      <c r="F3249" s="13"/>
      <c r="G3249" s="20" t="s">
        <v>525</v>
      </c>
      <c r="H3249" s="20"/>
      <c r="I3249" s="13">
        <v>4.31</v>
      </c>
      <c r="J3249" s="13"/>
      <c r="K3249" s="13"/>
      <c r="L3249" s="13"/>
      <c r="M3249" s="13"/>
    </row>
    <row r="3250" s="1" customFormat="1" ht="81.45" customHeight="1" spans="1:13">
      <c r="A3250" s="20" t="s">
        <v>526</v>
      </c>
      <c r="B3250" s="22" t="s">
        <v>665</v>
      </c>
      <c r="C3250" s="22"/>
      <c r="D3250" s="22"/>
      <c r="E3250" s="22"/>
      <c r="F3250" s="22"/>
      <c r="G3250" s="22"/>
      <c r="H3250" s="22"/>
      <c r="I3250" s="22"/>
      <c r="J3250" s="22"/>
      <c r="K3250" s="22"/>
      <c r="L3250" s="22"/>
      <c r="M3250" s="22"/>
    </row>
    <row r="3251" s="1" customFormat="1" ht="81.45" customHeight="1" spans="1:13">
      <c r="A3251" s="20" t="s">
        <v>465</v>
      </c>
      <c r="B3251" s="22" t="s">
        <v>496</v>
      </c>
      <c r="C3251" s="22"/>
      <c r="D3251" s="22"/>
      <c r="E3251" s="22"/>
      <c r="F3251" s="22"/>
      <c r="G3251" s="22"/>
      <c r="H3251" s="22"/>
      <c r="I3251" s="22"/>
      <c r="J3251" s="22"/>
      <c r="K3251" s="22"/>
      <c r="L3251" s="22"/>
      <c r="M3251" s="22"/>
    </row>
    <row r="3252" s="1" customFormat="1" ht="81.45" customHeight="1" spans="1:13">
      <c r="A3252" s="20" t="s">
        <v>467</v>
      </c>
      <c r="B3252" s="22" t="s">
        <v>1566</v>
      </c>
      <c r="C3252" s="22"/>
      <c r="D3252" s="22"/>
      <c r="E3252" s="22"/>
      <c r="F3252" s="22"/>
      <c r="G3252" s="22"/>
      <c r="H3252" s="22"/>
      <c r="I3252" s="22"/>
      <c r="J3252" s="22"/>
      <c r="K3252" s="22"/>
      <c r="L3252" s="22"/>
      <c r="M3252" s="22"/>
    </row>
    <row r="3253" s="1" customFormat="1" ht="26.05" customHeight="1" spans="1:13">
      <c r="A3253" s="20" t="s">
        <v>419</v>
      </c>
      <c r="B3253" s="20" t="s">
        <v>420</v>
      </c>
      <c r="C3253" s="20" t="s">
        <v>421</v>
      </c>
      <c r="D3253" s="20" t="s">
        <v>530</v>
      </c>
      <c r="E3253" s="20"/>
      <c r="F3253" s="20" t="s">
        <v>423</v>
      </c>
      <c r="G3253" s="20"/>
      <c r="H3253" s="20" t="s">
        <v>424</v>
      </c>
      <c r="I3253" s="20"/>
      <c r="J3253" s="20" t="s">
        <v>425</v>
      </c>
      <c r="K3253" s="20"/>
      <c r="L3253" s="20" t="s">
        <v>426</v>
      </c>
      <c r="M3253" s="20" t="s">
        <v>427</v>
      </c>
    </row>
    <row r="3254" s="1" customFormat="1" ht="19.55" customHeight="1" spans="1:13">
      <c r="A3254" s="20"/>
      <c r="B3254" s="22" t="s">
        <v>444</v>
      </c>
      <c r="C3254" s="22" t="s">
        <v>531</v>
      </c>
      <c r="D3254" s="22" t="s">
        <v>645</v>
      </c>
      <c r="E3254" s="22"/>
      <c r="F3254" s="20" t="s">
        <v>431</v>
      </c>
      <c r="G3254" s="20"/>
      <c r="H3254" s="20" t="s">
        <v>442</v>
      </c>
      <c r="I3254" s="20"/>
      <c r="J3254" s="20" t="s">
        <v>433</v>
      </c>
      <c r="K3254" s="20"/>
      <c r="L3254" s="20" t="s">
        <v>454</v>
      </c>
      <c r="M3254" s="20" t="s">
        <v>435</v>
      </c>
    </row>
    <row r="3255" s="1" customFormat="1" ht="19.55" customHeight="1" spans="1:13">
      <c r="A3255" s="20"/>
      <c r="B3255" s="22" t="s">
        <v>428</v>
      </c>
      <c r="C3255" s="22" t="s">
        <v>440</v>
      </c>
      <c r="D3255" s="22" t="s">
        <v>1567</v>
      </c>
      <c r="E3255" s="22"/>
      <c r="F3255" s="20" t="s">
        <v>431</v>
      </c>
      <c r="G3255" s="20"/>
      <c r="H3255" s="20" t="s">
        <v>442</v>
      </c>
      <c r="I3255" s="20"/>
      <c r="J3255" s="20" t="s">
        <v>433</v>
      </c>
      <c r="K3255" s="20"/>
      <c r="L3255" s="20" t="s">
        <v>454</v>
      </c>
      <c r="M3255" s="20" t="s">
        <v>435</v>
      </c>
    </row>
    <row r="3256" s="1" customFormat="1" ht="25" customHeight="1" spans="1:13">
      <c r="A3256" s="20"/>
      <c r="B3256" s="22" t="s">
        <v>534</v>
      </c>
      <c r="C3256" s="22" t="s">
        <v>535</v>
      </c>
      <c r="D3256" s="22" t="s">
        <v>862</v>
      </c>
      <c r="E3256" s="22"/>
      <c r="F3256" s="20" t="s">
        <v>453</v>
      </c>
      <c r="G3256" s="20"/>
      <c r="H3256" s="20" t="s">
        <v>442</v>
      </c>
      <c r="I3256" s="20"/>
      <c r="J3256" s="20" t="s">
        <v>433</v>
      </c>
      <c r="K3256" s="20"/>
      <c r="L3256" s="20" t="s">
        <v>454</v>
      </c>
      <c r="M3256" s="20" t="s">
        <v>435</v>
      </c>
    </row>
    <row r="3257" s="1" customFormat="1" ht="19.55" customHeight="1" spans="1:13">
      <c r="A3257" s="20"/>
      <c r="B3257" s="22" t="s">
        <v>546</v>
      </c>
      <c r="C3257" s="22" t="s">
        <v>696</v>
      </c>
      <c r="D3257" s="22" t="s">
        <v>1568</v>
      </c>
      <c r="E3257" s="22"/>
      <c r="F3257" s="20" t="s">
        <v>431</v>
      </c>
      <c r="G3257" s="20"/>
      <c r="H3257" s="20" t="s">
        <v>632</v>
      </c>
      <c r="I3257" s="20"/>
      <c r="J3257" s="20" t="s">
        <v>478</v>
      </c>
      <c r="K3257" s="20"/>
      <c r="L3257" s="20" t="s">
        <v>1569</v>
      </c>
      <c r="M3257" s="20" t="s">
        <v>435</v>
      </c>
    </row>
    <row r="3258" s="1" customFormat="1" ht="19.55" customHeight="1" spans="1:13">
      <c r="A3258" s="20"/>
      <c r="B3258" s="22" t="s">
        <v>428</v>
      </c>
      <c r="C3258" s="22" t="s">
        <v>429</v>
      </c>
      <c r="D3258" s="22" t="s">
        <v>700</v>
      </c>
      <c r="E3258" s="22"/>
      <c r="F3258" s="20" t="s">
        <v>431</v>
      </c>
      <c r="G3258" s="20"/>
      <c r="H3258" s="20" t="s">
        <v>432</v>
      </c>
      <c r="I3258" s="20"/>
      <c r="J3258" s="20" t="s">
        <v>433</v>
      </c>
      <c r="K3258" s="20"/>
      <c r="L3258" s="20" t="s">
        <v>515</v>
      </c>
      <c r="M3258" s="20" t="s">
        <v>435</v>
      </c>
    </row>
    <row r="3259" s="1" customFormat="1" ht="48.3" customHeight="1" spans="1:13">
      <c r="A3259" s="17" t="s">
        <v>516</v>
      </c>
      <c r="B3259" s="17"/>
      <c r="C3259" s="17"/>
      <c r="D3259" s="17"/>
      <c r="E3259" s="17"/>
      <c r="F3259" s="17"/>
      <c r="G3259" s="17"/>
      <c r="H3259" s="17"/>
      <c r="I3259" s="17"/>
      <c r="J3259" s="17"/>
      <c r="K3259" s="17"/>
      <c r="L3259" s="17"/>
      <c r="M3259" s="17"/>
    </row>
    <row r="3260" s="1" customFormat="1" ht="25.85" customHeight="1" spans="1:13">
      <c r="A3260" s="18" t="s">
        <v>457</v>
      </c>
      <c r="B3260" s="19" t="s">
        <v>1561</v>
      </c>
      <c r="C3260" s="19"/>
      <c r="D3260" s="19"/>
      <c r="E3260" s="19"/>
      <c r="F3260" s="19"/>
      <c r="G3260" s="19"/>
      <c r="H3260" s="19"/>
      <c r="I3260" s="19"/>
      <c r="J3260" s="19"/>
      <c r="K3260" s="23" t="s">
        <v>2</v>
      </c>
      <c r="L3260" s="23"/>
      <c r="M3260" s="23"/>
    </row>
    <row r="3261" s="1" customFormat="1" ht="26.05" customHeight="1" spans="1:13">
      <c r="A3261" s="20" t="s">
        <v>518</v>
      </c>
      <c r="B3261" s="21" t="s">
        <v>640</v>
      </c>
      <c r="C3261" s="21"/>
      <c r="D3261" s="21"/>
      <c r="E3261" s="21"/>
      <c r="F3261" s="21"/>
      <c r="G3261" s="20" t="s">
        <v>461</v>
      </c>
      <c r="H3261" s="20"/>
      <c r="I3261" s="20" t="s">
        <v>414</v>
      </c>
      <c r="J3261" s="20"/>
      <c r="K3261" s="20"/>
      <c r="L3261" s="20"/>
      <c r="M3261" s="20"/>
    </row>
    <row r="3262" s="1" customFormat="1" ht="26.05" customHeight="1" spans="1:13">
      <c r="A3262" s="20" t="s">
        <v>520</v>
      </c>
      <c r="B3262" s="20">
        <v>10</v>
      </c>
      <c r="C3262" s="20"/>
      <c r="D3262" s="20"/>
      <c r="E3262" s="20"/>
      <c r="F3262" s="20"/>
      <c r="G3262" s="20" t="s">
        <v>521</v>
      </c>
      <c r="H3262" s="20"/>
      <c r="I3262" s="20" t="s">
        <v>595</v>
      </c>
      <c r="J3262" s="20"/>
      <c r="K3262" s="20"/>
      <c r="L3262" s="20"/>
      <c r="M3262" s="20"/>
    </row>
    <row r="3263" s="1" customFormat="1" ht="26.05" customHeight="1" spans="1:13">
      <c r="A3263" s="20" t="s">
        <v>523</v>
      </c>
      <c r="B3263" s="13">
        <v>16.12</v>
      </c>
      <c r="C3263" s="13"/>
      <c r="D3263" s="13"/>
      <c r="E3263" s="13"/>
      <c r="F3263" s="13"/>
      <c r="G3263" s="20" t="s">
        <v>524</v>
      </c>
      <c r="H3263" s="20"/>
      <c r="I3263" s="13"/>
      <c r="J3263" s="13"/>
      <c r="K3263" s="13"/>
      <c r="L3263" s="13"/>
      <c r="M3263" s="13"/>
    </row>
    <row r="3264" s="1" customFormat="1" ht="26.05" customHeight="1" spans="1:13">
      <c r="A3264" s="20"/>
      <c r="B3264" s="13"/>
      <c r="C3264" s="13"/>
      <c r="D3264" s="13"/>
      <c r="E3264" s="13"/>
      <c r="F3264" s="13"/>
      <c r="G3264" s="20" t="s">
        <v>525</v>
      </c>
      <c r="H3264" s="20"/>
      <c r="I3264" s="13">
        <v>16.12</v>
      </c>
      <c r="J3264" s="13"/>
      <c r="K3264" s="13"/>
      <c r="L3264" s="13"/>
      <c r="M3264" s="13"/>
    </row>
    <row r="3265" s="1" customFormat="1" ht="81.45" customHeight="1" spans="1:13">
      <c r="A3265" s="20" t="s">
        <v>526</v>
      </c>
      <c r="B3265" s="22" t="s">
        <v>641</v>
      </c>
      <c r="C3265" s="22"/>
      <c r="D3265" s="22"/>
      <c r="E3265" s="22"/>
      <c r="F3265" s="22"/>
      <c r="G3265" s="22"/>
      <c r="H3265" s="22"/>
      <c r="I3265" s="22"/>
      <c r="J3265" s="22"/>
      <c r="K3265" s="22"/>
      <c r="L3265" s="22"/>
      <c r="M3265" s="22"/>
    </row>
    <row r="3266" s="1" customFormat="1" ht="81.45" customHeight="1" spans="1:13">
      <c r="A3266" s="20" t="s">
        <v>465</v>
      </c>
      <c r="B3266" s="22" t="s">
        <v>481</v>
      </c>
      <c r="C3266" s="22"/>
      <c r="D3266" s="22"/>
      <c r="E3266" s="22"/>
      <c r="F3266" s="22"/>
      <c r="G3266" s="22"/>
      <c r="H3266" s="22"/>
      <c r="I3266" s="22"/>
      <c r="J3266" s="22"/>
      <c r="K3266" s="22"/>
      <c r="L3266" s="22"/>
      <c r="M3266" s="22"/>
    </row>
    <row r="3267" s="1" customFormat="1" ht="81.45" customHeight="1" spans="1:13">
      <c r="A3267" s="20" t="s">
        <v>467</v>
      </c>
      <c r="B3267" s="22" t="s">
        <v>1570</v>
      </c>
      <c r="C3267" s="22"/>
      <c r="D3267" s="22"/>
      <c r="E3267" s="22"/>
      <c r="F3267" s="22"/>
      <c r="G3267" s="22"/>
      <c r="H3267" s="22"/>
      <c r="I3267" s="22"/>
      <c r="J3267" s="22"/>
      <c r="K3267" s="22"/>
      <c r="L3267" s="22"/>
      <c r="M3267" s="22"/>
    </row>
    <row r="3268" s="1" customFormat="1" ht="26.05" customHeight="1" spans="1:13">
      <c r="A3268" s="20" t="s">
        <v>419</v>
      </c>
      <c r="B3268" s="20" t="s">
        <v>420</v>
      </c>
      <c r="C3268" s="20" t="s">
        <v>421</v>
      </c>
      <c r="D3268" s="20" t="s">
        <v>530</v>
      </c>
      <c r="E3268" s="20"/>
      <c r="F3268" s="20" t="s">
        <v>423</v>
      </c>
      <c r="G3268" s="20"/>
      <c r="H3268" s="20" t="s">
        <v>424</v>
      </c>
      <c r="I3268" s="20"/>
      <c r="J3268" s="20" t="s">
        <v>425</v>
      </c>
      <c r="K3268" s="20"/>
      <c r="L3268" s="20" t="s">
        <v>426</v>
      </c>
      <c r="M3268" s="20" t="s">
        <v>427</v>
      </c>
    </row>
    <row r="3269" s="1" customFormat="1" ht="19.55" customHeight="1" spans="1:13">
      <c r="A3269" s="20"/>
      <c r="B3269" s="22" t="s">
        <v>428</v>
      </c>
      <c r="C3269" s="22" t="s">
        <v>429</v>
      </c>
      <c r="D3269" s="22" t="s">
        <v>700</v>
      </c>
      <c r="E3269" s="22"/>
      <c r="F3269" s="20" t="s">
        <v>431</v>
      </c>
      <c r="G3269" s="20"/>
      <c r="H3269" s="20" t="s">
        <v>432</v>
      </c>
      <c r="I3269" s="20"/>
      <c r="J3269" s="20" t="s">
        <v>433</v>
      </c>
      <c r="K3269" s="20"/>
      <c r="L3269" s="20" t="s">
        <v>515</v>
      </c>
      <c r="M3269" s="20" t="s">
        <v>435</v>
      </c>
    </row>
    <row r="3270" s="1" customFormat="1" ht="19.55" customHeight="1" spans="1:13">
      <c r="A3270" s="20"/>
      <c r="B3270" s="22" t="s">
        <v>546</v>
      </c>
      <c r="C3270" s="22" t="s">
        <v>696</v>
      </c>
      <c r="D3270" s="22" t="s">
        <v>1571</v>
      </c>
      <c r="E3270" s="22"/>
      <c r="F3270" s="20" t="s">
        <v>431</v>
      </c>
      <c r="G3270" s="20"/>
      <c r="H3270" s="20" t="s">
        <v>632</v>
      </c>
      <c r="I3270" s="20"/>
      <c r="J3270" s="20" t="s">
        <v>478</v>
      </c>
      <c r="K3270" s="20"/>
      <c r="L3270" s="20" t="s">
        <v>1572</v>
      </c>
      <c r="M3270" s="20" t="s">
        <v>435</v>
      </c>
    </row>
    <row r="3271" s="1" customFormat="1" ht="25" customHeight="1" spans="1:13">
      <c r="A3271" s="20"/>
      <c r="B3271" s="22" t="s">
        <v>534</v>
      </c>
      <c r="C3271" s="22" t="s">
        <v>535</v>
      </c>
      <c r="D3271" s="22" t="s">
        <v>862</v>
      </c>
      <c r="E3271" s="22"/>
      <c r="F3271" s="20" t="s">
        <v>453</v>
      </c>
      <c r="G3271" s="20"/>
      <c r="H3271" s="20" t="s">
        <v>442</v>
      </c>
      <c r="I3271" s="20"/>
      <c r="J3271" s="20" t="s">
        <v>433</v>
      </c>
      <c r="K3271" s="20"/>
      <c r="L3271" s="20" t="s">
        <v>454</v>
      </c>
      <c r="M3271" s="20" t="s">
        <v>435</v>
      </c>
    </row>
    <row r="3272" s="1" customFormat="1" ht="19.55" customHeight="1" spans="1:13">
      <c r="A3272" s="20"/>
      <c r="B3272" s="22" t="s">
        <v>428</v>
      </c>
      <c r="C3272" s="22" t="s">
        <v>440</v>
      </c>
      <c r="D3272" s="22" t="s">
        <v>1567</v>
      </c>
      <c r="E3272" s="22"/>
      <c r="F3272" s="20" t="s">
        <v>431</v>
      </c>
      <c r="G3272" s="20"/>
      <c r="H3272" s="20" t="s">
        <v>442</v>
      </c>
      <c r="I3272" s="20"/>
      <c r="J3272" s="20" t="s">
        <v>433</v>
      </c>
      <c r="K3272" s="20"/>
      <c r="L3272" s="20" t="s">
        <v>454</v>
      </c>
      <c r="M3272" s="20" t="s">
        <v>435</v>
      </c>
    </row>
    <row r="3273" s="1" customFormat="1" ht="19.55" customHeight="1" spans="1:13">
      <c r="A3273" s="20"/>
      <c r="B3273" s="22" t="s">
        <v>444</v>
      </c>
      <c r="C3273" s="22" t="s">
        <v>531</v>
      </c>
      <c r="D3273" s="22" t="s">
        <v>1573</v>
      </c>
      <c r="E3273" s="22"/>
      <c r="F3273" s="20" t="s">
        <v>431</v>
      </c>
      <c r="G3273" s="20"/>
      <c r="H3273" s="20" t="s">
        <v>442</v>
      </c>
      <c r="I3273" s="20"/>
      <c r="J3273" s="20" t="s">
        <v>433</v>
      </c>
      <c r="K3273" s="20"/>
      <c r="L3273" s="20" t="s">
        <v>454</v>
      </c>
      <c r="M3273" s="20" t="s">
        <v>435</v>
      </c>
    </row>
    <row r="3274" s="1" customFormat="1" ht="48.3" customHeight="1" spans="1:13">
      <c r="A3274" s="17" t="s">
        <v>516</v>
      </c>
      <c r="B3274" s="17"/>
      <c r="C3274" s="17"/>
      <c r="D3274" s="17"/>
      <c r="E3274" s="17"/>
      <c r="F3274" s="17"/>
      <c r="G3274" s="17"/>
      <c r="H3274" s="17"/>
      <c r="I3274" s="17"/>
      <c r="J3274" s="17"/>
      <c r="K3274" s="17"/>
      <c r="L3274" s="17"/>
      <c r="M3274" s="17"/>
    </row>
    <row r="3275" s="1" customFormat="1" ht="25.85" customHeight="1" spans="1:13">
      <c r="A3275" s="18" t="s">
        <v>457</v>
      </c>
      <c r="B3275" s="19" t="s">
        <v>1561</v>
      </c>
      <c r="C3275" s="19"/>
      <c r="D3275" s="19"/>
      <c r="E3275" s="19"/>
      <c r="F3275" s="19"/>
      <c r="G3275" s="19"/>
      <c r="H3275" s="19"/>
      <c r="I3275" s="19"/>
      <c r="J3275" s="19"/>
      <c r="K3275" s="23" t="s">
        <v>2</v>
      </c>
      <c r="L3275" s="23"/>
      <c r="M3275" s="23"/>
    </row>
    <row r="3276" s="1" customFormat="1" ht="26.05" customHeight="1" spans="1:13">
      <c r="A3276" s="20" t="s">
        <v>518</v>
      </c>
      <c r="B3276" s="21" t="s">
        <v>564</v>
      </c>
      <c r="C3276" s="21"/>
      <c r="D3276" s="21"/>
      <c r="E3276" s="21"/>
      <c r="F3276" s="21"/>
      <c r="G3276" s="20" t="s">
        <v>461</v>
      </c>
      <c r="H3276" s="20"/>
      <c r="I3276" s="20" t="s">
        <v>414</v>
      </c>
      <c r="J3276" s="20"/>
      <c r="K3276" s="20"/>
      <c r="L3276" s="20"/>
      <c r="M3276" s="20"/>
    </row>
    <row r="3277" s="1" customFormat="1" ht="26.05" customHeight="1" spans="1:13">
      <c r="A3277" s="20" t="s">
        <v>520</v>
      </c>
      <c r="B3277" s="20">
        <v>10</v>
      </c>
      <c r="C3277" s="20"/>
      <c r="D3277" s="20"/>
      <c r="E3277" s="20"/>
      <c r="F3277" s="20"/>
      <c r="G3277" s="20" t="s">
        <v>521</v>
      </c>
      <c r="H3277" s="20"/>
      <c r="I3277" s="20" t="s">
        <v>522</v>
      </c>
      <c r="J3277" s="20"/>
      <c r="K3277" s="20"/>
      <c r="L3277" s="20"/>
      <c r="M3277" s="20"/>
    </row>
    <row r="3278" s="1" customFormat="1" ht="26.05" customHeight="1" spans="1:13">
      <c r="A3278" s="20" t="s">
        <v>523</v>
      </c>
      <c r="B3278" s="13">
        <v>13.85</v>
      </c>
      <c r="C3278" s="13"/>
      <c r="D3278" s="13"/>
      <c r="E3278" s="13"/>
      <c r="F3278" s="13"/>
      <c r="G3278" s="20" t="s">
        <v>524</v>
      </c>
      <c r="H3278" s="20"/>
      <c r="I3278" s="13">
        <v>13.85</v>
      </c>
      <c r="J3278" s="13"/>
      <c r="K3278" s="13"/>
      <c r="L3278" s="13"/>
      <c r="M3278" s="13"/>
    </row>
    <row r="3279" s="1" customFormat="1" ht="26.05" customHeight="1" spans="1:13">
      <c r="A3279" s="20"/>
      <c r="B3279" s="13"/>
      <c r="C3279" s="13"/>
      <c r="D3279" s="13"/>
      <c r="E3279" s="13"/>
      <c r="F3279" s="13"/>
      <c r="G3279" s="20" t="s">
        <v>525</v>
      </c>
      <c r="H3279" s="20"/>
      <c r="I3279" s="13"/>
      <c r="J3279" s="13"/>
      <c r="K3279" s="13"/>
      <c r="L3279" s="13"/>
      <c r="M3279" s="13"/>
    </row>
    <row r="3280" s="1" customFormat="1" ht="81.45" customHeight="1" spans="1:13">
      <c r="A3280" s="20" t="s">
        <v>526</v>
      </c>
      <c r="B3280" s="22" t="s">
        <v>565</v>
      </c>
      <c r="C3280" s="22"/>
      <c r="D3280" s="22"/>
      <c r="E3280" s="22"/>
      <c r="F3280" s="22"/>
      <c r="G3280" s="22"/>
      <c r="H3280" s="22"/>
      <c r="I3280" s="22"/>
      <c r="J3280" s="22"/>
      <c r="K3280" s="22"/>
      <c r="L3280" s="22"/>
      <c r="M3280" s="22"/>
    </row>
    <row r="3281" s="1" customFormat="1" ht="81.45" customHeight="1" spans="1:13">
      <c r="A3281" s="20" t="s">
        <v>465</v>
      </c>
      <c r="B3281" s="22" t="s">
        <v>566</v>
      </c>
      <c r="C3281" s="22"/>
      <c r="D3281" s="22"/>
      <c r="E3281" s="22"/>
      <c r="F3281" s="22"/>
      <c r="G3281" s="22"/>
      <c r="H3281" s="22"/>
      <c r="I3281" s="22"/>
      <c r="J3281" s="22"/>
      <c r="K3281" s="22"/>
      <c r="L3281" s="22"/>
      <c r="M3281" s="22"/>
    </row>
    <row r="3282" s="1" customFormat="1" ht="81.45" customHeight="1" spans="1:13">
      <c r="A3282" s="20" t="s">
        <v>467</v>
      </c>
      <c r="B3282" s="22" t="s">
        <v>1574</v>
      </c>
      <c r="C3282" s="22"/>
      <c r="D3282" s="22"/>
      <c r="E3282" s="22"/>
      <c r="F3282" s="22"/>
      <c r="G3282" s="22"/>
      <c r="H3282" s="22"/>
      <c r="I3282" s="22"/>
      <c r="J3282" s="22"/>
      <c r="K3282" s="22"/>
      <c r="L3282" s="22"/>
      <c r="M3282" s="22"/>
    </row>
    <row r="3283" s="1" customFormat="1" ht="26.05" customHeight="1" spans="1:13">
      <c r="A3283" s="20" t="s">
        <v>419</v>
      </c>
      <c r="B3283" s="20" t="s">
        <v>420</v>
      </c>
      <c r="C3283" s="20" t="s">
        <v>421</v>
      </c>
      <c r="D3283" s="20" t="s">
        <v>530</v>
      </c>
      <c r="E3283" s="20"/>
      <c r="F3283" s="20" t="s">
        <v>423</v>
      </c>
      <c r="G3283" s="20"/>
      <c r="H3283" s="20" t="s">
        <v>424</v>
      </c>
      <c r="I3283" s="20"/>
      <c r="J3283" s="20" t="s">
        <v>425</v>
      </c>
      <c r="K3283" s="20"/>
      <c r="L3283" s="20" t="s">
        <v>426</v>
      </c>
      <c r="M3283" s="20" t="s">
        <v>427</v>
      </c>
    </row>
    <row r="3284" s="1" customFormat="1" ht="19.55" customHeight="1" spans="1:13">
      <c r="A3284" s="20"/>
      <c r="B3284" s="22" t="s">
        <v>428</v>
      </c>
      <c r="C3284" s="22" t="s">
        <v>440</v>
      </c>
      <c r="D3284" s="22" t="s">
        <v>1575</v>
      </c>
      <c r="E3284" s="22"/>
      <c r="F3284" s="20" t="s">
        <v>431</v>
      </c>
      <c r="G3284" s="20"/>
      <c r="H3284" s="20" t="s">
        <v>442</v>
      </c>
      <c r="I3284" s="20"/>
      <c r="J3284" s="20" t="s">
        <v>433</v>
      </c>
      <c r="K3284" s="20"/>
      <c r="L3284" s="20" t="s">
        <v>454</v>
      </c>
      <c r="M3284" s="20" t="s">
        <v>435</v>
      </c>
    </row>
    <row r="3285" s="1" customFormat="1" ht="25" customHeight="1" spans="1:13">
      <c r="A3285" s="20"/>
      <c r="B3285" s="22" t="s">
        <v>444</v>
      </c>
      <c r="C3285" s="22" t="s">
        <v>531</v>
      </c>
      <c r="D3285" s="22" t="s">
        <v>1576</v>
      </c>
      <c r="E3285" s="22"/>
      <c r="F3285" s="20" t="s">
        <v>431</v>
      </c>
      <c r="G3285" s="20"/>
      <c r="H3285" s="20" t="s">
        <v>442</v>
      </c>
      <c r="I3285" s="20"/>
      <c r="J3285" s="20" t="s">
        <v>438</v>
      </c>
      <c r="K3285" s="20"/>
      <c r="L3285" s="20" t="s">
        <v>552</v>
      </c>
      <c r="M3285" s="20" t="s">
        <v>435</v>
      </c>
    </row>
    <row r="3286" s="1" customFormat="1" ht="25" customHeight="1" spans="1:13">
      <c r="A3286" s="20"/>
      <c r="B3286" s="22" t="s">
        <v>534</v>
      </c>
      <c r="C3286" s="22" t="s">
        <v>535</v>
      </c>
      <c r="D3286" s="22" t="s">
        <v>845</v>
      </c>
      <c r="E3286" s="22"/>
      <c r="F3286" s="20" t="s">
        <v>453</v>
      </c>
      <c r="G3286" s="20"/>
      <c r="H3286" s="20" t="s">
        <v>442</v>
      </c>
      <c r="I3286" s="20"/>
      <c r="J3286" s="20" t="s">
        <v>433</v>
      </c>
      <c r="K3286" s="20"/>
      <c r="L3286" s="20" t="s">
        <v>454</v>
      </c>
      <c r="M3286" s="20" t="s">
        <v>435</v>
      </c>
    </row>
    <row r="3287" s="1" customFormat="1" ht="19.55" customHeight="1" spans="1:13">
      <c r="A3287" s="20"/>
      <c r="B3287" s="22" t="s">
        <v>428</v>
      </c>
      <c r="C3287" s="22" t="s">
        <v>429</v>
      </c>
      <c r="D3287" s="22" t="s">
        <v>846</v>
      </c>
      <c r="E3287" s="22"/>
      <c r="F3287" s="20" t="s">
        <v>431</v>
      </c>
      <c r="G3287" s="20"/>
      <c r="H3287" s="20" t="s">
        <v>485</v>
      </c>
      <c r="I3287" s="20"/>
      <c r="J3287" s="20" t="s">
        <v>433</v>
      </c>
      <c r="K3287" s="20"/>
      <c r="L3287" s="20" t="s">
        <v>1316</v>
      </c>
      <c r="M3287" s="20" t="s">
        <v>435</v>
      </c>
    </row>
    <row r="3288" s="1" customFormat="1" ht="19.55" customHeight="1" spans="1:13">
      <c r="A3288" s="20"/>
      <c r="B3288" s="22" t="s">
        <v>546</v>
      </c>
      <c r="C3288" s="22" t="s">
        <v>696</v>
      </c>
      <c r="D3288" s="22" t="s">
        <v>1577</v>
      </c>
      <c r="E3288" s="22"/>
      <c r="F3288" s="20" t="s">
        <v>431</v>
      </c>
      <c r="G3288" s="20"/>
      <c r="H3288" s="20" t="s">
        <v>785</v>
      </c>
      <c r="I3288" s="20"/>
      <c r="J3288" s="20" t="s">
        <v>478</v>
      </c>
      <c r="K3288" s="20"/>
      <c r="L3288" s="20" t="s">
        <v>1578</v>
      </c>
      <c r="M3288" s="20" t="s">
        <v>435</v>
      </c>
    </row>
    <row r="3289" s="1" customFormat="1" ht="48.3" customHeight="1" spans="1:13">
      <c r="A3289" s="17" t="s">
        <v>516</v>
      </c>
      <c r="B3289" s="17"/>
      <c r="C3289" s="17"/>
      <c r="D3289" s="17"/>
      <c r="E3289" s="17"/>
      <c r="F3289" s="17"/>
      <c r="G3289" s="17"/>
      <c r="H3289" s="17"/>
      <c r="I3289" s="17"/>
      <c r="J3289" s="17"/>
      <c r="K3289" s="17"/>
      <c r="L3289" s="17"/>
      <c r="M3289" s="17"/>
    </row>
    <row r="3290" s="1" customFormat="1" ht="25.85" customHeight="1" spans="1:13">
      <c r="A3290" s="18" t="s">
        <v>457</v>
      </c>
      <c r="B3290" s="19" t="s">
        <v>1561</v>
      </c>
      <c r="C3290" s="19"/>
      <c r="D3290" s="19"/>
      <c r="E3290" s="19"/>
      <c r="F3290" s="19"/>
      <c r="G3290" s="19"/>
      <c r="H3290" s="19"/>
      <c r="I3290" s="19"/>
      <c r="J3290" s="19"/>
      <c r="K3290" s="23" t="s">
        <v>2</v>
      </c>
      <c r="L3290" s="23"/>
      <c r="M3290" s="23"/>
    </row>
    <row r="3291" s="1" customFormat="1" ht="26.05" customHeight="1" spans="1:13">
      <c r="A3291" s="20" t="s">
        <v>518</v>
      </c>
      <c r="B3291" s="21" t="s">
        <v>519</v>
      </c>
      <c r="C3291" s="21"/>
      <c r="D3291" s="21"/>
      <c r="E3291" s="21"/>
      <c r="F3291" s="21"/>
      <c r="G3291" s="20" t="s">
        <v>461</v>
      </c>
      <c r="H3291" s="20"/>
      <c r="I3291" s="20" t="s">
        <v>414</v>
      </c>
      <c r="J3291" s="20"/>
      <c r="K3291" s="20"/>
      <c r="L3291" s="20"/>
      <c r="M3291" s="20"/>
    </row>
    <row r="3292" s="1" customFormat="1" ht="26.05" customHeight="1" spans="1:13">
      <c r="A3292" s="20" t="s">
        <v>520</v>
      </c>
      <c r="B3292" s="20">
        <v>10</v>
      </c>
      <c r="C3292" s="20"/>
      <c r="D3292" s="20"/>
      <c r="E3292" s="20"/>
      <c r="F3292" s="20"/>
      <c r="G3292" s="20" t="s">
        <v>521</v>
      </c>
      <c r="H3292" s="20"/>
      <c r="I3292" s="20" t="s">
        <v>522</v>
      </c>
      <c r="J3292" s="20"/>
      <c r="K3292" s="20"/>
      <c r="L3292" s="20"/>
      <c r="M3292" s="20"/>
    </row>
    <row r="3293" s="1" customFormat="1" ht="26.05" customHeight="1" spans="1:13">
      <c r="A3293" s="20" t="s">
        <v>523</v>
      </c>
      <c r="B3293" s="13">
        <v>3</v>
      </c>
      <c r="C3293" s="13"/>
      <c r="D3293" s="13"/>
      <c r="E3293" s="13"/>
      <c r="F3293" s="13"/>
      <c r="G3293" s="20" t="s">
        <v>524</v>
      </c>
      <c r="H3293" s="20"/>
      <c r="I3293" s="13">
        <v>3</v>
      </c>
      <c r="J3293" s="13"/>
      <c r="K3293" s="13"/>
      <c r="L3293" s="13"/>
      <c r="M3293" s="13"/>
    </row>
    <row r="3294" s="1" customFormat="1" ht="26.05" customHeight="1" spans="1:13">
      <c r="A3294" s="20"/>
      <c r="B3294" s="13"/>
      <c r="C3294" s="13"/>
      <c r="D3294" s="13"/>
      <c r="E3294" s="13"/>
      <c r="F3294" s="13"/>
      <c r="G3294" s="20" t="s">
        <v>525</v>
      </c>
      <c r="H3294" s="20"/>
      <c r="I3294" s="13"/>
      <c r="J3294" s="13"/>
      <c r="K3294" s="13"/>
      <c r="L3294" s="13"/>
      <c r="M3294" s="13"/>
    </row>
    <row r="3295" s="1" customFormat="1" ht="81.45" customHeight="1" spans="1:13">
      <c r="A3295" s="20" t="s">
        <v>526</v>
      </c>
      <c r="B3295" s="22" t="s">
        <v>527</v>
      </c>
      <c r="C3295" s="22"/>
      <c r="D3295" s="22"/>
      <c r="E3295" s="22"/>
      <c r="F3295" s="22"/>
      <c r="G3295" s="22"/>
      <c r="H3295" s="22"/>
      <c r="I3295" s="22"/>
      <c r="J3295" s="22"/>
      <c r="K3295" s="22"/>
      <c r="L3295" s="22"/>
      <c r="M3295" s="22"/>
    </row>
    <row r="3296" s="1" customFormat="1" ht="81.45" customHeight="1" spans="1:13">
      <c r="A3296" s="20" t="s">
        <v>465</v>
      </c>
      <c r="B3296" s="22" t="s">
        <v>528</v>
      </c>
      <c r="C3296" s="22"/>
      <c r="D3296" s="22"/>
      <c r="E3296" s="22"/>
      <c r="F3296" s="22"/>
      <c r="G3296" s="22"/>
      <c r="H3296" s="22"/>
      <c r="I3296" s="22"/>
      <c r="J3296" s="22"/>
      <c r="K3296" s="22"/>
      <c r="L3296" s="22"/>
      <c r="M3296" s="22"/>
    </row>
    <row r="3297" s="1" customFormat="1" ht="81.45" customHeight="1" spans="1:13">
      <c r="A3297" s="20" t="s">
        <v>467</v>
      </c>
      <c r="B3297" s="22" t="s">
        <v>1579</v>
      </c>
      <c r="C3297" s="22"/>
      <c r="D3297" s="22"/>
      <c r="E3297" s="22"/>
      <c r="F3297" s="22"/>
      <c r="G3297" s="22"/>
      <c r="H3297" s="22"/>
      <c r="I3297" s="22"/>
      <c r="J3297" s="22"/>
      <c r="K3297" s="22"/>
      <c r="L3297" s="22"/>
      <c r="M3297" s="22"/>
    </row>
    <row r="3298" s="1" customFormat="1" ht="26.05" customHeight="1" spans="1:13">
      <c r="A3298" s="20" t="s">
        <v>419</v>
      </c>
      <c r="B3298" s="20" t="s">
        <v>420</v>
      </c>
      <c r="C3298" s="20" t="s">
        <v>421</v>
      </c>
      <c r="D3298" s="20" t="s">
        <v>530</v>
      </c>
      <c r="E3298" s="20"/>
      <c r="F3298" s="20" t="s">
        <v>423</v>
      </c>
      <c r="G3298" s="20"/>
      <c r="H3298" s="20" t="s">
        <v>424</v>
      </c>
      <c r="I3298" s="20"/>
      <c r="J3298" s="20" t="s">
        <v>425</v>
      </c>
      <c r="K3298" s="20"/>
      <c r="L3298" s="20" t="s">
        <v>426</v>
      </c>
      <c r="M3298" s="20" t="s">
        <v>427</v>
      </c>
    </row>
    <row r="3299" s="1" customFormat="1" ht="19.55" customHeight="1" spans="1:13">
      <c r="A3299" s="20"/>
      <c r="B3299" s="22" t="s">
        <v>428</v>
      </c>
      <c r="C3299" s="22" t="s">
        <v>440</v>
      </c>
      <c r="D3299" s="22" t="s">
        <v>1580</v>
      </c>
      <c r="E3299" s="22"/>
      <c r="F3299" s="20" t="s">
        <v>431</v>
      </c>
      <c r="G3299" s="20"/>
      <c r="H3299" s="20" t="s">
        <v>442</v>
      </c>
      <c r="I3299" s="20"/>
      <c r="J3299" s="20" t="s">
        <v>433</v>
      </c>
      <c r="K3299" s="20"/>
      <c r="L3299" s="20" t="s">
        <v>454</v>
      </c>
      <c r="M3299" s="20" t="s">
        <v>435</v>
      </c>
    </row>
    <row r="3300" s="1" customFormat="1" ht="19.55" customHeight="1" spans="1:13">
      <c r="A3300" s="20"/>
      <c r="B3300" s="22" t="s">
        <v>444</v>
      </c>
      <c r="C3300" s="22" t="s">
        <v>561</v>
      </c>
      <c r="D3300" s="22" t="s">
        <v>1581</v>
      </c>
      <c r="E3300" s="22"/>
      <c r="F3300" s="20" t="s">
        <v>431</v>
      </c>
      <c r="G3300" s="20"/>
      <c r="H3300" s="20" t="s">
        <v>442</v>
      </c>
      <c r="I3300" s="20"/>
      <c r="J3300" s="20" t="s">
        <v>438</v>
      </c>
      <c r="K3300" s="20"/>
      <c r="L3300" s="20" t="s">
        <v>238</v>
      </c>
      <c r="M3300" s="20" t="s">
        <v>435</v>
      </c>
    </row>
    <row r="3301" s="1" customFormat="1" ht="25" customHeight="1" spans="1:13">
      <c r="A3301" s="20"/>
      <c r="B3301" s="22" t="s">
        <v>534</v>
      </c>
      <c r="C3301" s="22" t="s">
        <v>535</v>
      </c>
      <c r="D3301" s="22" t="s">
        <v>1582</v>
      </c>
      <c r="E3301" s="22"/>
      <c r="F3301" s="20" t="s">
        <v>453</v>
      </c>
      <c r="G3301" s="20"/>
      <c r="H3301" s="20" t="s">
        <v>442</v>
      </c>
      <c r="I3301" s="20"/>
      <c r="J3301" s="20" t="s">
        <v>438</v>
      </c>
      <c r="K3301" s="20"/>
      <c r="L3301" s="20" t="s">
        <v>443</v>
      </c>
      <c r="M3301" s="20" t="s">
        <v>435</v>
      </c>
    </row>
    <row r="3302" s="1" customFormat="1" ht="19.55" customHeight="1" spans="1:13">
      <c r="A3302" s="20"/>
      <c r="B3302" s="22" t="s">
        <v>546</v>
      </c>
      <c r="C3302" s="22" t="s">
        <v>696</v>
      </c>
      <c r="D3302" s="22" t="s">
        <v>1583</v>
      </c>
      <c r="E3302" s="22"/>
      <c r="F3302" s="20" t="s">
        <v>431</v>
      </c>
      <c r="G3302" s="20"/>
      <c r="H3302" s="20" t="s">
        <v>632</v>
      </c>
      <c r="I3302" s="20"/>
      <c r="J3302" s="20" t="s">
        <v>478</v>
      </c>
      <c r="K3302" s="20"/>
      <c r="L3302" s="20" t="s">
        <v>486</v>
      </c>
      <c r="M3302" s="20" t="s">
        <v>435</v>
      </c>
    </row>
    <row r="3303" s="1" customFormat="1" ht="19.55" customHeight="1" spans="1:13">
      <c r="A3303" s="20"/>
      <c r="B3303" s="22" t="s">
        <v>428</v>
      </c>
      <c r="C3303" s="22" t="s">
        <v>429</v>
      </c>
      <c r="D3303" s="22" t="s">
        <v>700</v>
      </c>
      <c r="E3303" s="22"/>
      <c r="F3303" s="20" t="s">
        <v>431</v>
      </c>
      <c r="G3303" s="20"/>
      <c r="H3303" s="20" t="s">
        <v>959</v>
      </c>
      <c r="I3303" s="20"/>
      <c r="J3303" s="20" t="s">
        <v>433</v>
      </c>
      <c r="K3303" s="20"/>
      <c r="L3303" s="20" t="s">
        <v>515</v>
      </c>
      <c r="M3303" s="20" t="s">
        <v>435</v>
      </c>
    </row>
    <row r="3304" s="1" customFormat="1" ht="48.3" customHeight="1" spans="1:13">
      <c r="A3304" s="17" t="s">
        <v>516</v>
      </c>
      <c r="B3304" s="17"/>
      <c r="C3304" s="17"/>
      <c r="D3304" s="17"/>
      <c r="E3304" s="17"/>
      <c r="F3304" s="17"/>
      <c r="G3304" s="17"/>
      <c r="H3304" s="17"/>
      <c r="I3304" s="17"/>
      <c r="J3304" s="17"/>
      <c r="K3304" s="17"/>
      <c r="L3304" s="17"/>
      <c r="M3304" s="17"/>
    </row>
    <row r="3305" s="1" customFormat="1" ht="25.85" customHeight="1" spans="1:13">
      <c r="A3305" s="18" t="s">
        <v>457</v>
      </c>
      <c r="B3305" s="19" t="s">
        <v>1561</v>
      </c>
      <c r="C3305" s="19"/>
      <c r="D3305" s="19"/>
      <c r="E3305" s="19"/>
      <c r="F3305" s="19"/>
      <c r="G3305" s="19"/>
      <c r="H3305" s="19"/>
      <c r="I3305" s="19"/>
      <c r="J3305" s="19"/>
      <c r="K3305" s="23" t="s">
        <v>2</v>
      </c>
      <c r="L3305" s="23"/>
      <c r="M3305" s="23"/>
    </row>
    <row r="3306" s="1" customFormat="1" ht="26.05" customHeight="1" spans="1:13">
      <c r="A3306" s="20" t="s">
        <v>518</v>
      </c>
      <c r="B3306" s="21" t="s">
        <v>739</v>
      </c>
      <c r="C3306" s="21"/>
      <c r="D3306" s="21"/>
      <c r="E3306" s="21"/>
      <c r="F3306" s="21"/>
      <c r="G3306" s="20" t="s">
        <v>461</v>
      </c>
      <c r="H3306" s="20"/>
      <c r="I3306" s="20" t="s">
        <v>414</v>
      </c>
      <c r="J3306" s="20"/>
      <c r="K3306" s="20"/>
      <c r="L3306" s="20"/>
      <c r="M3306" s="20"/>
    </row>
    <row r="3307" s="1" customFormat="1" ht="26.05" customHeight="1" spans="1:13">
      <c r="A3307" s="20" t="s">
        <v>520</v>
      </c>
      <c r="B3307" s="20">
        <v>10</v>
      </c>
      <c r="C3307" s="20"/>
      <c r="D3307" s="20"/>
      <c r="E3307" s="20"/>
      <c r="F3307" s="20"/>
      <c r="G3307" s="20" t="s">
        <v>521</v>
      </c>
      <c r="H3307" s="20"/>
      <c r="I3307" s="20" t="s">
        <v>595</v>
      </c>
      <c r="J3307" s="20"/>
      <c r="K3307" s="20"/>
      <c r="L3307" s="20"/>
      <c r="M3307" s="20"/>
    </row>
    <row r="3308" s="1" customFormat="1" ht="26.05" customHeight="1" spans="1:13">
      <c r="A3308" s="20" t="s">
        <v>523</v>
      </c>
      <c r="B3308" s="13">
        <v>4.45</v>
      </c>
      <c r="C3308" s="13"/>
      <c r="D3308" s="13"/>
      <c r="E3308" s="13"/>
      <c r="F3308" s="13"/>
      <c r="G3308" s="20" t="s">
        <v>524</v>
      </c>
      <c r="H3308" s="20"/>
      <c r="I3308" s="13"/>
      <c r="J3308" s="13"/>
      <c r="K3308" s="13"/>
      <c r="L3308" s="13"/>
      <c r="M3308" s="13"/>
    </row>
    <row r="3309" s="1" customFormat="1" ht="26.05" customHeight="1" spans="1:13">
      <c r="A3309" s="20"/>
      <c r="B3309" s="13"/>
      <c r="C3309" s="13"/>
      <c r="D3309" s="13"/>
      <c r="E3309" s="13"/>
      <c r="F3309" s="13"/>
      <c r="G3309" s="20" t="s">
        <v>525</v>
      </c>
      <c r="H3309" s="20"/>
      <c r="I3309" s="13">
        <v>4.45</v>
      </c>
      <c r="J3309" s="13"/>
      <c r="K3309" s="13"/>
      <c r="L3309" s="13"/>
      <c r="M3309" s="13"/>
    </row>
    <row r="3310" s="1" customFormat="1" ht="81.45" customHeight="1" spans="1:13">
      <c r="A3310" s="20" t="s">
        <v>526</v>
      </c>
      <c r="B3310" s="22" t="s">
        <v>740</v>
      </c>
      <c r="C3310" s="22"/>
      <c r="D3310" s="22"/>
      <c r="E3310" s="22"/>
      <c r="F3310" s="22"/>
      <c r="G3310" s="22"/>
      <c r="H3310" s="22"/>
      <c r="I3310" s="22"/>
      <c r="J3310" s="22"/>
      <c r="K3310" s="22"/>
      <c r="L3310" s="22"/>
      <c r="M3310" s="22"/>
    </row>
    <row r="3311" s="1" customFormat="1" ht="81.45" customHeight="1" spans="1:13">
      <c r="A3311" s="20" t="s">
        <v>465</v>
      </c>
      <c r="B3311" s="22" t="s">
        <v>481</v>
      </c>
      <c r="C3311" s="22"/>
      <c r="D3311" s="22"/>
      <c r="E3311" s="22"/>
      <c r="F3311" s="22"/>
      <c r="G3311" s="22"/>
      <c r="H3311" s="22"/>
      <c r="I3311" s="22"/>
      <c r="J3311" s="22"/>
      <c r="K3311" s="22"/>
      <c r="L3311" s="22"/>
      <c r="M3311" s="22"/>
    </row>
    <row r="3312" s="1" customFormat="1" ht="81.45" customHeight="1" spans="1:13">
      <c r="A3312" s="20" t="s">
        <v>467</v>
      </c>
      <c r="B3312" s="22" t="s">
        <v>1584</v>
      </c>
      <c r="C3312" s="22"/>
      <c r="D3312" s="22"/>
      <c r="E3312" s="22"/>
      <c r="F3312" s="22"/>
      <c r="G3312" s="22"/>
      <c r="H3312" s="22"/>
      <c r="I3312" s="22"/>
      <c r="J3312" s="22"/>
      <c r="K3312" s="22"/>
      <c r="L3312" s="22"/>
      <c r="M3312" s="22"/>
    </row>
    <row r="3313" s="1" customFormat="1" ht="26.05" customHeight="1" spans="1:13">
      <c r="A3313" s="20" t="s">
        <v>419</v>
      </c>
      <c r="B3313" s="20" t="s">
        <v>420</v>
      </c>
      <c r="C3313" s="20" t="s">
        <v>421</v>
      </c>
      <c r="D3313" s="20" t="s">
        <v>530</v>
      </c>
      <c r="E3313" s="20"/>
      <c r="F3313" s="20" t="s">
        <v>423</v>
      </c>
      <c r="G3313" s="20"/>
      <c r="H3313" s="20" t="s">
        <v>424</v>
      </c>
      <c r="I3313" s="20"/>
      <c r="J3313" s="20" t="s">
        <v>425</v>
      </c>
      <c r="K3313" s="20"/>
      <c r="L3313" s="20" t="s">
        <v>426</v>
      </c>
      <c r="M3313" s="20" t="s">
        <v>427</v>
      </c>
    </row>
    <row r="3314" s="1" customFormat="1" ht="19.55" customHeight="1" spans="1:13">
      <c r="A3314" s="20"/>
      <c r="B3314" s="22" t="s">
        <v>428</v>
      </c>
      <c r="C3314" s="22" t="s">
        <v>440</v>
      </c>
      <c r="D3314" s="22" t="s">
        <v>1585</v>
      </c>
      <c r="E3314" s="22"/>
      <c r="F3314" s="20" t="s">
        <v>431</v>
      </c>
      <c r="G3314" s="20"/>
      <c r="H3314" s="20" t="s">
        <v>442</v>
      </c>
      <c r="I3314" s="20"/>
      <c r="J3314" s="20" t="s">
        <v>438</v>
      </c>
      <c r="K3314" s="20"/>
      <c r="L3314" s="20" t="s">
        <v>443</v>
      </c>
      <c r="M3314" s="20" t="s">
        <v>435</v>
      </c>
    </row>
    <row r="3315" s="1" customFormat="1" ht="19.55" customHeight="1" spans="1:13">
      <c r="A3315" s="20"/>
      <c r="B3315" s="22" t="s">
        <v>444</v>
      </c>
      <c r="C3315" s="22" t="s">
        <v>531</v>
      </c>
      <c r="D3315" s="22" t="s">
        <v>1586</v>
      </c>
      <c r="E3315" s="22"/>
      <c r="F3315" s="20" t="s">
        <v>431</v>
      </c>
      <c r="G3315" s="20"/>
      <c r="H3315" s="20" t="s">
        <v>442</v>
      </c>
      <c r="I3315" s="20"/>
      <c r="J3315" s="20" t="s">
        <v>433</v>
      </c>
      <c r="K3315" s="20"/>
      <c r="L3315" s="20" t="s">
        <v>454</v>
      </c>
      <c r="M3315" s="20" t="s">
        <v>435</v>
      </c>
    </row>
    <row r="3316" s="1" customFormat="1" ht="19.55" customHeight="1" spans="1:13">
      <c r="A3316" s="20"/>
      <c r="B3316" s="22" t="s">
        <v>428</v>
      </c>
      <c r="C3316" s="22" t="s">
        <v>429</v>
      </c>
      <c r="D3316" s="22" t="s">
        <v>700</v>
      </c>
      <c r="E3316" s="22"/>
      <c r="F3316" s="20" t="s">
        <v>431</v>
      </c>
      <c r="G3316" s="20"/>
      <c r="H3316" s="20" t="s">
        <v>432</v>
      </c>
      <c r="I3316" s="20"/>
      <c r="J3316" s="20" t="s">
        <v>433</v>
      </c>
      <c r="K3316" s="20"/>
      <c r="L3316" s="20" t="s">
        <v>515</v>
      </c>
      <c r="M3316" s="20" t="s">
        <v>435</v>
      </c>
    </row>
    <row r="3317" s="1" customFormat="1" ht="19.55" customHeight="1" spans="1:13">
      <c r="A3317" s="20"/>
      <c r="B3317" s="22" t="s">
        <v>546</v>
      </c>
      <c r="C3317" s="22" t="s">
        <v>696</v>
      </c>
      <c r="D3317" s="22" t="s">
        <v>1587</v>
      </c>
      <c r="E3317" s="22"/>
      <c r="F3317" s="20" t="s">
        <v>431</v>
      </c>
      <c r="G3317" s="20"/>
      <c r="H3317" s="20" t="s">
        <v>632</v>
      </c>
      <c r="I3317" s="20"/>
      <c r="J3317" s="20" t="s">
        <v>433</v>
      </c>
      <c r="K3317" s="20"/>
      <c r="L3317" s="20" t="s">
        <v>1588</v>
      </c>
      <c r="M3317" s="20" t="s">
        <v>435</v>
      </c>
    </row>
    <row r="3318" s="1" customFormat="1" ht="25" customHeight="1" spans="1:13">
      <c r="A3318" s="20"/>
      <c r="B3318" s="22" t="s">
        <v>534</v>
      </c>
      <c r="C3318" s="22" t="s">
        <v>535</v>
      </c>
      <c r="D3318" s="22" t="s">
        <v>1589</v>
      </c>
      <c r="E3318" s="22"/>
      <c r="F3318" s="20" t="s">
        <v>453</v>
      </c>
      <c r="G3318" s="20"/>
      <c r="H3318" s="20" t="s">
        <v>442</v>
      </c>
      <c r="I3318" s="20"/>
      <c r="J3318" s="20" t="s">
        <v>433</v>
      </c>
      <c r="K3318" s="20"/>
      <c r="L3318" s="20" t="s">
        <v>454</v>
      </c>
      <c r="M3318" s="20" t="s">
        <v>435</v>
      </c>
    </row>
    <row r="3319" s="1" customFormat="1" ht="48.3" customHeight="1" spans="1:13">
      <c r="A3319" s="17" t="s">
        <v>516</v>
      </c>
      <c r="B3319" s="17"/>
      <c r="C3319" s="17"/>
      <c r="D3319" s="17"/>
      <c r="E3319" s="17"/>
      <c r="F3319" s="17"/>
      <c r="G3319" s="17"/>
      <c r="H3319" s="17"/>
      <c r="I3319" s="17"/>
      <c r="J3319" s="17"/>
      <c r="K3319" s="17"/>
      <c r="L3319" s="17"/>
      <c r="M3319" s="17"/>
    </row>
    <row r="3320" s="1" customFormat="1" ht="25.85" customHeight="1" spans="1:13">
      <c r="A3320" s="18" t="s">
        <v>457</v>
      </c>
      <c r="B3320" s="19" t="s">
        <v>1590</v>
      </c>
      <c r="C3320" s="19"/>
      <c r="D3320" s="19"/>
      <c r="E3320" s="19"/>
      <c r="F3320" s="19"/>
      <c r="G3320" s="19"/>
      <c r="H3320" s="19"/>
      <c r="I3320" s="19"/>
      <c r="J3320" s="19"/>
      <c r="K3320" s="23" t="s">
        <v>2</v>
      </c>
      <c r="L3320" s="23"/>
      <c r="M3320" s="23"/>
    </row>
    <row r="3321" s="1" customFormat="1" ht="26.05" customHeight="1" spans="1:13">
      <c r="A3321" s="20" t="s">
        <v>518</v>
      </c>
      <c r="B3321" s="21" t="s">
        <v>648</v>
      </c>
      <c r="C3321" s="21"/>
      <c r="D3321" s="21"/>
      <c r="E3321" s="21"/>
      <c r="F3321" s="21"/>
      <c r="G3321" s="20" t="s">
        <v>461</v>
      </c>
      <c r="H3321" s="20"/>
      <c r="I3321" s="20" t="s">
        <v>414</v>
      </c>
      <c r="J3321" s="20"/>
      <c r="K3321" s="20"/>
      <c r="L3321" s="20"/>
      <c r="M3321" s="20"/>
    </row>
    <row r="3322" s="1" customFormat="1" ht="26.05" customHeight="1" spans="1:13">
      <c r="A3322" s="20" t="s">
        <v>520</v>
      </c>
      <c r="B3322" s="20">
        <v>10</v>
      </c>
      <c r="C3322" s="20"/>
      <c r="D3322" s="20"/>
      <c r="E3322" s="20"/>
      <c r="F3322" s="20"/>
      <c r="G3322" s="20" t="s">
        <v>521</v>
      </c>
      <c r="H3322" s="20"/>
      <c r="I3322" s="20" t="s">
        <v>522</v>
      </c>
      <c r="J3322" s="20"/>
      <c r="K3322" s="20"/>
      <c r="L3322" s="20"/>
      <c r="M3322" s="20"/>
    </row>
    <row r="3323" s="1" customFormat="1" ht="26.05" customHeight="1" spans="1:13">
      <c r="A3323" s="20" t="s">
        <v>523</v>
      </c>
      <c r="B3323" s="13">
        <v>9.12</v>
      </c>
      <c r="C3323" s="13"/>
      <c r="D3323" s="13"/>
      <c r="E3323" s="13"/>
      <c r="F3323" s="13"/>
      <c r="G3323" s="20" t="s">
        <v>524</v>
      </c>
      <c r="H3323" s="20"/>
      <c r="I3323" s="13">
        <v>9.12</v>
      </c>
      <c r="J3323" s="13"/>
      <c r="K3323" s="13"/>
      <c r="L3323" s="13"/>
      <c r="M3323" s="13"/>
    </row>
    <row r="3324" s="1" customFormat="1" ht="26.05" customHeight="1" spans="1:13">
      <c r="A3324" s="20"/>
      <c r="B3324" s="13"/>
      <c r="C3324" s="13"/>
      <c r="D3324" s="13"/>
      <c r="E3324" s="13"/>
      <c r="F3324" s="13"/>
      <c r="G3324" s="20" t="s">
        <v>525</v>
      </c>
      <c r="H3324" s="20"/>
      <c r="I3324" s="13"/>
      <c r="J3324" s="13"/>
      <c r="K3324" s="13"/>
      <c r="L3324" s="13"/>
      <c r="M3324" s="13"/>
    </row>
    <row r="3325" s="1" customFormat="1" ht="81.45" customHeight="1" spans="1:13">
      <c r="A3325" s="20" t="s">
        <v>526</v>
      </c>
      <c r="B3325" s="22" t="s">
        <v>649</v>
      </c>
      <c r="C3325" s="22"/>
      <c r="D3325" s="22"/>
      <c r="E3325" s="22"/>
      <c r="F3325" s="22"/>
      <c r="G3325" s="22"/>
      <c r="H3325" s="22"/>
      <c r="I3325" s="22"/>
      <c r="J3325" s="22"/>
      <c r="K3325" s="22"/>
      <c r="L3325" s="22"/>
      <c r="M3325" s="22"/>
    </row>
    <row r="3326" s="1" customFormat="1" ht="81.45" customHeight="1" spans="1:13">
      <c r="A3326" s="20" t="s">
        <v>465</v>
      </c>
      <c r="B3326" s="22" t="s">
        <v>566</v>
      </c>
      <c r="C3326" s="22"/>
      <c r="D3326" s="22"/>
      <c r="E3326" s="22"/>
      <c r="F3326" s="22"/>
      <c r="G3326" s="22"/>
      <c r="H3326" s="22"/>
      <c r="I3326" s="22"/>
      <c r="J3326" s="22"/>
      <c r="K3326" s="22"/>
      <c r="L3326" s="22"/>
      <c r="M3326" s="22"/>
    </row>
    <row r="3327" s="1" customFormat="1" ht="81.45" customHeight="1" spans="1:13">
      <c r="A3327" s="20" t="s">
        <v>467</v>
      </c>
      <c r="B3327" s="22" t="s">
        <v>1591</v>
      </c>
      <c r="C3327" s="22"/>
      <c r="D3327" s="22"/>
      <c r="E3327" s="22"/>
      <c r="F3327" s="22"/>
      <c r="G3327" s="22"/>
      <c r="H3327" s="22"/>
      <c r="I3327" s="22"/>
      <c r="J3327" s="22"/>
      <c r="K3327" s="22"/>
      <c r="L3327" s="22"/>
      <c r="M3327" s="22"/>
    </row>
    <row r="3328" s="1" customFormat="1" ht="26.05" customHeight="1" spans="1:13">
      <c r="A3328" s="20" t="s">
        <v>419</v>
      </c>
      <c r="B3328" s="20" t="s">
        <v>420</v>
      </c>
      <c r="C3328" s="20" t="s">
        <v>421</v>
      </c>
      <c r="D3328" s="20" t="s">
        <v>530</v>
      </c>
      <c r="E3328" s="20"/>
      <c r="F3328" s="20" t="s">
        <v>423</v>
      </c>
      <c r="G3328" s="20"/>
      <c r="H3328" s="20" t="s">
        <v>424</v>
      </c>
      <c r="I3328" s="20"/>
      <c r="J3328" s="20" t="s">
        <v>425</v>
      </c>
      <c r="K3328" s="20"/>
      <c r="L3328" s="20" t="s">
        <v>426</v>
      </c>
      <c r="M3328" s="20" t="s">
        <v>427</v>
      </c>
    </row>
    <row r="3329" s="1" customFormat="1" ht="19.55" customHeight="1" spans="1:13">
      <c r="A3329" s="20"/>
      <c r="B3329" s="22" t="s">
        <v>444</v>
      </c>
      <c r="C3329" s="22" t="s">
        <v>531</v>
      </c>
      <c r="D3329" s="22" t="s">
        <v>1592</v>
      </c>
      <c r="E3329" s="22"/>
      <c r="F3329" s="20" t="s">
        <v>731</v>
      </c>
      <c r="G3329" s="20"/>
      <c r="H3329" s="20" t="s">
        <v>442</v>
      </c>
      <c r="I3329" s="20"/>
      <c r="J3329" s="20" t="s">
        <v>433</v>
      </c>
      <c r="K3329" s="20"/>
      <c r="L3329" s="20" t="s">
        <v>454</v>
      </c>
      <c r="M3329" s="20" t="s">
        <v>447</v>
      </c>
    </row>
    <row r="3330" s="1" customFormat="1" ht="19.55" customHeight="1" spans="1:13">
      <c r="A3330" s="20"/>
      <c r="B3330" s="22" t="s">
        <v>428</v>
      </c>
      <c r="C3330" s="22" t="s">
        <v>429</v>
      </c>
      <c r="D3330" s="22" t="s">
        <v>1593</v>
      </c>
      <c r="E3330" s="22"/>
      <c r="F3330" s="20" t="s">
        <v>671</v>
      </c>
      <c r="G3330" s="20"/>
      <c r="H3330" s="20" t="s">
        <v>442</v>
      </c>
      <c r="I3330" s="20"/>
      <c r="J3330" s="20" t="s">
        <v>433</v>
      </c>
      <c r="K3330" s="20"/>
      <c r="L3330" s="20" t="s">
        <v>454</v>
      </c>
      <c r="M3330" s="20" t="s">
        <v>435</v>
      </c>
    </row>
    <row r="3331" s="1" customFormat="1" ht="25" customHeight="1" spans="1:13">
      <c r="A3331" s="20"/>
      <c r="B3331" s="22" t="s">
        <v>534</v>
      </c>
      <c r="C3331" s="22" t="s">
        <v>535</v>
      </c>
      <c r="D3331" s="22" t="s">
        <v>653</v>
      </c>
      <c r="E3331" s="22"/>
      <c r="F3331" s="20" t="s">
        <v>453</v>
      </c>
      <c r="G3331" s="20"/>
      <c r="H3331" s="20" t="s">
        <v>442</v>
      </c>
      <c r="I3331" s="20"/>
      <c r="J3331" s="20" t="s">
        <v>433</v>
      </c>
      <c r="K3331" s="20"/>
      <c r="L3331" s="20" t="s">
        <v>454</v>
      </c>
      <c r="M3331" s="20" t="s">
        <v>447</v>
      </c>
    </row>
    <row r="3332" s="1" customFormat="1" ht="19.55" customHeight="1" spans="1:13">
      <c r="A3332" s="20"/>
      <c r="B3332" s="22" t="s">
        <v>428</v>
      </c>
      <c r="C3332" s="22" t="s">
        <v>662</v>
      </c>
      <c r="D3332" s="22" t="s">
        <v>1343</v>
      </c>
      <c r="E3332" s="22"/>
      <c r="F3332" s="20" t="s">
        <v>671</v>
      </c>
      <c r="G3332" s="20"/>
      <c r="H3332" s="20" t="s">
        <v>442</v>
      </c>
      <c r="I3332" s="20"/>
      <c r="J3332" s="20" t="s">
        <v>433</v>
      </c>
      <c r="K3332" s="20"/>
      <c r="L3332" s="20" t="s">
        <v>454</v>
      </c>
      <c r="M3332" s="20" t="s">
        <v>435</v>
      </c>
    </row>
    <row r="3333" s="1" customFormat="1" ht="19.55" customHeight="1" spans="1:13">
      <c r="A3333" s="20"/>
      <c r="B3333" s="22" t="s">
        <v>444</v>
      </c>
      <c r="C3333" s="22" t="s">
        <v>561</v>
      </c>
      <c r="D3333" s="22" t="s">
        <v>1594</v>
      </c>
      <c r="E3333" s="22"/>
      <c r="F3333" s="20" t="s">
        <v>731</v>
      </c>
      <c r="G3333" s="20"/>
      <c r="H3333" s="20" t="s">
        <v>442</v>
      </c>
      <c r="I3333" s="20"/>
      <c r="J3333" s="20" t="s">
        <v>438</v>
      </c>
      <c r="K3333" s="20"/>
      <c r="L3333" s="20" t="s">
        <v>454</v>
      </c>
      <c r="M3333" s="20" t="s">
        <v>447</v>
      </c>
    </row>
    <row r="3334" s="1" customFormat="1" ht="48.3" customHeight="1" spans="1:13">
      <c r="A3334" s="17" t="s">
        <v>516</v>
      </c>
      <c r="B3334" s="17"/>
      <c r="C3334" s="17"/>
      <c r="D3334" s="17"/>
      <c r="E3334" s="17"/>
      <c r="F3334" s="17"/>
      <c r="G3334" s="17"/>
      <c r="H3334" s="17"/>
      <c r="I3334" s="17"/>
      <c r="J3334" s="17"/>
      <c r="K3334" s="17"/>
      <c r="L3334" s="17"/>
      <c r="M3334" s="17"/>
    </row>
    <row r="3335" s="1" customFormat="1" ht="25.85" customHeight="1" spans="1:13">
      <c r="A3335" s="18" t="s">
        <v>457</v>
      </c>
      <c r="B3335" s="19" t="s">
        <v>1590</v>
      </c>
      <c r="C3335" s="19"/>
      <c r="D3335" s="19"/>
      <c r="E3335" s="19"/>
      <c r="F3335" s="19"/>
      <c r="G3335" s="19"/>
      <c r="H3335" s="19"/>
      <c r="I3335" s="19"/>
      <c r="J3335" s="19"/>
      <c r="K3335" s="23" t="s">
        <v>2</v>
      </c>
      <c r="L3335" s="23"/>
      <c r="M3335" s="23"/>
    </row>
    <row r="3336" s="1" customFormat="1" ht="26.05" customHeight="1" spans="1:13">
      <c r="A3336" s="20" t="s">
        <v>518</v>
      </c>
      <c r="B3336" s="21" t="s">
        <v>654</v>
      </c>
      <c r="C3336" s="21"/>
      <c r="D3336" s="21"/>
      <c r="E3336" s="21"/>
      <c r="F3336" s="21"/>
      <c r="G3336" s="20" t="s">
        <v>461</v>
      </c>
      <c r="H3336" s="20"/>
      <c r="I3336" s="20" t="s">
        <v>414</v>
      </c>
      <c r="J3336" s="20"/>
      <c r="K3336" s="20"/>
      <c r="L3336" s="20"/>
      <c r="M3336" s="20"/>
    </row>
    <row r="3337" s="1" customFormat="1" ht="26.05" customHeight="1" spans="1:13">
      <c r="A3337" s="20" t="s">
        <v>520</v>
      </c>
      <c r="B3337" s="20">
        <v>10</v>
      </c>
      <c r="C3337" s="20"/>
      <c r="D3337" s="20"/>
      <c r="E3337" s="20"/>
      <c r="F3337" s="20"/>
      <c r="G3337" s="20" t="s">
        <v>521</v>
      </c>
      <c r="H3337" s="20"/>
      <c r="I3337" s="20" t="s">
        <v>522</v>
      </c>
      <c r="J3337" s="20"/>
      <c r="K3337" s="20"/>
      <c r="L3337" s="20"/>
      <c r="M3337" s="20"/>
    </row>
    <row r="3338" s="1" customFormat="1" ht="26.05" customHeight="1" spans="1:13">
      <c r="A3338" s="20" t="s">
        <v>523</v>
      </c>
      <c r="B3338" s="13">
        <v>69.12</v>
      </c>
      <c r="C3338" s="13"/>
      <c r="D3338" s="13"/>
      <c r="E3338" s="13"/>
      <c r="F3338" s="13"/>
      <c r="G3338" s="20" t="s">
        <v>524</v>
      </c>
      <c r="H3338" s="20"/>
      <c r="I3338" s="13">
        <v>69.12</v>
      </c>
      <c r="J3338" s="13"/>
      <c r="K3338" s="13"/>
      <c r="L3338" s="13"/>
      <c r="M3338" s="13"/>
    </row>
    <row r="3339" s="1" customFormat="1" ht="26.05" customHeight="1" spans="1:13">
      <c r="A3339" s="20"/>
      <c r="B3339" s="13"/>
      <c r="C3339" s="13"/>
      <c r="D3339" s="13"/>
      <c r="E3339" s="13"/>
      <c r="F3339" s="13"/>
      <c r="G3339" s="20" t="s">
        <v>525</v>
      </c>
      <c r="H3339" s="20"/>
      <c r="I3339" s="13"/>
      <c r="J3339" s="13"/>
      <c r="K3339" s="13"/>
      <c r="L3339" s="13"/>
      <c r="M3339" s="13"/>
    </row>
    <row r="3340" s="1" customFormat="1" ht="81.45" customHeight="1" spans="1:13">
      <c r="A3340" s="20" t="s">
        <v>526</v>
      </c>
      <c r="B3340" s="22" t="s">
        <v>678</v>
      </c>
      <c r="C3340" s="22"/>
      <c r="D3340" s="22"/>
      <c r="E3340" s="22"/>
      <c r="F3340" s="22"/>
      <c r="G3340" s="22"/>
      <c r="H3340" s="22"/>
      <c r="I3340" s="22"/>
      <c r="J3340" s="22"/>
      <c r="K3340" s="22"/>
      <c r="L3340" s="22"/>
      <c r="M3340" s="22"/>
    </row>
    <row r="3341" s="1" customFormat="1" ht="81.45" customHeight="1" spans="1:13">
      <c r="A3341" s="20" t="s">
        <v>465</v>
      </c>
      <c r="B3341" s="22" t="s">
        <v>544</v>
      </c>
      <c r="C3341" s="22"/>
      <c r="D3341" s="22"/>
      <c r="E3341" s="22"/>
      <c r="F3341" s="22"/>
      <c r="G3341" s="22"/>
      <c r="H3341" s="22"/>
      <c r="I3341" s="22"/>
      <c r="J3341" s="22"/>
      <c r="K3341" s="22"/>
      <c r="L3341" s="22"/>
      <c r="M3341" s="22"/>
    </row>
    <row r="3342" s="1" customFormat="1" ht="81.45" customHeight="1" spans="1:13">
      <c r="A3342" s="20" t="s">
        <v>467</v>
      </c>
      <c r="B3342" s="22" t="s">
        <v>1595</v>
      </c>
      <c r="C3342" s="22"/>
      <c r="D3342" s="22"/>
      <c r="E3342" s="22"/>
      <c r="F3342" s="22"/>
      <c r="G3342" s="22"/>
      <c r="H3342" s="22"/>
      <c r="I3342" s="22"/>
      <c r="J3342" s="22"/>
      <c r="K3342" s="22"/>
      <c r="L3342" s="22"/>
      <c r="M3342" s="22"/>
    </row>
    <row r="3343" s="1" customFormat="1" ht="26.05" customHeight="1" spans="1:13">
      <c r="A3343" s="20" t="s">
        <v>419</v>
      </c>
      <c r="B3343" s="20" t="s">
        <v>420</v>
      </c>
      <c r="C3343" s="20" t="s">
        <v>421</v>
      </c>
      <c r="D3343" s="20" t="s">
        <v>530</v>
      </c>
      <c r="E3343" s="20"/>
      <c r="F3343" s="20" t="s">
        <v>423</v>
      </c>
      <c r="G3343" s="20"/>
      <c r="H3343" s="20" t="s">
        <v>424</v>
      </c>
      <c r="I3343" s="20"/>
      <c r="J3343" s="20" t="s">
        <v>425</v>
      </c>
      <c r="K3343" s="20"/>
      <c r="L3343" s="20" t="s">
        <v>426</v>
      </c>
      <c r="M3343" s="20" t="s">
        <v>427</v>
      </c>
    </row>
    <row r="3344" s="1" customFormat="1" ht="25" customHeight="1" spans="1:13">
      <c r="A3344" s="20"/>
      <c r="B3344" s="22" t="s">
        <v>534</v>
      </c>
      <c r="C3344" s="22" t="s">
        <v>535</v>
      </c>
      <c r="D3344" s="22" t="s">
        <v>835</v>
      </c>
      <c r="E3344" s="22"/>
      <c r="F3344" s="20" t="s">
        <v>453</v>
      </c>
      <c r="G3344" s="20"/>
      <c r="H3344" s="20" t="s">
        <v>442</v>
      </c>
      <c r="I3344" s="20"/>
      <c r="J3344" s="20" t="s">
        <v>433</v>
      </c>
      <c r="K3344" s="20"/>
      <c r="L3344" s="20" t="s">
        <v>454</v>
      </c>
      <c r="M3344" s="20" t="s">
        <v>447</v>
      </c>
    </row>
    <row r="3345" s="1" customFormat="1" ht="19.55" customHeight="1" spans="1:13">
      <c r="A3345" s="20"/>
      <c r="B3345" s="22" t="s">
        <v>444</v>
      </c>
      <c r="C3345" s="22" t="s">
        <v>531</v>
      </c>
      <c r="D3345" s="22" t="s">
        <v>1563</v>
      </c>
      <c r="E3345" s="22"/>
      <c r="F3345" s="20" t="s">
        <v>731</v>
      </c>
      <c r="G3345" s="20"/>
      <c r="H3345" s="20" t="s">
        <v>442</v>
      </c>
      <c r="I3345" s="20"/>
      <c r="J3345" s="20" t="s">
        <v>433</v>
      </c>
      <c r="K3345" s="20"/>
      <c r="L3345" s="20" t="s">
        <v>454</v>
      </c>
      <c r="M3345" s="20" t="s">
        <v>447</v>
      </c>
    </row>
    <row r="3346" s="1" customFormat="1" ht="25" customHeight="1" spans="1:13">
      <c r="A3346" s="20"/>
      <c r="B3346" s="22" t="s">
        <v>444</v>
      </c>
      <c r="C3346" s="22" t="s">
        <v>561</v>
      </c>
      <c r="D3346" s="22" t="s">
        <v>1596</v>
      </c>
      <c r="E3346" s="22"/>
      <c r="F3346" s="20" t="s">
        <v>731</v>
      </c>
      <c r="G3346" s="20"/>
      <c r="H3346" s="20" t="s">
        <v>442</v>
      </c>
      <c r="I3346" s="20"/>
      <c r="J3346" s="20" t="s">
        <v>433</v>
      </c>
      <c r="K3346" s="20"/>
      <c r="L3346" s="20" t="s">
        <v>454</v>
      </c>
      <c r="M3346" s="20" t="s">
        <v>447</v>
      </c>
    </row>
    <row r="3347" s="1" customFormat="1" ht="25" customHeight="1" spans="1:13">
      <c r="A3347" s="20"/>
      <c r="B3347" s="22" t="s">
        <v>428</v>
      </c>
      <c r="C3347" s="22" t="s">
        <v>429</v>
      </c>
      <c r="D3347" s="22" t="s">
        <v>1597</v>
      </c>
      <c r="E3347" s="22"/>
      <c r="F3347" s="20" t="s">
        <v>471</v>
      </c>
      <c r="G3347" s="20"/>
      <c r="H3347" s="20" t="s">
        <v>442</v>
      </c>
      <c r="I3347" s="20"/>
      <c r="J3347" s="20" t="s">
        <v>433</v>
      </c>
      <c r="K3347" s="20"/>
      <c r="L3347" s="20" t="s">
        <v>454</v>
      </c>
      <c r="M3347" s="20" t="s">
        <v>435</v>
      </c>
    </row>
    <row r="3348" s="1" customFormat="1" ht="19.55" customHeight="1" spans="1:13">
      <c r="A3348" s="20"/>
      <c r="B3348" s="22" t="s">
        <v>428</v>
      </c>
      <c r="C3348" s="22" t="s">
        <v>662</v>
      </c>
      <c r="D3348" s="22" t="s">
        <v>1598</v>
      </c>
      <c r="E3348" s="22"/>
      <c r="F3348" s="20" t="s">
        <v>431</v>
      </c>
      <c r="G3348" s="20"/>
      <c r="H3348" s="20" t="s">
        <v>442</v>
      </c>
      <c r="I3348" s="20"/>
      <c r="J3348" s="20" t="s">
        <v>433</v>
      </c>
      <c r="K3348" s="20"/>
      <c r="L3348" s="20" t="s">
        <v>454</v>
      </c>
      <c r="M3348" s="20" t="s">
        <v>435</v>
      </c>
    </row>
    <row r="3349" s="1" customFormat="1" ht="48.3" customHeight="1" spans="1:13">
      <c r="A3349" s="17" t="s">
        <v>516</v>
      </c>
      <c r="B3349" s="17"/>
      <c r="C3349" s="17"/>
      <c r="D3349" s="17"/>
      <c r="E3349" s="17"/>
      <c r="F3349" s="17"/>
      <c r="G3349" s="17"/>
      <c r="H3349" s="17"/>
      <c r="I3349" s="17"/>
      <c r="J3349" s="17"/>
      <c r="K3349" s="17"/>
      <c r="L3349" s="17"/>
      <c r="M3349" s="17"/>
    </row>
    <row r="3350" s="1" customFormat="1" ht="25.85" customHeight="1" spans="1:13">
      <c r="A3350" s="18" t="s">
        <v>457</v>
      </c>
      <c r="B3350" s="19" t="s">
        <v>1590</v>
      </c>
      <c r="C3350" s="19"/>
      <c r="D3350" s="19"/>
      <c r="E3350" s="19"/>
      <c r="F3350" s="19"/>
      <c r="G3350" s="19"/>
      <c r="H3350" s="19"/>
      <c r="I3350" s="19"/>
      <c r="J3350" s="19"/>
      <c r="K3350" s="23" t="s">
        <v>2</v>
      </c>
      <c r="L3350" s="23"/>
      <c r="M3350" s="23"/>
    </row>
    <row r="3351" s="1" customFormat="1" ht="26.05" customHeight="1" spans="1:13">
      <c r="A3351" s="20" t="s">
        <v>518</v>
      </c>
      <c r="B3351" s="21" t="s">
        <v>664</v>
      </c>
      <c r="C3351" s="21"/>
      <c r="D3351" s="21"/>
      <c r="E3351" s="21"/>
      <c r="F3351" s="21"/>
      <c r="G3351" s="20" t="s">
        <v>461</v>
      </c>
      <c r="H3351" s="20"/>
      <c r="I3351" s="20" t="s">
        <v>414</v>
      </c>
      <c r="J3351" s="20"/>
      <c r="K3351" s="20"/>
      <c r="L3351" s="20"/>
      <c r="M3351" s="20"/>
    </row>
    <row r="3352" s="1" customFormat="1" ht="26.05" customHeight="1" spans="1:13">
      <c r="A3352" s="20" t="s">
        <v>520</v>
      </c>
      <c r="B3352" s="20">
        <v>10</v>
      </c>
      <c r="C3352" s="20"/>
      <c r="D3352" s="20"/>
      <c r="E3352" s="20"/>
      <c r="F3352" s="20"/>
      <c r="G3352" s="20" t="s">
        <v>521</v>
      </c>
      <c r="H3352" s="20"/>
      <c r="I3352" s="20" t="s">
        <v>595</v>
      </c>
      <c r="J3352" s="20"/>
      <c r="K3352" s="20"/>
      <c r="L3352" s="20"/>
      <c r="M3352" s="20"/>
    </row>
    <row r="3353" s="1" customFormat="1" ht="26.05" customHeight="1" spans="1:13">
      <c r="A3353" s="20" t="s">
        <v>523</v>
      </c>
      <c r="B3353" s="13">
        <v>1.44</v>
      </c>
      <c r="C3353" s="13"/>
      <c r="D3353" s="13"/>
      <c r="E3353" s="13"/>
      <c r="F3353" s="13"/>
      <c r="G3353" s="20" t="s">
        <v>524</v>
      </c>
      <c r="H3353" s="20"/>
      <c r="I3353" s="13"/>
      <c r="J3353" s="13"/>
      <c r="K3353" s="13"/>
      <c r="L3353" s="13"/>
      <c r="M3353" s="13"/>
    </row>
    <row r="3354" s="1" customFormat="1" ht="26.05" customHeight="1" spans="1:13">
      <c r="A3354" s="20"/>
      <c r="B3354" s="13"/>
      <c r="C3354" s="13"/>
      <c r="D3354" s="13"/>
      <c r="E3354" s="13"/>
      <c r="F3354" s="13"/>
      <c r="G3354" s="20" t="s">
        <v>525</v>
      </c>
      <c r="H3354" s="20"/>
      <c r="I3354" s="13">
        <v>1.44</v>
      </c>
      <c r="J3354" s="13"/>
      <c r="K3354" s="13"/>
      <c r="L3354" s="13"/>
      <c r="M3354" s="13"/>
    </row>
    <row r="3355" s="1" customFormat="1" ht="81.45" customHeight="1" spans="1:13">
      <c r="A3355" s="20" t="s">
        <v>526</v>
      </c>
      <c r="B3355" s="22" t="s">
        <v>665</v>
      </c>
      <c r="C3355" s="22"/>
      <c r="D3355" s="22"/>
      <c r="E3355" s="22"/>
      <c r="F3355" s="22"/>
      <c r="G3355" s="22"/>
      <c r="H3355" s="22"/>
      <c r="I3355" s="22"/>
      <c r="J3355" s="22"/>
      <c r="K3355" s="22"/>
      <c r="L3355" s="22"/>
      <c r="M3355" s="22"/>
    </row>
    <row r="3356" s="1" customFormat="1" ht="81.45" customHeight="1" spans="1:13">
      <c r="A3356" s="20" t="s">
        <v>465</v>
      </c>
      <c r="B3356" s="22" t="s">
        <v>496</v>
      </c>
      <c r="C3356" s="22"/>
      <c r="D3356" s="22"/>
      <c r="E3356" s="22"/>
      <c r="F3356" s="22"/>
      <c r="G3356" s="22"/>
      <c r="H3356" s="22"/>
      <c r="I3356" s="22"/>
      <c r="J3356" s="22"/>
      <c r="K3356" s="22"/>
      <c r="L3356" s="22"/>
      <c r="M3356" s="22"/>
    </row>
    <row r="3357" s="1" customFormat="1" ht="81.45" customHeight="1" spans="1:13">
      <c r="A3357" s="20" t="s">
        <v>467</v>
      </c>
      <c r="B3357" s="22" t="s">
        <v>1566</v>
      </c>
      <c r="C3357" s="22"/>
      <c r="D3357" s="22"/>
      <c r="E3357" s="22"/>
      <c r="F3357" s="22"/>
      <c r="G3357" s="22"/>
      <c r="H3357" s="22"/>
      <c r="I3357" s="22"/>
      <c r="J3357" s="22"/>
      <c r="K3357" s="22"/>
      <c r="L3357" s="22"/>
      <c r="M3357" s="22"/>
    </row>
    <row r="3358" s="1" customFormat="1" ht="26.05" customHeight="1" spans="1:13">
      <c r="A3358" s="20" t="s">
        <v>419</v>
      </c>
      <c r="B3358" s="20" t="s">
        <v>420</v>
      </c>
      <c r="C3358" s="20" t="s">
        <v>421</v>
      </c>
      <c r="D3358" s="20" t="s">
        <v>530</v>
      </c>
      <c r="E3358" s="20"/>
      <c r="F3358" s="20" t="s">
        <v>423</v>
      </c>
      <c r="G3358" s="20"/>
      <c r="H3358" s="20" t="s">
        <v>424</v>
      </c>
      <c r="I3358" s="20"/>
      <c r="J3358" s="20" t="s">
        <v>425</v>
      </c>
      <c r="K3358" s="20"/>
      <c r="L3358" s="20" t="s">
        <v>426</v>
      </c>
      <c r="M3358" s="20" t="s">
        <v>427</v>
      </c>
    </row>
    <row r="3359" s="1" customFormat="1" ht="19.55" customHeight="1" spans="1:13">
      <c r="A3359" s="20"/>
      <c r="B3359" s="22" t="s">
        <v>428</v>
      </c>
      <c r="C3359" s="22" t="s">
        <v>662</v>
      </c>
      <c r="D3359" s="22" t="s">
        <v>1343</v>
      </c>
      <c r="E3359" s="22"/>
      <c r="F3359" s="20" t="s">
        <v>671</v>
      </c>
      <c r="G3359" s="20"/>
      <c r="H3359" s="20" t="s">
        <v>442</v>
      </c>
      <c r="I3359" s="20"/>
      <c r="J3359" s="20" t="s">
        <v>433</v>
      </c>
      <c r="K3359" s="20"/>
      <c r="L3359" s="20" t="s">
        <v>454</v>
      </c>
      <c r="M3359" s="20" t="s">
        <v>435</v>
      </c>
    </row>
    <row r="3360" s="1" customFormat="1" ht="19.55" customHeight="1" spans="1:13">
      <c r="A3360" s="20"/>
      <c r="B3360" s="22" t="s">
        <v>444</v>
      </c>
      <c r="C3360" s="22" t="s">
        <v>531</v>
      </c>
      <c r="D3360" s="22" t="s">
        <v>1599</v>
      </c>
      <c r="E3360" s="22"/>
      <c r="F3360" s="20" t="s">
        <v>731</v>
      </c>
      <c r="G3360" s="20"/>
      <c r="H3360" s="20" t="s">
        <v>442</v>
      </c>
      <c r="I3360" s="20"/>
      <c r="J3360" s="20" t="s">
        <v>433</v>
      </c>
      <c r="K3360" s="20"/>
      <c r="L3360" s="20" t="s">
        <v>454</v>
      </c>
      <c r="M3360" s="20" t="s">
        <v>447</v>
      </c>
    </row>
    <row r="3361" s="1" customFormat="1" ht="19.55" customHeight="1" spans="1:13">
      <c r="A3361" s="20"/>
      <c r="B3361" s="22" t="s">
        <v>444</v>
      </c>
      <c r="C3361" s="22" t="s">
        <v>561</v>
      </c>
      <c r="D3361" s="22" t="s">
        <v>1600</v>
      </c>
      <c r="E3361" s="22"/>
      <c r="F3361" s="20" t="s">
        <v>731</v>
      </c>
      <c r="G3361" s="20"/>
      <c r="H3361" s="20" t="s">
        <v>442</v>
      </c>
      <c r="I3361" s="20"/>
      <c r="J3361" s="20" t="s">
        <v>433</v>
      </c>
      <c r="K3361" s="20"/>
      <c r="L3361" s="20" t="s">
        <v>454</v>
      </c>
      <c r="M3361" s="20" t="s">
        <v>447</v>
      </c>
    </row>
    <row r="3362" s="1" customFormat="1" ht="19.55" customHeight="1" spans="1:13">
      <c r="A3362" s="20"/>
      <c r="B3362" s="22" t="s">
        <v>428</v>
      </c>
      <c r="C3362" s="22" t="s">
        <v>429</v>
      </c>
      <c r="D3362" s="22" t="s">
        <v>1601</v>
      </c>
      <c r="E3362" s="22"/>
      <c r="F3362" s="20" t="s">
        <v>671</v>
      </c>
      <c r="G3362" s="20"/>
      <c r="H3362" s="20" t="s">
        <v>442</v>
      </c>
      <c r="I3362" s="20"/>
      <c r="J3362" s="20" t="s">
        <v>433</v>
      </c>
      <c r="K3362" s="20"/>
      <c r="L3362" s="20" t="s">
        <v>454</v>
      </c>
      <c r="M3362" s="20" t="s">
        <v>435</v>
      </c>
    </row>
    <row r="3363" s="1" customFormat="1" ht="25" customHeight="1" spans="1:13">
      <c r="A3363" s="20"/>
      <c r="B3363" s="22" t="s">
        <v>534</v>
      </c>
      <c r="C3363" s="22" t="s">
        <v>535</v>
      </c>
      <c r="D3363" s="22" t="s">
        <v>1602</v>
      </c>
      <c r="E3363" s="22"/>
      <c r="F3363" s="20" t="s">
        <v>453</v>
      </c>
      <c r="G3363" s="20"/>
      <c r="H3363" s="20" t="s">
        <v>442</v>
      </c>
      <c r="I3363" s="20"/>
      <c r="J3363" s="20" t="s">
        <v>433</v>
      </c>
      <c r="K3363" s="20"/>
      <c r="L3363" s="20" t="s">
        <v>454</v>
      </c>
      <c r="M3363" s="20" t="s">
        <v>447</v>
      </c>
    </row>
    <row r="3364" s="1" customFormat="1" ht="48.3" customHeight="1" spans="1:13">
      <c r="A3364" s="17" t="s">
        <v>516</v>
      </c>
      <c r="B3364" s="17"/>
      <c r="C3364" s="17"/>
      <c r="D3364" s="17"/>
      <c r="E3364" s="17"/>
      <c r="F3364" s="17"/>
      <c r="G3364" s="17"/>
      <c r="H3364" s="17"/>
      <c r="I3364" s="17"/>
      <c r="J3364" s="17"/>
      <c r="K3364" s="17"/>
      <c r="L3364" s="17"/>
      <c r="M3364" s="17"/>
    </row>
    <row r="3365" s="1" customFormat="1" ht="25.85" customHeight="1" spans="1:13">
      <c r="A3365" s="18" t="s">
        <v>457</v>
      </c>
      <c r="B3365" s="19" t="s">
        <v>1590</v>
      </c>
      <c r="C3365" s="19"/>
      <c r="D3365" s="19"/>
      <c r="E3365" s="19"/>
      <c r="F3365" s="19"/>
      <c r="G3365" s="19"/>
      <c r="H3365" s="19"/>
      <c r="I3365" s="19"/>
      <c r="J3365" s="19"/>
      <c r="K3365" s="23" t="s">
        <v>2</v>
      </c>
      <c r="L3365" s="23"/>
      <c r="M3365" s="23"/>
    </row>
    <row r="3366" s="1" customFormat="1" ht="26.05" customHeight="1" spans="1:13">
      <c r="A3366" s="20" t="s">
        <v>518</v>
      </c>
      <c r="B3366" s="21" t="s">
        <v>640</v>
      </c>
      <c r="C3366" s="21"/>
      <c r="D3366" s="21"/>
      <c r="E3366" s="21"/>
      <c r="F3366" s="21"/>
      <c r="G3366" s="20" t="s">
        <v>461</v>
      </c>
      <c r="H3366" s="20"/>
      <c r="I3366" s="20" t="s">
        <v>414</v>
      </c>
      <c r="J3366" s="20"/>
      <c r="K3366" s="20"/>
      <c r="L3366" s="20"/>
      <c r="M3366" s="20"/>
    </row>
    <row r="3367" s="1" customFormat="1" ht="26.05" customHeight="1" spans="1:13">
      <c r="A3367" s="20" t="s">
        <v>520</v>
      </c>
      <c r="B3367" s="20">
        <v>10</v>
      </c>
      <c r="C3367" s="20"/>
      <c r="D3367" s="20"/>
      <c r="E3367" s="20"/>
      <c r="F3367" s="20"/>
      <c r="G3367" s="20" t="s">
        <v>521</v>
      </c>
      <c r="H3367" s="20"/>
      <c r="I3367" s="20" t="s">
        <v>595</v>
      </c>
      <c r="J3367" s="20"/>
      <c r="K3367" s="20"/>
      <c r="L3367" s="20"/>
      <c r="M3367" s="20"/>
    </row>
    <row r="3368" s="1" customFormat="1" ht="26.05" customHeight="1" spans="1:13">
      <c r="A3368" s="20" t="s">
        <v>523</v>
      </c>
      <c r="B3368" s="13">
        <v>9.17</v>
      </c>
      <c r="C3368" s="13"/>
      <c r="D3368" s="13"/>
      <c r="E3368" s="13"/>
      <c r="F3368" s="13"/>
      <c r="G3368" s="20" t="s">
        <v>524</v>
      </c>
      <c r="H3368" s="20"/>
      <c r="I3368" s="13"/>
      <c r="J3368" s="13"/>
      <c r="K3368" s="13"/>
      <c r="L3368" s="13"/>
      <c r="M3368" s="13"/>
    </row>
    <row r="3369" s="1" customFormat="1" ht="26.05" customHeight="1" spans="1:13">
      <c r="A3369" s="20"/>
      <c r="B3369" s="13"/>
      <c r="C3369" s="13"/>
      <c r="D3369" s="13"/>
      <c r="E3369" s="13"/>
      <c r="F3369" s="13"/>
      <c r="G3369" s="20" t="s">
        <v>525</v>
      </c>
      <c r="H3369" s="20"/>
      <c r="I3369" s="13">
        <v>9.17</v>
      </c>
      <c r="J3369" s="13"/>
      <c r="K3369" s="13"/>
      <c r="L3369" s="13"/>
      <c r="M3369" s="13"/>
    </row>
    <row r="3370" s="1" customFormat="1" ht="81.45" customHeight="1" spans="1:13">
      <c r="A3370" s="20" t="s">
        <v>526</v>
      </c>
      <c r="B3370" s="22" t="s">
        <v>641</v>
      </c>
      <c r="C3370" s="22"/>
      <c r="D3370" s="22"/>
      <c r="E3370" s="22"/>
      <c r="F3370" s="22"/>
      <c r="G3370" s="22"/>
      <c r="H3370" s="22"/>
      <c r="I3370" s="22"/>
      <c r="J3370" s="22"/>
      <c r="K3370" s="22"/>
      <c r="L3370" s="22"/>
      <c r="M3370" s="22"/>
    </row>
    <row r="3371" s="1" customFormat="1" ht="81.45" customHeight="1" spans="1:13">
      <c r="A3371" s="20" t="s">
        <v>465</v>
      </c>
      <c r="B3371" s="22" t="s">
        <v>481</v>
      </c>
      <c r="C3371" s="22"/>
      <c r="D3371" s="22"/>
      <c r="E3371" s="22"/>
      <c r="F3371" s="22"/>
      <c r="G3371" s="22"/>
      <c r="H3371" s="22"/>
      <c r="I3371" s="22"/>
      <c r="J3371" s="22"/>
      <c r="K3371" s="22"/>
      <c r="L3371" s="22"/>
      <c r="M3371" s="22"/>
    </row>
    <row r="3372" s="1" customFormat="1" ht="81.45" customHeight="1" spans="1:13">
      <c r="A3372" s="20" t="s">
        <v>467</v>
      </c>
      <c r="B3372" s="22" t="s">
        <v>1603</v>
      </c>
      <c r="C3372" s="22"/>
      <c r="D3372" s="22"/>
      <c r="E3372" s="22"/>
      <c r="F3372" s="22"/>
      <c r="G3372" s="22"/>
      <c r="H3372" s="22"/>
      <c r="I3372" s="22"/>
      <c r="J3372" s="22"/>
      <c r="K3372" s="22"/>
      <c r="L3372" s="22"/>
      <c r="M3372" s="22"/>
    </row>
    <row r="3373" s="1" customFormat="1" ht="26.05" customHeight="1" spans="1:13">
      <c r="A3373" s="20" t="s">
        <v>419</v>
      </c>
      <c r="B3373" s="20" t="s">
        <v>420</v>
      </c>
      <c r="C3373" s="20" t="s">
        <v>421</v>
      </c>
      <c r="D3373" s="20" t="s">
        <v>530</v>
      </c>
      <c r="E3373" s="20"/>
      <c r="F3373" s="20" t="s">
        <v>423</v>
      </c>
      <c r="G3373" s="20"/>
      <c r="H3373" s="20" t="s">
        <v>424</v>
      </c>
      <c r="I3373" s="20"/>
      <c r="J3373" s="20" t="s">
        <v>425</v>
      </c>
      <c r="K3373" s="20"/>
      <c r="L3373" s="20" t="s">
        <v>426</v>
      </c>
      <c r="M3373" s="20" t="s">
        <v>427</v>
      </c>
    </row>
    <row r="3374" s="1" customFormat="1" ht="19.55" customHeight="1" spans="1:13">
      <c r="A3374" s="20"/>
      <c r="B3374" s="22" t="s">
        <v>428</v>
      </c>
      <c r="C3374" s="22" t="s">
        <v>662</v>
      </c>
      <c r="D3374" s="22" t="s">
        <v>1343</v>
      </c>
      <c r="E3374" s="22"/>
      <c r="F3374" s="20" t="s">
        <v>671</v>
      </c>
      <c r="G3374" s="20"/>
      <c r="H3374" s="20" t="s">
        <v>442</v>
      </c>
      <c r="I3374" s="20"/>
      <c r="J3374" s="20" t="s">
        <v>433</v>
      </c>
      <c r="K3374" s="20"/>
      <c r="L3374" s="20" t="s">
        <v>454</v>
      </c>
      <c r="M3374" s="20" t="s">
        <v>435</v>
      </c>
    </row>
    <row r="3375" s="1" customFormat="1" ht="19.55" customHeight="1" spans="1:13">
      <c r="A3375" s="20"/>
      <c r="B3375" s="22" t="s">
        <v>428</v>
      </c>
      <c r="C3375" s="22" t="s">
        <v>429</v>
      </c>
      <c r="D3375" s="22" t="s">
        <v>1604</v>
      </c>
      <c r="E3375" s="22"/>
      <c r="F3375" s="20" t="s">
        <v>671</v>
      </c>
      <c r="G3375" s="20"/>
      <c r="H3375" s="20" t="s">
        <v>442</v>
      </c>
      <c r="I3375" s="20"/>
      <c r="J3375" s="20" t="s">
        <v>433</v>
      </c>
      <c r="K3375" s="20"/>
      <c r="L3375" s="20" t="s">
        <v>454</v>
      </c>
      <c r="M3375" s="20" t="s">
        <v>435</v>
      </c>
    </row>
    <row r="3376" s="1" customFormat="1" ht="19.55" customHeight="1" spans="1:13">
      <c r="A3376" s="20"/>
      <c r="B3376" s="22" t="s">
        <v>444</v>
      </c>
      <c r="C3376" s="22" t="s">
        <v>561</v>
      </c>
      <c r="D3376" s="22" t="s">
        <v>1605</v>
      </c>
      <c r="E3376" s="22"/>
      <c r="F3376" s="20" t="s">
        <v>731</v>
      </c>
      <c r="G3376" s="20"/>
      <c r="H3376" s="20" t="s">
        <v>442</v>
      </c>
      <c r="I3376" s="20"/>
      <c r="J3376" s="20" t="s">
        <v>433</v>
      </c>
      <c r="K3376" s="20"/>
      <c r="L3376" s="20" t="s">
        <v>454</v>
      </c>
      <c r="M3376" s="20" t="s">
        <v>447</v>
      </c>
    </row>
    <row r="3377" s="1" customFormat="1" ht="19.55" customHeight="1" spans="1:13">
      <c r="A3377" s="20"/>
      <c r="B3377" s="22" t="s">
        <v>444</v>
      </c>
      <c r="C3377" s="22" t="s">
        <v>531</v>
      </c>
      <c r="D3377" s="22" t="s">
        <v>837</v>
      </c>
      <c r="E3377" s="22"/>
      <c r="F3377" s="20" t="s">
        <v>731</v>
      </c>
      <c r="G3377" s="20"/>
      <c r="H3377" s="20" t="s">
        <v>442</v>
      </c>
      <c r="I3377" s="20"/>
      <c r="J3377" s="20" t="s">
        <v>433</v>
      </c>
      <c r="K3377" s="20"/>
      <c r="L3377" s="20" t="s">
        <v>454</v>
      </c>
      <c r="M3377" s="20" t="s">
        <v>447</v>
      </c>
    </row>
    <row r="3378" s="1" customFormat="1" ht="25" customHeight="1" spans="1:13">
      <c r="A3378" s="20"/>
      <c r="B3378" s="22" t="s">
        <v>534</v>
      </c>
      <c r="C3378" s="22" t="s">
        <v>535</v>
      </c>
      <c r="D3378" s="22" t="s">
        <v>1606</v>
      </c>
      <c r="E3378" s="22"/>
      <c r="F3378" s="20" t="s">
        <v>453</v>
      </c>
      <c r="G3378" s="20"/>
      <c r="H3378" s="20" t="s">
        <v>442</v>
      </c>
      <c r="I3378" s="20"/>
      <c r="J3378" s="20" t="s">
        <v>433</v>
      </c>
      <c r="K3378" s="20"/>
      <c r="L3378" s="20" t="s">
        <v>454</v>
      </c>
      <c r="M3378" s="20" t="s">
        <v>447</v>
      </c>
    </row>
    <row r="3379" s="1" customFormat="1" ht="48.3" customHeight="1" spans="1:13">
      <c r="A3379" s="17" t="s">
        <v>516</v>
      </c>
      <c r="B3379" s="17"/>
      <c r="C3379" s="17"/>
      <c r="D3379" s="17"/>
      <c r="E3379" s="17"/>
      <c r="F3379" s="17"/>
      <c r="G3379" s="17"/>
      <c r="H3379" s="17"/>
      <c r="I3379" s="17"/>
      <c r="J3379" s="17"/>
      <c r="K3379" s="17"/>
      <c r="L3379" s="17"/>
      <c r="M3379" s="17"/>
    </row>
    <row r="3380" s="1" customFormat="1" ht="25.85" customHeight="1" spans="1:13">
      <c r="A3380" s="18" t="s">
        <v>457</v>
      </c>
      <c r="B3380" s="19" t="s">
        <v>1590</v>
      </c>
      <c r="C3380" s="19"/>
      <c r="D3380" s="19"/>
      <c r="E3380" s="19"/>
      <c r="F3380" s="19"/>
      <c r="G3380" s="19"/>
      <c r="H3380" s="19"/>
      <c r="I3380" s="19"/>
      <c r="J3380" s="19"/>
      <c r="K3380" s="23" t="s">
        <v>2</v>
      </c>
      <c r="L3380" s="23"/>
      <c r="M3380" s="23"/>
    </row>
    <row r="3381" s="1" customFormat="1" ht="26.05" customHeight="1" spans="1:13">
      <c r="A3381" s="20" t="s">
        <v>518</v>
      </c>
      <c r="B3381" s="21" t="s">
        <v>564</v>
      </c>
      <c r="C3381" s="21"/>
      <c r="D3381" s="21"/>
      <c r="E3381" s="21"/>
      <c r="F3381" s="21"/>
      <c r="G3381" s="20" t="s">
        <v>461</v>
      </c>
      <c r="H3381" s="20"/>
      <c r="I3381" s="20" t="s">
        <v>414</v>
      </c>
      <c r="J3381" s="20"/>
      <c r="K3381" s="20"/>
      <c r="L3381" s="20"/>
      <c r="M3381" s="20"/>
    </row>
    <row r="3382" s="1" customFormat="1" ht="26.05" customHeight="1" spans="1:13">
      <c r="A3382" s="20" t="s">
        <v>520</v>
      </c>
      <c r="B3382" s="20">
        <v>10</v>
      </c>
      <c r="C3382" s="20"/>
      <c r="D3382" s="20"/>
      <c r="E3382" s="20"/>
      <c r="F3382" s="20"/>
      <c r="G3382" s="20" t="s">
        <v>521</v>
      </c>
      <c r="H3382" s="20"/>
      <c r="I3382" s="20" t="s">
        <v>522</v>
      </c>
      <c r="J3382" s="20"/>
      <c r="K3382" s="20"/>
      <c r="L3382" s="20"/>
      <c r="M3382" s="20"/>
    </row>
    <row r="3383" s="1" customFormat="1" ht="26.05" customHeight="1" spans="1:13">
      <c r="A3383" s="20" t="s">
        <v>523</v>
      </c>
      <c r="B3383" s="13">
        <v>1.49</v>
      </c>
      <c r="C3383" s="13"/>
      <c r="D3383" s="13"/>
      <c r="E3383" s="13"/>
      <c r="F3383" s="13"/>
      <c r="G3383" s="20" t="s">
        <v>524</v>
      </c>
      <c r="H3383" s="20"/>
      <c r="I3383" s="13">
        <v>1.49</v>
      </c>
      <c r="J3383" s="13"/>
      <c r="K3383" s="13"/>
      <c r="L3383" s="13"/>
      <c r="M3383" s="13"/>
    </row>
    <row r="3384" s="1" customFormat="1" ht="26.05" customHeight="1" spans="1:13">
      <c r="A3384" s="20"/>
      <c r="B3384" s="13"/>
      <c r="C3384" s="13"/>
      <c r="D3384" s="13"/>
      <c r="E3384" s="13"/>
      <c r="F3384" s="13"/>
      <c r="G3384" s="20" t="s">
        <v>525</v>
      </c>
      <c r="H3384" s="20"/>
      <c r="I3384" s="13"/>
      <c r="J3384" s="13"/>
      <c r="K3384" s="13"/>
      <c r="L3384" s="13"/>
      <c r="M3384" s="13"/>
    </row>
    <row r="3385" s="1" customFormat="1" ht="81.45" customHeight="1" spans="1:13">
      <c r="A3385" s="20" t="s">
        <v>526</v>
      </c>
      <c r="B3385" s="22" t="s">
        <v>565</v>
      </c>
      <c r="C3385" s="22"/>
      <c r="D3385" s="22"/>
      <c r="E3385" s="22"/>
      <c r="F3385" s="22"/>
      <c r="G3385" s="22"/>
      <c r="H3385" s="22"/>
      <c r="I3385" s="22"/>
      <c r="J3385" s="22"/>
      <c r="K3385" s="22"/>
      <c r="L3385" s="22"/>
      <c r="M3385" s="22"/>
    </row>
    <row r="3386" s="1" customFormat="1" ht="81.45" customHeight="1" spans="1:13">
      <c r="A3386" s="20" t="s">
        <v>465</v>
      </c>
      <c r="B3386" s="22" t="s">
        <v>566</v>
      </c>
      <c r="C3386" s="22"/>
      <c r="D3386" s="22"/>
      <c r="E3386" s="22"/>
      <c r="F3386" s="22"/>
      <c r="G3386" s="22"/>
      <c r="H3386" s="22"/>
      <c r="I3386" s="22"/>
      <c r="J3386" s="22"/>
      <c r="K3386" s="22"/>
      <c r="L3386" s="22"/>
      <c r="M3386" s="22"/>
    </row>
    <row r="3387" s="1" customFormat="1" ht="81.45" customHeight="1" spans="1:13">
      <c r="A3387" s="20" t="s">
        <v>467</v>
      </c>
      <c r="B3387" s="22" t="s">
        <v>1607</v>
      </c>
      <c r="C3387" s="22"/>
      <c r="D3387" s="22"/>
      <c r="E3387" s="22"/>
      <c r="F3387" s="22"/>
      <c r="G3387" s="22"/>
      <c r="H3387" s="22"/>
      <c r="I3387" s="22"/>
      <c r="J3387" s="22"/>
      <c r="K3387" s="22"/>
      <c r="L3387" s="22"/>
      <c r="M3387" s="22"/>
    </row>
    <row r="3388" s="1" customFormat="1" ht="26.05" customHeight="1" spans="1:13">
      <c r="A3388" s="20" t="s">
        <v>419</v>
      </c>
      <c r="B3388" s="20" t="s">
        <v>420</v>
      </c>
      <c r="C3388" s="20" t="s">
        <v>421</v>
      </c>
      <c r="D3388" s="20" t="s">
        <v>530</v>
      </c>
      <c r="E3388" s="20"/>
      <c r="F3388" s="20" t="s">
        <v>423</v>
      </c>
      <c r="G3388" s="20"/>
      <c r="H3388" s="20" t="s">
        <v>424</v>
      </c>
      <c r="I3388" s="20"/>
      <c r="J3388" s="20" t="s">
        <v>425</v>
      </c>
      <c r="K3388" s="20"/>
      <c r="L3388" s="20" t="s">
        <v>426</v>
      </c>
      <c r="M3388" s="20" t="s">
        <v>427</v>
      </c>
    </row>
    <row r="3389" s="1" customFormat="1" ht="25" customHeight="1" spans="1:13">
      <c r="A3389" s="20"/>
      <c r="B3389" s="22" t="s">
        <v>534</v>
      </c>
      <c r="C3389" s="22" t="s">
        <v>535</v>
      </c>
      <c r="D3389" s="22" t="s">
        <v>1608</v>
      </c>
      <c r="E3389" s="22"/>
      <c r="F3389" s="20" t="s">
        <v>453</v>
      </c>
      <c r="G3389" s="20"/>
      <c r="H3389" s="20" t="s">
        <v>442</v>
      </c>
      <c r="I3389" s="20"/>
      <c r="J3389" s="20" t="s">
        <v>438</v>
      </c>
      <c r="K3389" s="20"/>
      <c r="L3389" s="20" t="s">
        <v>454</v>
      </c>
      <c r="M3389" s="20" t="s">
        <v>447</v>
      </c>
    </row>
    <row r="3390" s="1" customFormat="1" ht="19.55" customHeight="1" spans="1:13">
      <c r="A3390" s="20"/>
      <c r="B3390" s="22" t="s">
        <v>428</v>
      </c>
      <c r="C3390" s="22" t="s">
        <v>429</v>
      </c>
      <c r="D3390" s="22" t="s">
        <v>1609</v>
      </c>
      <c r="E3390" s="22"/>
      <c r="F3390" s="20" t="s">
        <v>431</v>
      </c>
      <c r="G3390" s="20"/>
      <c r="H3390" s="20" t="s">
        <v>442</v>
      </c>
      <c r="I3390" s="20"/>
      <c r="J3390" s="20" t="s">
        <v>433</v>
      </c>
      <c r="K3390" s="20"/>
      <c r="L3390" s="20" t="s">
        <v>454</v>
      </c>
      <c r="M3390" s="20" t="s">
        <v>435</v>
      </c>
    </row>
    <row r="3391" s="1" customFormat="1" ht="19.55" customHeight="1" spans="1:13">
      <c r="A3391" s="20"/>
      <c r="B3391" s="22" t="s">
        <v>428</v>
      </c>
      <c r="C3391" s="22" t="s">
        <v>662</v>
      </c>
      <c r="D3391" s="22" t="s">
        <v>1610</v>
      </c>
      <c r="E3391" s="22"/>
      <c r="F3391" s="20" t="s">
        <v>471</v>
      </c>
      <c r="G3391" s="20"/>
      <c r="H3391" s="20" t="s">
        <v>442</v>
      </c>
      <c r="I3391" s="20"/>
      <c r="J3391" s="20" t="s">
        <v>438</v>
      </c>
      <c r="K3391" s="20"/>
      <c r="L3391" s="20" t="s">
        <v>454</v>
      </c>
      <c r="M3391" s="20" t="s">
        <v>435</v>
      </c>
    </row>
    <row r="3392" s="1" customFormat="1" ht="19.55" customHeight="1" spans="1:13">
      <c r="A3392" s="20"/>
      <c r="B3392" s="22" t="s">
        <v>444</v>
      </c>
      <c r="C3392" s="22" t="s">
        <v>561</v>
      </c>
      <c r="D3392" s="22" t="s">
        <v>1611</v>
      </c>
      <c r="E3392" s="22"/>
      <c r="F3392" s="20" t="s">
        <v>731</v>
      </c>
      <c r="G3392" s="20"/>
      <c r="H3392" s="20" t="s">
        <v>785</v>
      </c>
      <c r="I3392" s="20"/>
      <c r="J3392" s="20" t="s">
        <v>433</v>
      </c>
      <c r="K3392" s="20"/>
      <c r="L3392" s="20" t="s">
        <v>1612</v>
      </c>
      <c r="M3392" s="20" t="s">
        <v>447</v>
      </c>
    </row>
    <row r="3393" s="1" customFormat="1" ht="19.55" customHeight="1" spans="1:13">
      <c r="A3393" s="20"/>
      <c r="B3393" s="22" t="s">
        <v>444</v>
      </c>
      <c r="C3393" s="22" t="s">
        <v>531</v>
      </c>
      <c r="D3393" s="22" t="s">
        <v>1613</v>
      </c>
      <c r="E3393" s="22"/>
      <c r="F3393" s="20" t="s">
        <v>731</v>
      </c>
      <c r="G3393" s="20"/>
      <c r="H3393" s="20" t="s">
        <v>1087</v>
      </c>
      <c r="I3393" s="20"/>
      <c r="J3393" s="20" t="s">
        <v>433</v>
      </c>
      <c r="K3393" s="20"/>
      <c r="L3393" s="20" t="s">
        <v>515</v>
      </c>
      <c r="M3393" s="20" t="s">
        <v>447</v>
      </c>
    </row>
    <row r="3394" s="1" customFormat="1" ht="48.3" customHeight="1" spans="1:13">
      <c r="A3394" s="17" t="s">
        <v>516</v>
      </c>
      <c r="B3394" s="17"/>
      <c r="C3394" s="17"/>
      <c r="D3394" s="17"/>
      <c r="E3394" s="17"/>
      <c r="F3394" s="17"/>
      <c r="G3394" s="17"/>
      <c r="H3394" s="17"/>
      <c r="I3394" s="17"/>
      <c r="J3394" s="17"/>
      <c r="K3394" s="17"/>
      <c r="L3394" s="17"/>
      <c r="M3394" s="17"/>
    </row>
    <row r="3395" s="1" customFormat="1" ht="25.85" customHeight="1" spans="1:13">
      <c r="A3395" s="18" t="s">
        <v>457</v>
      </c>
      <c r="B3395" s="19" t="s">
        <v>1590</v>
      </c>
      <c r="C3395" s="19"/>
      <c r="D3395" s="19"/>
      <c r="E3395" s="19"/>
      <c r="F3395" s="19"/>
      <c r="G3395" s="19"/>
      <c r="H3395" s="19"/>
      <c r="I3395" s="19"/>
      <c r="J3395" s="19"/>
      <c r="K3395" s="23" t="s">
        <v>2</v>
      </c>
      <c r="L3395" s="23"/>
      <c r="M3395" s="23"/>
    </row>
    <row r="3396" s="1" customFormat="1" ht="26.05" customHeight="1" spans="1:13">
      <c r="A3396" s="20" t="s">
        <v>518</v>
      </c>
      <c r="B3396" s="21" t="s">
        <v>519</v>
      </c>
      <c r="C3396" s="21"/>
      <c r="D3396" s="21"/>
      <c r="E3396" s="21"/>
      <c r="F3396" s="21"/>
      <c r="G3396" s="20" t="s">
        <v>461</v>
      </c>
      <c r="H3396" s="20"/>
      <c r="I3396" s="20" t="s">
        <v>414</v>
      </c>
      <c r="J3396" s="20"/>
      <c r="K3396" s="20"/>
      <c r="L3396" s="20"/>
      <c r="M3396" s="20"/>
    </row>
    <row r="3397" s="1" customFormat="1" ht="26.05" customHeight="1" spans="1:13">
      <c r="A3397" s="20" t="s">
        <v>520</v>
      </c>
      <c r="B3397" s="20">
        <v>10</v>
      </c>
      <c r="C3397" s="20"/>
      <c r="D3397" s="20"/>
      <c r="E3397" s="20"/>
      <c r="F3397" s="20"/>
      <c r="G3397" s="20" t="s">
        <v>521</v>
      </c>
      <c r="H3397" s="20"/>
      <c r="I3397" s="20" t="s">
        <v>522</v>
      </c>
      <c r="J3397" s="20"/>
      <c r="K3397" s="20"/>
      <c r="L3397" s="20"/>
      <c r="M3397" s="20"/>
    </row>
    <row r="3398" s="1" customFormat="1" ht="26.05" customHeight="1" spans="1:13">
      <c r="A3398" s="20" t="s">
        <v>523</v>
      </c>
      <c r="B3398" s="13">
        <v>1.6</v>
      </c>
      <c r="C3398" s="13"/>
      <c r="D3398" s="13"/>
      <c r="E3398" s="13"/>
      <c r="F3398" s="13"/>
      <c r="G3398" s="20" t="s">
        <v>524</v>
      </c>
      <c r="H3398" s="20"/>
      <c r="I3398" s="13">
        <v>1.6</v>
      </c>
      <c r="J3398" s="13"/>
      <c r="K3398" s="13"/>
      <c r="L3398" s="13"/>
      <c r="M3398" s="13"/>
    </row>
    <row r="3399" s="1" customFormat="1" ht="26.05" customHeight="1" spans="1:13">
      <c r="A3399" s="20"/>
      <c r="B3399" s="13"/>
      <c r="C3399" s="13"/>
      <c r="D3399" s="13"/>
      <c r="E3399" s="13"/>
      <c r="F3399" s="13"/>
      <c r="G3399" s="20" t="s">
        <v>525</v>
      </c>
      <c r="H3399" s="20"/>
      <c r="I3399" s="13"/>
      <c r="J3399" s="13"/>
      <c r="K3399" s="13"/>
      <c r="L3399" s="13"/>
      <c r="M3399" s="13"/>
    </row>
    <row r="3400" s="1" customFormat="1" ht="81.45" customHeight="1" spans="1:13">
      <c r="A3400" s="20" t="s">
        <v>526</v>
      </c>
      <c r="B3400" s="22" t="s">
        <v>527</v>
      </c>
      <c r="C3400" s="22"/>
      <c r="D3400" s="22"/>
      <c r="E3400" s="22"/>
      <c r="F3400" s="22"/>
      <c r="G3400" s="22"/>
      <c r="H3400" s="22"/>
      <c r="I3400" s="22"/>
      <c r="J3400" s="22"/>
      <c r="K3400" s="22"/>
      <c r="L3400" s="22"/>
      <c r="M3400" s="22"/>
    </row>
    <row r="3401" s="1" customFormat="1" ht="81.45" customHeight="1" spans="1:13">
      <c r="A3401" s="20" t="s">
        <v>465</v>
      </c>
      <c r="B3401" s="22" t="s">
        <v>528</v>
      </c>
      <c r="C3401" s="22"/>
      <c r="D3401" s="22"/>
      <c r="E3401" s="22"/>
      <c r="F3401" s="22"/>
      <c r="G3401" s="22"/>
      <c r="H3401" s="22"/>
      <c r="I3401" s="22"/>
      <c r="J3401" s="22"/>
      <c r="K3401" s="22"/>
      <c r="L3401" s="22"/>
      <c r="M3401" s="22"/>
    </row>
    <row r="3402" s="1" customFormat="1" ht="81.45" customHeight="1" spans="1:13">
      <c r="A3402" s="20" t="s">
        <v>467</v>
      </c>
      <c r="B3402" s="22" t="s">
        <v>1614</v>
      </c>
      <c r="C3402" s="22"/>
      <c r="D3402" s="22"/>
      <c r="E3402" s="22"/>
      <c r="F3402" s="22"/>
      <c r="G3402" s="22"/>
      <c r="H3402" s="22"/>
      <c r="I3402" s="22"/>
      <c r="J3402" s="22"/>
      <c r="K3402" s="22"/>
      <c r="L3402" s="22"/>
      <c r="M3402" s="22"/>
    </row>
    <row r="3403" s="1" customFormat="1" ht="26.05" customHeight="1" spans="1:13">
      <c r="A3403" s="20" t="s">
        <v>419</v>
      </c>
      <c r="B3403" s="20" t="s">
        <v>420</v>
      </c>
      <c r="C3403" s="20" t="s">
        <v>421</v>
      </c>
      <c r="D3403" s="20" t="s">
        <v>530</v>
      </c>
      <c r="E3403" s="20"/>
      <c r="F3403" s="20" t="s">
        <v>423</v>
      </c>
      <c r="G3403" s="20"/>
      <c r="H3403" s="20" t="s">
        <v>424</v>
      </c>
      <c r="I3403" s="20"/>
      <c r="J3403" s="20" t="s">
        <v>425</v>
      </c>
      <c r="K3403" s="20"/>
      <c r="L3403" s="20" t="s">
        <v>426</v>
      </c>
      <c r="M3403" s="20" t="s">
        <v>427</v>
      </c>
    </row>
    <row r="3404" s="1" customFormat="1" ht="25" customHeight="1" spans="1:13">
      <c r="A3404" s="20"/>
      <c r="B3404" s="22" t="s">
        <v>534</v>
      </c>
      <c r="C3404" s="22" t="s">
        <v>535</v>
      </c>
      <c r="D3404" s="22" t="s">
        <v>1615</v>
      </c>
      <c r="E3404" s="22"/>
      <c r="F3404" s="20" t="s">
        <v>453</v>
      </c>
      <c r="G3404" s="20"/>
      <c r="H3404" s="20" t="s">
        <v>442</v>
      </c>
      <c r="I3404" s="20"/>
      <c r="J3404" s="20" t="s">
        <v>433</v>
      </c>
      <c r="K3404" s="20"/>
      <c r="L3404" s="20" t="s">
        <v>454</v>
      </c>
      <c r="M3404" s="20" t="s">
        <v>447</v>
      </c>
    </row>
    <row r="3405" s="1" customFormat="1" ht="19.55" customHeight="1" spans="1:13">
      <c r="A3405" s="20"/>
      <c r="B3405" s="22" t="s">
        <v>428</v>
      </c>
      <c r="C3405" s="22" t="s">
        <v>662</v>
      </c>
      <c r="D3405" s="22" t="s">
        <v>1616</v>
      </c>
      <c r="E3405" s="22"/>
      <c r="F3405" s="20" t="s">
        <v>671</v>
      </c>
      <c r="G3405" s="20"/>
      <c r="H3405" s="20" t="s">
        <v>442</v>
      </c>
      <c r="I3405" s="20"/>
      <c r="J3405" s="20" t="s">
        <v>433</v>
      </c>
      <c r="K3405" s="20"/>
      <c r="L3405" s="20" t="s">
        <v>454</v>
      </c>
      <c r="M3405" s="20" t="s">
        <v>435</v>
      </c>
    </row>
    <row r="3406" s="1" customFormat="1" ht="25" customHeight="1" spans="1:13">
      <c r="A3406" s="20"/>
      <c r="B3406" s="22" t="s">
        <v>428</v>
      </c>
      <c r="C3406" s="22" t="s">
        <v>429</v>
      </c>
      <c r="D3406" s="22" t="s">
        <v>1617</v>
      </c>
      <c r="E3406" s="22"/>
      <c r="F3406" s="20" t="s">
        <v>671</v>
      </c>
      <c r="G3406" s="20"/>
      <c r="H3406" s="20" t="s">
        <v>442</v>
      </c>
      <c r="I3406" s="20"/>
      <c r="J3406" s="20" t="s">
        <v>433</v>
      </c>
      <c r="K3406" s="20"/>
      <c r="L3406" s="20" t="s">
        <v>454</v>
      </c>
      <c r="M3406" s="20" t="s">
        <v>435</v>
      </c>
    </row>
    <row r="3407" s="1" customFormat="1" ht="19.55" customHeight="1" spans="1:13">
      <c r="A3407" s="20"/>
      <c r="B3407" s="22" t="s">
        <v>444</v>
      </c>
      <c r="C3407" s="22" t="s">
        <v>531</v>
      </c>
      <c r="D3407" s="22" t="s">
        <v>1618</v>
      </c>
      <c r="E3407" s="22"/>
      <c r="F3407" s="20" t="s">
        <v>731</v>
      </c>
      <c r="G3407" s="20"/>
      <c r="H3407" s="20" t="s">
        <v>442</v>
      </c>
      <c r="I3407" s="20"/>
      <c r="J3407" s="20" t="s">
        <v>433</v>
      </c>
      <c r="K3407" s="20"/>
      <c r="L3407" s="20" t="s">
        <v>454</v>
      </c>
      <c r="M3407" s="20" t="s">
        <v>447</v>
      </c>
    </row>
    <row r="3408" s="1" customFormat="1" ht="25" customHeight="1" spans="1:13">
      <c r="A3408" s="20"/>
      <c r="B3408" s="22" t="s">
        <v>444</v>
      </c>
      <c r="C3408" s="22" t="s">
        <v>638</v>
      </c>
      <c r="D3408" s="22" t="s">
        <v>1619</v>
      </c>
      <c r="E3408" s="22"/>
      <c r="F3408" s="20" t="s">
        <v>731</v>
      </c>
      <c r="G3408" s="20"/>
      <c r="H3408" s="20" t="s">
        <v>442</v>
      </c>
      <c r="I3408" s="20"/>
      <c r="J3408" s="20" t="s">
        <v>433</v>
      </c>
      <c r="K3408" s="20"/>
      <c r="L3408" s="20" t="s">
        <v>454</v>
      </c>
      <c r="M3408" s="20" t="s">
        <v>447</v>
      </c>
    </row>
    <row r="3409" s="1" customFormat="1" ht="48.3" customHeight="1" spans="1:13">
      <c r="A3409" s="17" t="s">
        <v>516</v>
      </c>
      <c r="B3409" s="17"/>
      <c r="C3409" s="17"/>
      <c r="D3409" s="17"/>
      <c r="E3409" s="17"/>
      <c r="F3409" s="17"/>
      <c r="G3409" s="17"/>
      <c r="H3409" s="17"/>
      <c r="I3409" s="17"/>
      <c r="J3409" s="17"/>
      <c r="K3409" s="17"/>
      <c r="L3409" s="17"/>
      <c r="M3409" s="17"/>
    </row>
    <row r="3410" s="1" customFormat="1" ht="25.85" customHeight="1" spans="1:13">
      <c r="A3410" s="18" t="s">
        <v>457</v>
      </c>
      <c r="B3410" s="19" t="s">
        <v>1590</v>
      </c>
      <c r="C3410" s="19"/>
      <c r="D3410" s="19"/>
      <c r="E3410" s="19"/>
      <c r="F3410" s="19"/>
      <c r="G3410" s="19"/>
      <c r="H3410" s="19"/>
      <c r="I3410" s="19"/>
      <c r="J3410" s="19"/>
      <c r="K3410" s="23" t="s">
        <v>2</v>
      </c>
      <c r="L3410" s="23"/>
      <c r="M3410" s="23"/>
    </row>
    <row r="3411" s="1" customFormat="1" ht="26.05" customHeight="1" spans="1:13">
      <c r="A3411" s="20" t="s">
        <v>518</v>
      </c>
      <c r="B3411" s="21" t="s">
        <v>739</v>
      </c>
      <c r="C3411" s="21"/>
      <c r="D3411" s="21"/>
      <c r="E3411" s="21"/>
      <c r="F3411" s="21"/>
      <c r="G3411" s="20" t="s">
        <v>461</v>
      </c>
      <c r="H3411" s="20"/>
      <c r="I3411" s="20" t="s">
        <v>414</v>
      </c>
      <c r="J3411" s="20"/>
      <c r="K3411" s="20"/>
      <c r="L3411" s="20"/>
      <c r="M3411" s="20"/>
    </row>
    <row r="3412" s="1" customFormat="1" ht="26.05" customHeight="1" spans="1:13">
      <c r="A3412" s="20" t="s">
        <v>520</v>
      </c>
      <c r="B3412" s="20">
        <v>10</v>
      </c>
      <c r="C3412" s="20"/>
      <c r="D3412" s="20"/>
      <c r="E3412" s="20"/>
      <c r="F3412" s="20"/>
      <c r="G3412" s="20" t="s">
        <v>521</v>
      </c>
      <c r="H3412" s="20"/>
      <c r="I3412" s="20" t="s">
        <v>595</v>
      </c>
      <c r="J3412" s="20"/>
      <c r="K3412" s="20"/>
      <c r="L3412" s="20"/>
      <c r="M3412" s="20"/>
    </row>
    <row r="3413" s="1" customFormat="1" ht="26.05" customHeight="1" spans="1:13">
      <c r="A3413" s="20" t="s">
        <v>523</v>
      </c>
      <c r="B3413" s="13">
        <v>3.32</v>
      </c>
      <c r="C3413" s="13"/>
      <c r="D3413" s="13"/>
      <c r="E3413" s="13"/>
      <c r="F3413" s="13"/>
      <c r="G3413" s="20" t="s">
        <v>524</v>
      </c>
      <c r="H3413" s="20"/>
      <c r="I3413" s="13"/>
      <c r="J3413" s="13"/>
      <c r="K3413" s="13"/>
      <c r="L3413" s="13"/>
      <c r="M3413" s="13"/>
    </row>
    <row r="3414" s="1" customFormat="1" ht="26.05" customHeight="1" spans="1:13">
      <c r="A3414" s="20"/>
      <c r="B3414" s="13"/>
      <c r="C3414" s="13"/>
      <c r="D3414" s="13"/>
      <c r="E3414" s="13"/>
      <c r="F3414" s="13"/>
      <c r="G3414" s="20" t="s">
        <v>525</v>
      </c>
      <c r="H3414" s="20"/>
      <c r="I3414" s="13">
        <v>3.32</v>
      </c>
      <c r="J3414" s="13"/>
      <c r="K3414" s="13"/>
      <c r="L3414" s="13"/>
      <c r="M3414" s="13"/>
    </row>
    <row r="3415" s="1" customFormat="1" ht="81.45" customHeight="1" spans="1:13">
      <c r="A3415" s="20" t="s">
        <v>526</v>
      </c>
      <c r="B3415" s="22" t="s">
        <v>740</v>
      </c>
      <c r="C3415" s="22"/>
      <c r="D3415" s="22"/>
      <c r="E3415" s="22"/>
      <c r="F3415" s="22"/>
      <c r="G3415" s="22"/>
      <c r="H3415" s="22"/>
      <c r="I3415" s="22"/>
      <c r="J3415" s="22"/>
      <c r="K3415" s="22"/>
      <c r="L3415" s="22"/>
      <c r="M3415" s="22"/>
    </row>
    <row r="3416" s="1" customFormat="1" ht="81.45" customHeight="1" spans="1:13">
      <c r="A3416" s="20" t="s">
        <v>465</v>
      </c>
      <c r="B3416" s="22" t="s">
        <v>481</v>
      </c>
      <c r="C3416" s="22"/>
      <c r="D3416" s="22"/>
      <c r="E3416" s="22"/>
      <c r="F3416" s="22"/>
      <c r="G3416" s="22"/>
      <c r="H3416" s="22"/>
      <c r="I3416" s="22"/>
      <c r="J3416" s="22"/>
      <c r="K3416" s="22"/>
      <c r="L3416" s="22"/>
      <c r="M3416" s="22"/>
    </row>
    <row r="3417" s="1" customFormat="1" ht="81.45" customHeight="1" spans="1:13">
      <c r="A3417" s="20" t="s">
        <v>467</v>
      </c>
      <c r="B3417" s="22" t="s">
        <v>1620</v>
      </c>
      <c r="C3417" s="22"/>
      <c r="D3417" s="22"/>
      <c r="E3417" s="22"/>
      <c r="F3417" s="22"/>
      <c r="G3417" s="22"/>
      <c r="H3417" s="22"/>
      <c r="I3417" s="22"/>
      <c r="J3417" s="22"/>
      <c r="K3417" s="22"/>
      <c r="L3417" s="22"/>
      <c r="M3417" s="22"/>
    </row>
    <row r="3418" s="1" customFormat="1" ht="26.05" customHeight="1" spans="1:13">
      <c r="A3418" s="20" t="s">
        <v>419</v>
      </c>
      <c r="B3418" s="20" t="s">
        <v>420</v>
      </c>
      <c r="C3418" s="20" t="s">
        <v>421</v>
      </c>
      <c r="D3418" s="20" t="s">
        <v>530</v>
      </c>
      <c r="E3418" s="20"/>
      <c r="F3418" s="20" t="s">
        <v>423</v>
      </c>
      <c r="G3418" s="20"/>
      <c r="H3418" s="20" t="s">
        <v>424</v>
      </c>
      <c r="I3418" s="20"/>
      <c r="J3418" s="20" t="s">
        <v>425</v>
      </c>
      <c r="K3418" s="20"/>
      <c r="L3418" s="20" t="s">
        <v>426</v>
      </c>
      <c r="M3418" s="20" t="s">
        <v>427</v>
      </c>
    </row>
    <row r="3419" s="1" customFormat="1" ht="25" customHeight="1" spans="1:13">
      <c r="A3419" s="20"/>
      <c r="B3419" s="22" t="s">
        <v>534</v>
      </c>
      <c r="C3419" s="22" t="s">
        <v>535</v>
      </c>
      <c r="D3419" s="22" t="s">
        <v>629</v>
      </c>
      <c r="E3419" s="22"/>
      <c r="F3419" s="20" t="s">
        <v>453</v>
      </c>
      <c r="G3419" s="20"/>
      <c r="H3419" s="20" t="s">
        <v>442</v>
      </c>
      <c r="I3419" s="20"/>
      <c r="J3419" s="20" t="s">
        <v>433</v>
      </c>
      <c r="K3419" s="20"/>
      <c r="L3419" s="20" t="s">
        <v>454</v>
      </c>
      <c r="M3419" s="20" t="s">
        <v>447</v>
      </c>
    </row>
    <row r="3420" s="1" customFormat="1" ht="19.55" customHeight="1" spans="1:13">
      <c r="A3420" s="20"/>
      <c r="B3420" s="22" t="s">
        <v>428</v>
      </c>
      <c r="C3420" s="22" t="s">
        <v>440</v>
      </c>
      <c r="D3420" s="22" t="s">
        <v>977</v>
      </c>
      <c r="E3420" s="22"/>
      <c r="F3420" s="20" t="s">
        <v>671</v>
      </c>
      <c r="G3420" s="20"/>
      <c r="H3420" s="20" t="s">
        <v>442</v>
      </c>
      <c r="I3420" s="20"/>
      <c r="J3420" s="20" t="s">
        <v>433</v>
      </c>
      <c r="K3420" s="20"/>
      <c r="L3420" s="20" t="s">
        <v>454</v>
      </c>
      <c r="M3420" s="20" t="s">
        <v>435</v>
      </c>
    </row>
    <row r="3421" s="1" customFormat="1" ht="19.55" customHeight="1" spans="1:13">
      <c r="A3421" s="20"/>
      <c r="B3421" s="22" t="s">
        <v>428</v>
      </c>
      <c r="C3421" s="22" t="s">
        <v>662</v>
      </c>
      <c r="D3421" s="22" t="s">
        <v>1621</v>
      </c>
      <c r="E3421" s="22"/>
      <c r="F3421" s="20" t="s">
        <v>671</v>
      </c>
      <c r="G3421" s="20"/>
      <c r="H3421" s="20" t="s">
        <v>442</v>
      </c>
      <c r="I3421" s="20"/>
      <c r="J3421" s="20" t="s">
        <v>433</v>
      </c>
      <c r="K3421" s="20"/>
      <c r="L3421" s="20" t="s">
        <v>454</v>
      </c>
      <c r="M3421" s="20" t="s">
        <v>435</v>
      </c>
    </row>
    <row r="3422" s="1" customFormat="1" ht="25" customHeight="1" spans="1:13">
      <c r="A3422" s="20"/>
      <c r="B3422" s="22" t="s">
        <v>444</v>
      </c>
      <c r="C3422" s="22" t="s">
        <v>561</v>
      </c>
      <c r="D3422" s="22" t="s">
        <v>1622</v>
      </c>
      <c r="E3422" s="22"/>
      <c r="F3422" s="20" t="s">
        <v>731</v>
      </c>
      <c r="G3422" s="20"/>
      <c r="H3422" s="20" t="s">
        <v>442</v>
      </c>
      <c r="I3422" s="20"/>
      <c r="J3422" s="20" t="s">
        <v>433</v>
      </c>
      <c r="K3422" s="20"/>
      <c r="L3422" s="20" t="s">
        <v>454</v>
      </c>
      <c r="M3422" s="20" t="s">
        <v>447</v>
      </c>
    </row>
    <row r="3423" s="1" customFormat="1" ht="19.55" customHeight="1" spans="1:13">
      <c r="A3423" s="20"/>
      <c r="B3423" s="22" t="s">
        <v>444</v>
      </c>
      <c r="C3423" s="22" t="s">
        <v>531</v>
      </c>
      <c r="D3423" s="22" t="s">
        <v>1623</v>
      </c>
      <c r="E3423" s="22"/>
      <c r="F3423" s="20" t="s">
        <v>731</v>
      </c>
      <c r="G3423" s="20"/>
      <c r="H3423" s="20" t="s">
        <v>442</v>
      </c>
      <c r="I3423" s="20"/>
      <c r="J3423" s="20" t="s">
        <v>433</v>
      </c>
      <c r="K3423" s="20"/>
      <c r="L3423" s="20" t="s">
        <v>454</v>
      </c>
      <c r="M3423" s="20" t="s">
        <v>447</v>
      </c>
    </row>
    <row r="3424" s="1" customFormat="1" ht="48.3" customHeight="1" spans="1:13">
      <c r="A3424" s="17" t="s">
        <v>516</v>
      </c>
      <c r="B3424" s="17"/>
      <c r="C3424" s="17"/>
      <c r="D3424" s="17"/>
      <c r="E3424" s="17"/>
      <c r="F3424" s="17"/>
      <c r="G3424" s="17"/>
      <c r="H3424" s="17"/>
      <c r="I3424" s="17"/>
      <c r="J3424" s="17"/>
      <c r="K3424" s="17"/>
      <c r="L3424" s="17"/>
      <c r="M3424" s="17"/>
    </row>
    <row r="3425" s="1" customFormat="1" ht="25.85" customHeight="1" spans="1:13">
      <c r="A3425" s="18" t="s">
        <v>457</v>
      </c>
      <c r="B3425" s="19" t="s">
        <v>1624</v>
      </c>
      <c r="C3425" s="19"/>
      <c r="D3425" s="19"/>
      <c r="E3425" s="19"/>
      <c r="F3425" s="19"/>
      <c r="G3425" s="19"/>
      <c r="H3425" s="19"/>
      <c r="I3425" s="19"/>
      <c r="J3425" s="19"/>
      <c r="K3425" s="23" t="s">
        <v>2</v>
      </c>
      <c r="L3425" s="23"/>
      <c r="M3425" s="23"/>
    </row>
    <row r="3426" s="1" customFormat="1" ht="26.05" customHeight="1" spans="1:13">
      <c r="A3426" s="20" t="s">
        <v>518</v>
      </c>
      <c r="B3426" s="21" t="s">
        <v>648</v>
      </c>
      <c r="C3426" s="21"/>
      <c r="D3426" s="21"/>
      <c r="E3426" s="21"/>
      <c r="F3426" s="21"/>
      <c r="G3426" s="20" t="s">
        <v>461</v>
      </c>
      <c r="H3426" s="20"/>
      <c r="I3426" s="20" t="s">
        <v>414</v>
      </c>
      <c r="J3426" s="20"/>
      <c r="K3426" s="20"/>
      <c r="L3426" s="20"/>
      <c r="M3426" s="20"/>
    </row>
    <row r="3427" s="1" customFormat="1" ht="26.05" customHeight="1" spans="1:13">
      <c r="A3427" s="20" t="s">
        <v>520</v>
      </c>
      <c r="B3427" s="20">
        <v>10</v>
      </c>
      <c r="C3427" s="20"/>
      <c r="D3427" s="20"/>
      <c r="E3427" s="20"/>
      <c r="F3427" s="20"/>
      <c r="G3427" s="20" t="s">
        <v>521</v>
      </c>
      <c r="H3427" s="20"/>
      <c r="I3427" s="20" t="s">
        <v>522</v>
      </c>
      <c r="J3427" s="20"/>
      <c r="K3427" s="20"/>
      <c r="L3427" s="20"/>
      <c r="M3427" s="20"/>
    </row>
    <row r="3428" s="1" customFormat="1" ht="26.05" customHeight="1" spans="1:13">
      <c r="A3428" s="20" t="s">
        <v>523</v>
      </c>
      <c r="B3428" s="13">
        <v>17.43</v>
      </c>
      <c r="C3428" s="13"/>
      <c r="D3428" s="13"/>
      <c r="E3428" s="13"/>
      <c r="F3428" s="13"/>
      <c r="G3428" s="20" t="s">
        <v>524</v>
      </c>
      <c r="H3428" s="20"/>
      <c r="I3428" s="13">
        <v>17.43</v>
      </c>
      <c r="J3428" s="13"/>
      <c r="K3428" s="13"/>
      <c r="L3428" s="13"/>
      <c r="M3428" s="13"/>
    </row>
    <row r="3429" s="1" customFormat="1" ht="26.05" customHeight="1" spans="1:13">
      <c r="A3429" s="20"/>
      <c r="B3429" s="13"/>
      <c r="C3429" s="13"/>
      <c r="D3429" s="13"/>
      <c r="E3429" s="13"/>
      <c r="F3429" s="13"/>
      <c r="G3429" s="20" t="s">
        <v>525</v>
      </c>
      <c r="H3429" s="20"/>
      <c r="I3429" s="13"/>
      <c r="J3429" s="13"/>
      <c r="K3429" s="13"/>
      <c r="L3429" s="13"/>
      <c r="M3429" s="13"/>
    </row>
    <row r="3430" s="1" customFormat="1" ht="81.45" customHeight="1" spans="1:13">
      <c r="A3430" s="20" t="s">
        <v>526</v>
      </c>
      <c r="B3430" s="22" t="s">
        <v>649</v>
      </c>
      <c r="C3430" s="22"/>
      <c r="D3430" s="22"/>
      <c r="E3430" s="22"/>
      <c r="F3430" s="22"/>
      <c r="G3430" s="22"/>
      <c r="H3430" s="22"/>
      <c r="I3430" s="22"/>
      <c r="J3430" s="22"/>
      <c r="K3430" s="22"/>
      <c r="L3430" s="22"/>
      <c r="M3430" s="22"/>
    </row>
    <row r="3431" s="1" customFormat="1" ht="81.45" customHeight="1" spans="1:13">
      <c r="A3431" s="20" t="s">
        <v>465</v>
      </c>
      <c r="B3431" s="22" t="s">
        <v>566</v>
      </c>
      <c r="C3431" s="22"/>
      <c r="D3431" s="22"/>
      <c r="E3431" s="22"/>
      <c r="F3431" s="22"/>
      <c r="G3431" s="22"/>
      <c r="H3431" s="22"/>
      <c r="I3431" s="22"/>
      <c r="J3431" s="22"/>
      <c r="K3431" s="22"/>
      <c r="L3431" s="22"/>
      <c r="M3431" s="22"/>
    </row>
    <row r="3432" s="1" customFormat="1" ht="81.45" customHeight="1" spans="1:13">
      <c r="A3432" s="20" t="s">
        <v>467</v>
      </c>
      <c r="B3432" s="22" t="s">
        <v>1625</v>
      </c>
      <c r="C3432" s="22"/>
      <c r="D3432" s="22"/>
      <c r="E3432" s="22"/>
      <c r="F3432" s="22"/>
      <c r="G3432" s="22"/>
      <c r="H3432" s="22"/>
      <c r="I3432" s="22"/>
      <c r="J3432" s="22"/>
      <c r="K3432" s="22"/>
      <c r="L3432" s="22"/>
      <c r="M3432" s="22"/>
    </row>
    <row r="3433" s="1" customFormat="1" ht="26.05" customHeight="1" spans="1:13">
      <c r="A3433" s="20" t="s">
        <v>419</v>
      </c>
      <c r="B3433" s="20" t="s">
        <v>420</v>
      </c>
      <c r="C3433" s="20" t="s">
        <v>421</v>
      </c>
      <c r="D3433" s="20" t="s">
        <v>530</v>
      </c>
      <c r="E3433" s="20"/>
      <c r="F3433" s="20" t="s">
        <v>423</v>
      </c>
      <c r="G3433" s="20"/>
      <c r="H3433" s="20" t="s">
        <v>424</v>
      </c>
      <c r="I3433" s="20"/>
      <c r="J3433" s="20" t="s">
        <v>425</v>
      </c>
      <c r="K3433" s="20"/>
      <c r="L3433" s="20" t="s">
        <v>426</v>
      </c>
      <c r="M3433" s="20" t="s">
        <v>427</v>
      </c>
    </row>
    <row r="3434" s="1" customFormat="1" ht="25" customHeight="1" spans="1:13">
      <c r="A3434" s="20"/>
      <c r="B3434" s="22" t="s">
        <v>444</v>
      </c>
      <c r="C3434" s="22" t="s">
        <v>531</v>
      </c>
      <c r="D3434" s="22" t="s">
        <v>1626</v>
      </c>
      <c r="E3434" s="22"/>
      <c r="F3434" s="20" t="s">
        <v>471</v>
      </c>
      <c r="G3434" s="20"/>
      <c r="H3434" s="20" t="s">
        <v>442</v>
      </c>
      <c r="I3434" s="20"/>
      <c r="J3434" s="20" t="s">
        <v>438</v>
      </c>
      <c r="K3434" s="20"/>
      <c r="L3434" s="20" t="s">
        <v>454</v>
      </c>
      <c r="M3434" s="20" t="s">
        <v>447</v>
      </c>
    </row>
    <row r="3435" s="1" customFormat="1" ht="19.55" customHeight="1" spans="1:13">
      <c r="A3435" s="20"/>
      <c r="B3435" s="22" t="s">
        <v>428</v>
      </c>
      <c r="C3435" s="22" t="s">
        <v>440</v>
      </c>
      <c r="D3435" s="22" t="s">
        <v>1627</v>
      </c>
      <c r="E3435" s="22"/>
      <c r="F3435" s="20" t="s">
        <v>548</v>
      </c>
      <c r="G3435" s="20"/>
      <c r="H3435" s="20" t="s">
        <v>442</v>
      </c>
      <c r="I3435" s="20"/>
      <c r="J3435" s="20" t="s">
        <v>438</v>
      </c>
      <c r="K3435" s="20"/>
      <c r="L3435" s="20" t="s">
        <v>454</v>
      </c>
      <c r="M3435" s="20" t="s">
        <v>435</v>
      </c>
    </row>
    <row r="3436" s="1" customFormat="1" ht="19.55" customHeight="1" spans="1:13">
      <c r="A3436" s="20"/>
      <c r="B3436" s="22" t="s">
        <v>428</v>
      </c>
      <c r="C3436" s="22" t="s">
        <v>429</v>
      </c>
      <c r="D3436" s="22" t="s">
        <v>1628</v>
      </c>
      <c r="E3436" s="22"/>
      <c r="F3436" s="20" t="s">
        <v>431</v>
      </c>
      <c r="G3436" s="20"/>
      <c r="H3436" s="20" t="s">
        <v>1260</v>
      </c>
      <c r="I3436" s="20"/>
      <c r="J3436" s="20" t="s">
        <v>438</v>
      </c>
      <c r="K3436" s="20"/>
      <c r="L3436" s="20" t="s">
        <v>238</v>
      </c>
      <c r="M3436" s="20" t="s">
        <v>447</v>
      </c>
    </row>
    <row r="3437" s="1" customFormat="1" ht="48.3" customHeight="1" spans="1:13">
      <c r="A3437" s="17" t="s">
        <v>516</v>
      </c>
      <c r="B3437" s="17"/>
      <c r="C3437" s="17"/>
      <c r="D3437" s="17"/>
      <c r="E3437" s="17"/>
      <c r="F3437" s="17"/>
      <c r="G3437" s="17"/>
      <c r="H3437" s="17"/>
      <c r="I3437" s="17"/>
      <c r="J3437" s="17"/>
      <c r="K3437" s="17"/>
      <c r="L3437" s="17"/>
      <c r="M3437" s="17"/>
    </row>
    <row r="3438" s="1" customFormat="1" ht="25.85" customHeight="1" spans="1:13">
      <c r="A3438" s="18" t="s">
        <v>457</v>
      </c>
      <c r="B3438" s="19" t="s">
        <v>1624</v>
      </c>
      <c r="C3438" s="19"/>
      <c r="D3438" s="19"/>
      <c r="E3438" s="19"/>
      <c r="F3438" s="19"/>
      <c r="G3438" s="19"/>
      <c r="H3438" s="19"/>
      <c r="I3438" s="19"/>
      <c r="J3438" s="19"/>
      <c r="K3438" s="23" t="s">
        <v>2</v>
      </c>
      <c r="L3438" s="23"/>
      <c r="M3438" s="23"/>
    </row>
    <row r="3439" s="1" customFormat="1" ht="26.05" customHeight="1" spans="1:13">
      <c r="A3439" s="20" t="s">
        <v>518</v>
      </c>
      <c r="B3439" s="21" t="s">
        <v>654</v>
      </c>
      <c r="C3439" s="21"/>
      <c r="D3439" s="21"/>
      <c r="E3439" s="21"/>
      <c r="F3439" s="21"/>
      <c r="G3439" s="20" t="s">
        <v>461</v>
      </c>
      <c r="H3439" s="20"/>
      <c r="I3439" s="20" t="s">
        <v>414</v>
      </c>
      <c r="J3439" s="20"/>
      <c r="K3439" s="20"/>
      <c r="L3439" s="20"/>
      <c r="M3439" s="20"/>
    </row>
    <row r="3440" s="1" customFormat="1" ht="26.05" customHeight="1" spans="1:13">
      <c r="A3440" s="20" t="s">
        <v>520</v>
      </c>
      <c r="B3440" s="20">
        <v>10</v>
      </c>
      <c r="C3440" s="20"/>
      <c r="D3440" s="20"/>
      <c r="E3440" s="20"/>
      <c r="F3440" s="20"/>
      <c r="G3440" s="20" t="s">
        <v>521</v>
      </c>
      <c r="H3440" s="20"/>
      <c r="I3440" s="20" t="s">
        <v>522</v>
      </c>
      <c r="J3440" s="20"/>
      <c r="K3440" s="20"/>
      <c r="L3440" s="20"/>
      <c r="M3440" s="20"/>
    </row>
    <row r="3441" s="1" customFormat="1" ht="26.05" customHeight="1" spans="1:13">
      <c r="A3441" s="20" t="s">
        <v>523</v>
      </c>
      <c r="B3441" s="13">
        <v>20.79</v>
      </c>
      <c r="C3441" s="13"/>
      <c r="D3441" s="13"/>
      <c r="E3441" s="13"/>
      <c r="F3441" s="13"/>
      <c r="G3441" s="20" t="s">
        <v>524</v>
      </c>
      <c r="H3441" s="20"/>
      <c r="I3441" s="13">
        <v>20.79</v>
      </c>
      <c r="J3441" s="13"/>
      <c r="K3441" s="13"/>
      <c r="L3441" s="13"/>
      <c r="M3441" s="13"/>
    </row>
    <row r="3442" s="1" customFormat="1" ht="26.05" customHeight="1" spans="1:13">
      <c r="A3442" s="20"/>
      <c r="B3442" s="13"/>
      <c r="C3442" s="13"/>
      <c r="D3442" s="13"/>
      <c r="E3442" s="13"/>
      <c r="F3442" s="13"/>
      <c r="G3442" s="20" t="s">
        <v>525</v>
      </c>
      <c r="H3442" s="20"/>
      <c r="I3442" s="13"/>
      <c r="J3442" s="13"/>
      <c r="K3442" s="13"/>
      <c r="L3442" s="13"/>
      <c r="M3442" s="13"/>
    </row>
    <row r="3443" s="1" customFormat="1" ht="81.45" customHeight="1" spans="1:13">
      <c r="A3443" s="20" t="s">
        <v>526</v>
      </c>
      <c r="B3443" s="22" t="s">
        <v>678</v>
      </c>
      <c r="C3443" s="22"/>
      <c r="D3443" s="22"/>
      <c r="E3443" s="22"/>
      <c r="F3443" s="22"/>
      <c r="G3443" s="22"/>
      <c r="H3443" s="22"/>
      <c r="I3443" s="22"/>
      <c r="J3443" s="22"/>
      <c r="K3443" s="22"/>
      <c r="L3443" s="22"/>
      <c r="M3443" s="22"/>
    </row>
    <row r="3444" s="1" customFormat="1" ht="81.45" customHeight="1" spans="1:13">
      <c r="A3444" s="20" t="s">
        <v>465</v>
      </c>
      <c r="B3444" s="22" t="s">
        <v>544</v>
      </c>
      <c r="C3444" s="22"/>
      <c r="D3444" s="22"/>
      <c r="E3444" s="22"/>
      <c r="F3444" s="22"/>
      <c r="G3444" s="22"/>
      <c r="H3444" s="22"/>
      <c r="I3444" s="22"/>
      <c r="J3444" s="22"/>
      <c r="K3444" s="22"/>
      <c r="L3444" s="22"/>
      <c r="M3444" s="22"/>
    </row>
    <row r="3445" s="1" customFormat="1" ht="81.45" customHeight="1" spans="1:13">
      <c r="A3445" s="20" t="s">
        <v>467</v>
      </c>
      <c r="B3445" s="22" t="s">
        <v>1629</v>
      </c>
      <c r="C3445" s="22"/>
      <c r="D3445" s="22"/>
      <c r="E3445" s="22"/>
      <c r="F3445" s="22"/>
      <c r="G3445" s="22"/>
      <c r="H3445" s="22"/>
      <c r="I3445" s="22"/>
      <c r="J3445" s="22"/>
      <c r="K3445" s="22"/>
      <c r="L3445" s="22"/>
      <c r="M3445" s="22"/>
    </row>
    <row r="3446" s="1" customFormat="1" ht="26.05" customHeight="1" spans="1:13">
      <c r="A3446" s="20" t="s">
        <v>419</v>
      </c>
      <c r="B3446" s="20" t="s">
        <v>420</v>
      </c>
      <c r="C3446" s="20" t="s">
        <v>421</v>
      </c>
      <c r="D3446" s="20" t="s">
        <v>530</v>
      </c>
      <c r="E3446" s="20"/>
      <c r="F3446" s="20" t="s">
        <v>423</v>
      </c>
      <c r="G3446" s="20"/>
      <c r="H3446" s="20" t="s">
        <v>424</v>
      </c>
      <c r="I3446" s="20"/>
      <c r="J3446" s="20" t="s">
        <v>425</v>
      </c>
      <c r="K3446" s="20"/>
      <c r="L3446" s="20" t="s">
        <v>426</v>
      </c>
      <c r="M3446" s="20" t="s">
        <v>427</v>
      </c>
    </row>
    <row r="3447" s="1" customFormat="1" ht="25" customHeight="1" spans="1:13">
      <c r="A3447" s="20"/>
      <c r="B3447" s="22" t="s">
        <v>534</v>
      </c>
      <c r="C3447" s="22" t="s">
        <v>535</v>
      </c>
      <c r="D3447" s="22" t="s">
        <v>682</v>
      </c>
      <c r="E3447" s="22"/>
      <c r="F3447" s="20" t="s">
        <v>453</v>
      </c>
      <c r="G3447" s="20"/>
      <c r="H3447" s="20" t="s">
        <v>442</v>
      </c>
      <c r="I3447" s="20"/>
      <c r="J3447" s="20" t="s">
        <v>438</v>
      </c>
      <c r="K3447" s="20"/>
      <c r="L3447" s="20" t="s">
        <v>443</v>
      </c>
      <c r="M3447" s="20" t="s">
        <v>447</v>
      </c>
    </row>
    <row r="3448" s="1" customFormat="1" ht="25" customHeight="1" spans="1:13">
      <c r="A3448" s="20"/>
      <c r="B3448" s="22" t="s">
        <v>444</v>
      </c>
      <c r="C3448" s="22" t="s">
        <v>531</v>
      </c>
      <c r="D3448" s="22" t="s">
        <v>1630</v>
      </c>
      <c r="E3448" s="22"/>
      <c r="F3448" s="20" t="s">
        <v>548</v>
      </c>
      <c r="G3448" s="20"/>
      <c r="H3448" s="20" t="s">
        <v>442</v>
      </c>
      <c r="I3448" s="20"/>
      <c r="J3448" s="20" t="s">
        <v>438</v>
      </c>
      <c r="K3448" s="20"/>
      <c r="L3448" s="20" t="s">
        <v>474</v>
      </c>
      <c r="M3448" s="20" t="s">
        <v>435</v>
      </c>
    </row>
    <row r="3449" s="1" customFormat="1" ht="19.55" customHeight="1" spans="1:13">
      <c r="A3449" s="20"/>
      <c r="B3449" s="22" t="s">
        <v>428</v>
      </c>
      <c r="C3449" s="22" t="s">
        <v>429</v>
      </c>
      <c r="D3449" s="22" t="s">
        <v>1631</v>
      </c>
      <c r="E3449" s="22"/>
      <c r="F3449" s="20" t="s">
        <v>548</v>
      </c>
      <c r="G3449" s="20"/>
      <c r="H3449" s="20" t="s">
        <v>442</v>
      </c>
      <c r="I3449" s="20"/>
      <c r="J3449" s="20" t="s">
        <v>438</v>
      </c>
      <c r="K3449" s="20"/>
      <c r="L3449" s="20" t="s">
        <v>474</v>
      </c>
      <c r="M3449" s="20" t="s">
        <v>447</v>
      </c>
    </row>
    <row r="3450" s="1" customFormat="1" ht="48.3" customHeight="1" spans="1:13">
      <c r="A3450" s="17" t="s">
        <v>516</v>
      </c>
      <c r="B3450" s="17"/>
      <c r="C3450" s="17"/>
      <c r="D3450" s="17"/>
      <c r="E3450" s="17"/>
      <c r="F3450" s="17"/>
      <c r="G3450" s="17"/>
      <c r="H3450" s="17"/>
      <c r="I3450" s="17"/>
      <c r="J3450" s="17"/>
      <c r="K3450" s="17"/>
      <c r="L3450" s="17"/>
      <c r="M3450" s="17"/>
    </row>
    <row r="3451" s="1" customFormat="1" ht="25.85" customHeight="1" spans="1:13">
      <c r="A3451" s="18" t="s">
        <v>457</v>
      </c>
      <c r="B3451" s="19" t="s">
        <v>1624</v>
      </c>
      <c r="C3451" s="19"/>
      <c r="D3451" s="19"/>
      <c r="E3451" s="19"/>
      <c r="F3451" s="19"/>
      <c r="G3451" s="19"/>
      <c r="H3451" s="19"/>
      <c r="I3451" s="19"/>
      <c r="J3451" s="19"/>
      <c r="K3451" s="23" t="s">
        <v>2</v>
      </c>
      <c r="L3451" s="23"/>
      <c r="M3451" s="23"/>
    </row>
    <row r="3452" s="1" customFormat="1" ht="26.05" customHeight="1" spans="1:13">
      <c r="A3452" s="20" t="s">
        <v>518</v>
      </c>
      <c r="B3452" s="21" t="s">
        <v>664</v>
      </c>
      <c r="C3452" s="21"/>
      <c r="D3452" s="21"/>
      <c r="E3452" s="21"/>
      <c r="F3452" s="21"/>
      <c r="G3452" s="20" t="s">
        <v>461</v>
      </c>
      <c r="H3452" s="20"/>
      <c r="I3452" s="20" t="s">
        <v>414</v>
      </c>
      <c r="J3452" s="20"/>
      <c r="K3452" s="20"/>
      <c r="L3452" s="20"/>
      <c r="M3452" s="20"/>
    </row>
    <row r="3453" s="1" customFormat="1" ht="26.05" customHeight="1" spans="1:13">
      <c r="A3453" s="20" t="s">
        <v>520</v>
      </c>
      <c r="B3453" s="20">
        <v>10</v>
      </c>
      <c r="C3453" s="20"/>
      <c r="D3453" s="20"/>
      <c r="E3453" s="20"/>
      <c r="F3453" s="20"/>
      <c r="G3453" s="20" t="s">
        <v>521</v>
      </c>
      <c r="H3453" s="20"/>
      <c r="I3453" s="20" t="s">
        <v>595</v>
      </c>
      <c r="J3453" s="20"/>
      <c r="K3453" s="20"/>
      <c r="L3453" s="20"/>
      <c r="M3453" s="20"/>
    </row>
    <row r="3454" s="1" customFormat="1" ht="26.05" customHeight="1" spans="1:13">
      <c r="A3454" s="20" t="s">
        <v>523</v>
      </c>
      <c r="B3454" s="13">
        <v>1.37</v>
      </c>
      <c r="C3454" s="13"/>
      <c r="D3454" s="13"/>
      <c r="E3454" s="13"/>
      <c r="F3454" s="13"/>
      <c r="G3454" s="20" t="s">
        <v>524</v>
      </c>
      <c r="H3454" s="20"/>
      <c r="I3454" s="13"/>
      <c r="J3454" s="13"/>
      <c r="K3454" s="13"/>
      <c r="L3454" s="13"/>
      <c r="M3454" s="13"/>
    </row>
    <row r="3455" s="1" customFormat="1" ht="26.05" customHeight="1" spans="1:13">
      <c r="A3455" s="20"/>
      <c r="B3455" s="13"/>
      <c r="C3455" s="13"/>
      <c r="D3455" s="13"/>
      <c r="E3455" s="13"/>
      <c r="F3455" s="13"/>
      <c r="G3455" s="20" t="s">
        <v>525</v>
      </c>
      <c r="H3455" s="20"/>
      <c r="I3455" s="13">
        <v>1.37</v>
      </c>
      <c r="J3455" s="13"/>
      <c r="K3455" s="13"/>
      <c r="L3455" s="13"/>
      <c r="M3455" s="13"/>
    </row>
    <row r="3456" s="1" customFormat="1" ht="81.45" customHeight="1" spans="1:13">
      <c r="A3456" s="20" t="s">
        <v>526</v>
      </c>
      <c r="B3456" s="22" t="s">
        <v>665</v>
      </c>
      <c r="C3456" s="22"/>
      <c r="D3456" s="22"/>
      <c r="E3456" s="22"/>
      <c r="F3456" s="22"/>
      <c r="G3456" s="22"/>
      <c r="H3456" s="22"/>
      <c r="I3456" s="22"/>
      <c r="J3456" s="22"/>
      <c r="K3456" s="22"/>
      <c r="L3456" s="22"/>
      <c r="M3456" s="22"/>
    </row>
    <row r="3457" s="1" customFormat="1" ht="81.45" customHeight="1" spans="1:13">
      <c r="A3457" s="20" t="s">
        <v>465</v>
      </c>
      <c r="B3457" s="22" t="s">
        <v>496</v>
      </c>
      <c r="C3457" s="22"/>
      <c r="D3457" s="22"/>
      <c r="E3457" s="22"/>
      <c r="F3457" s="22"/>
      <c r="G3457" s="22"/>
      <c r="H3457" s="22"/>
      <c r="I3457" s="22"/>
      <c r="J3457" s="22"/>
      <c r="K3457" s="22"/>
      <c r="L3457" s="22"/>
      <c r="M3457" s="22"/>
    </row>
    <row r="3458" s="1" customFormat="1" ht="81.45" customHeight="1" spans="1:13">
      <c r="A3458" s="20" t="s">
        <v>467</v>
      </c>
      <c r="B3458" s="22" t="s">
        <v>1632</v>
      </c>
      <c r="C3458" s="22"/>
      <c r="D3458" s="22"/>
      <c r="E3458" s="22"/>
      <c r="F3458" s="22"/>
      <c r="G3458" s="22"/>
      <c r="H3458" s="22"/>
      <c r="I3458" s="22"/>
      <c r="J3458" s="22"/>
      <c r="K3458" s="22"/>
      <c r="L3458" s="22"/>
      <c r="M3458" s="22"/>
    </row>
    <row r="3459" s="1" customFormat="1" ht="26.05" customHeight="1" spans="1:13">
      <c r="A3459" s="20" t="s">
        <v>419</v>
      </c>
      <c r="B3459" s="20" t="s">
        <v>420</v>
      </c>
      <c r="C3459" s="20" t="s">
        <v>421</v>
      </c>
      <c r="D3459" s="20" t="s">
        <v>530</v>
      </c>
      <c r="E3459" s="20"/>
      <c r="F3459" s="20" t="s">
        <v>423</v>
      </c>
      <c r="G3459" s="20"/>
      <c r="H3459" s="20" t="s">
        <v>424</v>
      </c>
      <c r="I3459" s="20"/>
      <c r="J3459" s="20" t="s">
        <v>425</v>
      </c>
      <c r="K3459" s="20"/>
      <c r="L3459" s="20" t="s">
        <v>426</v>
      </c>
      <c r="M3459" s="20" t="s">
        <v>427</v>
      </c>
    </row>
    <row r="3460" s="1" customFormat="1" ht="19.55" customHeight="1" spans="1:13">
      <c r="A3460" s="20"/>
      <c r="B3460" s="22" t="s">
        <v>444</v>
      </c>
      <c r="C3460" s="22" t="s">
        <v>531</v>
      </c>
      <c r="D3460" s="22" t="s">
        <v>837</v>
      </c>
      <c r="E3460" s="22"/>
      <c r="F3460" s="20" t="s">
        <v>471</v>
      </c>
      <c r="G3460" s="20"/>
      <c r="H3460" s="20" t="s">
        <v>442</v>
      </c>
      <c r="I3460" s="20"/>
      <c r="J3460" s="20" t="s">
        <v>433</v>
      </c>
      <c r="K3460" s="20"/>
      <c r="L3460" s="20" t="s">
        <v>454</v>
      </c>
      <c r="M3460" s="20" t="s">
        <v>447</v>
      </c>
    </row>
    <row r="3461" s="1" customFormat="1" ht="25" customHeight="1" spans="1:13">
      <c r="A3461" s="20"/>
      <c r="B3461" s="22" t="s">
        <v>534</v>
      </c>
      <c r="C3461" s="22" t="s">
        <v>535</v>
      </c>
      <c r="D3461" s="22" t="s">
        <v>1633</v>
      </c>
      <c r="E3461" s="22"/>
      <c r="F3461" s="20" t="s">
        <v>453</v>
      </c>
      <c r="G3461" s="20"/>
      <c r="H3461" s="20" t="s">
        <v>442</v>
      </c>
      <c r="I3461" s="20"/>
      <c r="J3461" s="20" t="s">
        <v>433</v>
      </c>
      <c r="K3461" s="20"/>
      <c r="L3461" s="20" t="s">
        <v>454</v>
      </c>
      <c r="M3461" s="20" t="s">
        <v>447</v>
      </c>
    </row>
    <row r="3462" s="1" customFormat="1" ht="19.55" customHeight="1" spans="1:13">
      <c r="A3462" s="20"/>
      <c r="B3462" s="22" t="s">
        <v>428</v>
      </c>
      <c r="C3462" s="22" t="s">
        <v>429</v>
      </c>
      <c r="D3462" s="22" t="s">
        <v>1634</v>
      </c>
      <c r="E3462" s="22"/>
      <c r="F3462" s="20" t="s">
        <v>559</v>
      </c>
      <c r="G3462" s="20"/>
      <c r="H3462" s="20" t="s">
        <v>500</v>
      </c>
      <c r="I3462" s="20"/>
      <c r="J3462" s="20" t="s">
        <v>433</v>
      </c>
      <c r="K3462" s="20"/>
      <c r="L3462" s="20" t="s">
        <v>1635</v>
      </c>
      <c r="M3462" s="20" t="s">
        <v>435</v>
      </c>
    </row>
    <row r="3463" s="1" customFormat="1" ht="48.3" customHeight="1" spans="1:13">
      <c r="A3463" s="17" t="s">
        <v>516</v>
      </c>
      <c r="B3463" s="17"/>
      <c r="C3463" s="17"/>
      <c r="D3463" s="17"/>
      <c r="E3463" s="17"/>
      <c r="F3463" s="17"/>
      <c r="G3463" s="17"/>
      <c r="H3463" s="17"/>
      <c r="I3463" s="17"/>
      <c r="J3463" s="17"/>
      <c r="K3463" s="17"/>
      <c r="L3463" s="17"/>
      <c r="M3463" s="17"/>
    </row>
    <row r="3464" s="1" customFormat="1" ht="25.85" customHeight="1" spans="1:13">
      <c r="A3464" s="18" t="s">
        <v>457</v>
      </c>
      <c r="B3464" s="19" t="s">
        <v>1624</v>
      </c>
      <c r="C3464" s="19"/>
      <c r="D3464" s="19"/>
      <c r="E3464" s="19"/>
      <c r="F3464" s="19"/>
      <c r="G3464" s="19"/>
      <c r="H3464" s="19"/>
      <c r="I3464" s="19"/>
      <c r="J3464" s="19"/>
      <c r="K3464" s="23" t="s">
        <v>2</v>
      </c>
      <c r="L3464" s="23"/>
      <c r="M3464" s="23"/>
    </row>
    <row r="3465" s="1" customFormat="1" ht="26.05" customHeight="1" spans="1:13">
      <c r="A3465" s="20" t="s">
        <v>518</v>
      </c>
      <c r="B3465" s="21" t="s">
        <v>640</v>
      </c>
      <c r="C3465" s="21"/>
      <c r="D3465" s="21"/>
      <c r="E3465" s="21"/>
      <c r="F3465" s="21"/>
      <c r="G3465" s="20" t="s">
        <v>461</v>
      </c>
      <c r="H3465" s="20"/>
      <c r="I3465" s="20" t="s">
        <v>414</v>
      </c>
      <c r="J3465" s="20"/>
      <c r="K3465" s="20"/>
      <c r="L3465" s="20"/>
      <c r="M3465" s="20"/>
    </row>
    <row r="3466" s="1" customFormat="1" ht="26.05" customHeight="1" spans="1:13">
      <c r="A3466" s="20" t="s">
        <v>520</v>
      </c>
      <c r="B3466" s="20">
        <v>10</v>
      </c>
      <c r="C3466" s="20"/>
      <c r="D3466" s="20"/>
      <c r="E3466" s="20"/>
      <c r="F3466" s="20"/>
      <c r="G3466" s="20" t="s">
        <v>521</v>
      </c>
      <c r="H3466" s="20"/>
      <c r="I3466" s="20" t="s">
        <v>595</v>
      </c>
      <c r="J3466" s="20"/>
      <c r="K3466" s="20"/>
      <c r="L3466" s="20"/>
      <c r="M3466" s="20"/>
    </row>
    <row r="3467" s="1" customFormat="1" ht="26.05" customHeight="1" spans="1:13">
      <c r="A3467" s="20" t="s">
        <v>523</v>
      </c>
      <c r="B3467" s="13">
        <v>4.42</v>
      </c>
      <c r="C3467" s="13"/>
      <c r="D3467" s="13"/>
      <c r="E3467" s="13"/>
      <c r="F3467" s="13"/>
      <c r="G3467" s="20" t="s">
        <v>524</v>
      </c>
      <c r="H3467" s="20"/>
      <c r="I3467" s="13"/>
      <c r="J3467" s="13"/>
      <c r="K3467" s="13"/>
      <c r="L3467" s="13"/>
      <c r="M3467" s="13"/>
    </row>
    <row r="3468" s="1" customFormat="1" ht="26.05" customHeight="1" spans="1:13">
      <c r="A3468" s="20"/>
      <c r="B3468" s="13"/>
      <c r="C3468" s="13"/>
      <c r="D3468" s="13"/>
      <c r="E3468" s="13"/>
      <c r="F3468" s="13"/>
      <c r="G3468" s="20" t="s">
        <v>525</v>
      </c>
      <c r="H3468" s="20"/>
      <c r="I3468" s="13">
        <v>4.42</v>
      </c>
      <c r="J3468" s="13"/>
      <c r="K3468" s="13"/>
      <c r="L3468" s="13"/>
      <c r="M3468" s="13"/>
    </row>
    <row r="3469" s="1" customFormat="1" ht="81.45" customHeight="1" spans="1:13">
      <c r="A3469" s="20" t="s">
        <v>526</v>
      </c>
      <c r="B3469" s="22" t="s">
        <v>1636</v>
      </c>
      <c r="C3469" s="22"/>
      <c r="D3469" s="22"/>
      <c r="E3469" s="22"/>
      <c r="F3469" s="22"/>
      <c r="G3469" s="22"/>
      <c r="H3469" s="22"/>
      <c r="I3469" s="22"/>
      <c r="J3469" s="22"/>
      <c r="K3469" s="22"/>
      <c r="L3469" s="22"/>
      <c r="M3469" s="22"/>
    </row>
    <row r="3470" s="1" customFormat="1" ht="81.45" customHeight="1" spans="1:13">
      <c r="A3470" s="20" t="s">
        <v>465</v>
      </c>
      <c r="B3470" s="22" t="s">
        <v>481</v>
      </c>
      <c r="C3470" s="22"/>
      <c r="D3470" s="22"/>
      <c r="E3470" s="22"/>
      <c r="F3470" s="22"/>
      <c r="G3470" s="22"/>
      <c r="H3470" s="22"/>
      <c r="I3470" s="22"/>
      <c r="J3470" s="22"/>
      <c r="K3470" s="22"/>
      <c r="L3470" s="22"/>
      <c r="M3470" s="22"/>
    </row>
    <row r="3471" s="1" customFormat="1" ht="81.45" customHeight="1" spans="1:13">
      <c r="A3471" s="20" t="s">
        <v>467</v>
      </c>
      <c r="B3471" s="22" t="s">
        <v>1637</v>
      </c>
      <c r="C3471" s="22"/>
      <c r="D3471" s="22"/>
      <c r="E3471" s="22"/>
      <c r="F3471" s="22"/>
      <c r="G3471" s="22"/>
      <c r="H3471" s="22"/>
      <c r="I3471" s="22"/>
      <c r="J3471" s="22"/>
      <c r="K3471" s="22"/>
      <c r="L3471" s="22"/>
      <c r="M3471" s="22"/>
    </row>
    <row r="3472" s="1" customFormat="1" ht="26.05" customHeight="1" spans="1:13">
      <c r="A3472" s="20" t="s">
        <v>419</v>
      </c>
      <c r="B3472" s="20" t="s">
        <v>420</v>
      </c>
      <c r="C3472" s="20" t="s">
        <v>421</v>
      </c>
      <c r="D3472" s="20" t="s">
        <v>530</v>
      </c>
      <c r="E3472" s="20"/>
      <c r="F3472" s="20" t="s">
        <v>423</v>
      </c>
      <c r="G3472" s="20"/>
      <c r="H3472" s="20" t="s">
        <v>424</v>
      </c>
      <c r="I3472" s="20"/>
      <c r="J3472" s="20" t="s">
        <v>425</v>
      </c>
      <c r="K3472" s="20"/>
      <c r="L3472" s="20" t="s">
        <v>426</v>
      </c>
      <c r="M3472" s="20" t="s">
        <v>427</v>
      </c>
    </row>
    <row r="3473" s="1" customFormat="1" ht="19.55" customHeight="1" spans="1:13">
      <c r="A3473" s="20"/>
      <c r="B3473" s="22" t="s">
        <v>428</v>
      </c>
      <c r="C3473" s="22" t="s">
        <v>429</v>
      </c>
      <c r="D3473" s="22" t="s">
        <v>1634</v>
      </c>
      <c r="E3473" s="22"/>
      <c r="F3473" s="20" t="s">
        <v>559</v>
      </c>
      <c r="G3473" s="20"/>
      <c r="H3473" s="20" t="s">
        <v>500</v>
      </c>
      <c r="I3473" s="20"/>
      <c r="J3473" s="20" t="s">
        <v>433</v>
      </c>
      <c r="K3473" s="20"/>
      <c r="L3473" s="20" t="s">
        <v>1638</v>
      </c>
      <c r="M3473" s="20" t="s">
        <v>435</v>
      </c>
    </row>
    <row r="3474" s="1" customFormat="1" ht="19.55" customHeight="1" spans="1:13">
      <c r="A3474" s="20"/>
      <c r="B3474" s="22" t="s">
        <v>444</v>
      </c>
      <c r="C3474" s="22" t="s">
        <v>561</v>
      </c>
      <c r="D3474" s="22" t="s">
        <v>1639</v>
      </c>
      <c r="E3474" s="22"/>
      <c r="F3474" s="20" t="s">
        <v>471</v>
      </c>
      <c r="G3474" s="20"/>
      <c r="H3474" s="20" t="s">
        <v>632</v>
      </c>
      <c r="I3474" s="20"/>
      <c r="J3474" s="20" t="s">
        <v>433</v>
      </c>
      <c r="K3474" s="20"/>
      <c r="L3474" s="20" t="s">
        <v>1640</v>
      </c>
      <c r="M3474" s="20" t="s">
        <v>447</v>
      </c>
    </row>
    <row r="3475" s="1" customFormat="1" ht="25" customHeight="1" spans="1:13">
      <c r="A3475" s="20"/>
      <c r="B3475" s="22" t="s">
        <v>534</v>
      </c>
      <c r="C3475" s="22" t="s">
        <v>535</v>
      </c>
      <c r="D3475" s="22" t="s">
        <v>1633</v>
      </c>
      <c r="E3475" s="22"/>
      <c r="F3475" s="20" t="s">
        <v>453</v>
      </c>
      <c r="G3475" s="20"/>
      <c r="H3475" s="20" t="s">
        <v>442</v>
      </c>
      <c r="I3475" s="20"/>
      <c r="J3475" s="20" t="s">
        <v>433</v>
      </c>
      <c r="K3475" s="20"/>
      <c r="L3475" s="20" t="s">
        <v>454</v>
      </c>
      <c r="M3475" s="20" t="s">
        <v>447</v>
      </c>
    </row>
    <row r="3476" s="1" customFormat="1" ht="48.3" customHeight="1" spans="1:13">
      <c r="A3476" s="17" t="s">
        <v>516</v>
      </c>
      <c r="B3476" s="17"/>
      <c r="C3476" s="17"/>
      <c r="D3476" s="17"/>
      <c r="E3476" s="17"/>
      <c r="F3476" s="17"/>
      <c r="G3476" s="17"/>
      <c r="H3476" s="17"/>
      <c r="I3476" s="17"/>
      <c r="J3476" s="17"/>
      <c r="K3476" s="17"/>
      <c r="L3476" s="17"/>
      <c r="M3476" s="17"/>
    </row>
    <row r="3477" s="1" customFormat="1" ht="25.85" customHeight="1" spans="1:13">
      <c r="A3477" s="18" t="s">
        <v>457</v>
      </c>
      <c r="B3477" s="19" t="s">
        <v>1624</v>
      </c>
      <c r="C3477" s="19"/>
      <c r="D3477" s="19"/>
      <c r="E3477" s="19"/>
      <c r="F3477" s="19"/>
      <c r="G3477" s="19"/>
      <c r="H3477" s="19"/>
      <c r="I3477" s="19"/>
      <c r="J3477" s="19"/>
      <c r="K3477" s="23" t="s">
        <v>2</v>
      </c>
      <c r="L3477" s="23"/>
      <c r="M3477" s="23"/>
    </row>
    <row r="3478" s="1" customFormat="1" ht="26.05" customHeight="1" spans="1:13">
      <c r="A3478" s="20" t="s">
        <v>518</v>
      </c>
      <c r="B3478" s="21" t="s">
        <v>564</v>
      </c>
      <c r="C3478" s="21"/>
      <c r="D3478" s="21"/>
      <c r="E3478" s="21"/>
      <c r="F3478" s="21"/>
      <c r="G3478" s="20" t="s">
        <v>461</v>
      </c>
      <c r="H3478" s="20"/>
      <c r="I3478" s="20" t="s">
        <v>414</v>
      </c>
      <c r="J3478" s="20"/>
      <c r="K3478" s="20"/>
      <c r="L3478" s="20"/>
      <c r="M3478" s="20"/>
    </row>
    <row r="3479" s="1" customFormat="1" ht="26.05" customHeight="1" spans="1:13">
      <c r="A3479" s="20" t="s">
        <v>520</v>
      </c>
      <c r="B3479" s="20">
        <v>10</v>
      </c>
      <c r="C3479" s="20"/>
      <c r="D3479" s="20"/>
      <c r="E3479" s="20"/>
      <c r="F3479" s="20"/>
      <c r="G3479" s="20" t="s">
        <v>521</v>
      </c>
      <c r="H3479" s="20"/>
      <c r="I3479" s="20" t="s">
        <v>522</v>
      </c>
      <c r="J3479" s="20"/>
      <c r="K3479" s="20"/>
      <c r="L3479" s="20"/>
      <c r="M3479" s="20"/>
    </row>
    <row r="3480" s="1" customFormat="1" ht="26.05" customHeight="1" spans="1:13">
      <c r="A3480" s="20" t="s">
        <v>523</v>
      </c>
      <c r="B3480" s="13">
        <v>4.5</v>
      </c>
      <c r="C3480" s="13"/>
      <c r="D3480" s="13"/>
      <c r="E3480" s="13"/>
      <c r="F3480" s="13"/>
      <c r="G3480" s="20" t="s">
        <v>524</v>
      </c>
      <c r="H3480" s="20"/>
      <c r="I3480" s="13">
        <v>4.5</v>
      </c>
      <c r="J3480" s="13"/>
      <c r="K3480" s="13"/>
      <c r="L3480" s="13"/>
      <c r="M3480" s="13"/>
    </row>
    <row r="3481" s="1" customFormat="1" ht="26.05" customHeight="1" spans="1:13">
      <c r="A3481" s="20"/>
      <c r="B3481" s="13"/>
      <c r="C3481" s="13"/>
      <c r="D3481" s="13"/>
      <c r="E3481" s="13"/>
      <c r="F3481" s="13"/>
      <c r="G3481" s="20" t="s">
        <v>525</v>
      </c>
      <c r="H3481" s="20"/>
      <c r="I3481" s="13"/>
      <c r="J3481" s="13"/>
      <c r="K3481" s="13"/>
      <c r="L3481" s="13"/>
      <c r="M3481" s="13"/>
    </row>
    <row r="3482" s="1" customFormat="1" ht="81.45" customHeight="1" spans="1:13">
      <c r="A3482" s="20" t="s">
        <v>526</v>
      </c>
      <c r="B3482" s="22" t="s">
        <v>565</v>
      </c>
      <c r="C3482" s="22"/>
      <c r="D3482" s="22"/>
      <c r="E3482" s="22"/>
      <c r="F3482" s="22"/>
      <c r="G3482" s="22"/>
      <c r="H3482" s="22"/>
      <c r="I3482" s="22"/>
      <c r="J3482" s="22"/>
      <c r="K3482" s="22"/>
      <c r="L3482" s="22"/>
      <c r="M3482" s="22"/>
    </row>
    <row r="3483" s="1" customFormat="1" ht="81.45" customHeight="1" spans="1:13">
      <c r="A3483" s="20" t="s">
        <v>465</v>
      </c>
      <c r="B3483" s="22" t="s">
        <v>566</v>
      </c>
      <c r="C3483" s="22"/>
      <c r="D3483" s="22"/>
      <c r="E3483" s="22"/>
      <c r="F3483" s="22"/>
      <c r="G3483" s="22"/>
      <c r="H3483" s="22"/>
      <c r="I3483" s="22"/>
      <c r="J3483" s="22"/>
      <c r="K3483" s="22"/>
      <c r="L3483" s="22"/>
      <c r="M3483" s="22"/>
    </row>
    <row r="3484" s="1" customFormat="1" ht="81.45" customHeight="1" spans="1:13">
      <c r="A3484" s="20" t="s">
        <v>467</v>
      </c>
      <c r="B3484" s="22" t="s">
        <v>1641</v>
      </c>
      <c r="C3484" s="22"/>
      <c r="D3484" s="22"/>
      <c r="E3484" s="22"/>
      <c r="F3484" s="22"/>
      <c r="G3484" s="22"/>
      <c r="H3484" s="22"/>
      <c r="I3484" s="22"/>
      <c r="J3484" s="22"/>
      <c r="K3484" s="22"/>
      <c r="L3484" s="22"/>
      <c r="M3484" s="22"/>
    </row>
    <row r="3485" s="1" customFormat="1" ht="26.05" customHeight="1" spans="1:13">
      <c r="A3485" s="20" t="s">
        <v>419</v>
      </c>
      <c r="B3485" s="20" t="s">
        <v>420</v>
      </c>
      <c r="C3485" s="20" t="s">
        <v>421</v>
      </c>
      <c r="D3485" s="20" t="s">
        <v>530</v>
      </c>
      <c r="E3485" s="20"/>
      <c r="F3485" s="20" t="s">
        <v>423</v>
      </c>
      <c r="G3485" s="20"/>
      <c r="H3485" s="20" t="s">
        <v>424</v>
      </c>
      <c r="I3485" s="20"/>
      <c r="J3485" s="20" t="s">
        <v>425</v>
      </c>
      <c r="K3485" s="20"/>
      <c r="L3485" s="20" t="s">
        <v>426</v>
      </c>
      <c r="M3485" s="20" t="s">
        <v>427</v>
      </c>
    </row>
    <row r="3486" s="1" customFormat="1" ht="25" customHeight="1" spans="1:13">
      <c r="A3486" s="20"/>
      <c r="B3486" s="22" t="s">
        <v>444</v>
      </c>
      <c r="C3486" s="22" t="s">
        <v>531</v>
      </c>
      <c r="D3486" s="22" t="s">
        <v>1642</v>
      </c>
      <c r="E3486" s="22"/>
      <c r="F3486" s="20" t="s">
        <v>471</v>
      </c>
      <c r="G3486" s="20"/>
      <c r="H3486" s="20" t="s">
        <v>442</v>
      </c>
      <c r="I3486" s="20"/>
      <c r="J3486" s="20" t="s">
        <v>433</v>
      </c>
      <c r="K3486" s="20"/>
      <c r="L3486" s="20" t="s">
        <v>454</v>
      </c>
      <c r="M3486" s="20" t="s">
        <v>447</v>
      </c>
    </row>
    <row r="3487" s="1" customFormat="1" ht="19.55" customHeight="1" spans="1:13">
      <c r="A3487" s="20"/>
      <c r="B3487" s="22" t="s">
        <v>428</v>
      </c>
      <c r="C3487" s="22" t="s">
        <v>440</v>
      </c>
      <c r="D3487" s="22" t="s">
        <v>1643</v>
      </c>
      <c r="E3487" s="22"/>
      <c r="F3487" s="20" t="s">
        <v>548</v>
      </c>
      <c r="G3487" s="20"/>
      <c r="H3487" s="20" t="s">
        <v>442</v>
      </c>
      <c r="I3487" s="20"/>
      <c r="J3487" s="20" t="s">
        <v>433</v>
      </c>
      <c r="K3487" s="20"/>
      <c r="L3487" s="20" t="s">
        <v>454</v>
      </c>
      <c r="M3487" s="20" t="s">
        <v>435</v>
      </c>
    </row>
    <row r="3488" s="1" customFormat="1" ht="19.55" customHeight="1" spans="1:13">
      <c r="A3488" s="20"/>
      <c r="B3488" s="22" t="s">
        <v>428</v>
      </c>
      <c r="C3488" s="22" t="s">
        <v>429</v>
      </c>
      <c r="D3488" s="22" t="s">
        <v>1500</v>
      </c>
      <c r="E3488" s="22"/>
      <c r="F3488" s="20" t="s">
        <v>431</v>
      </c>
      <c r="G3488" s="20"/>
      <c r="H3488" s="20" t="s">
        <v>500</v>
      </c>
      <c r="I3488" s="20"/>
      <c r="J3488" s="20" t="s">
        <v>433</v>
      </c>
      <c r="K3488" s="20"/>
      <c r="L3488" s="20" t="s">
        <v>847</v>
      </c>
      <c r="M3488" s="20" t="s">
        <v>447</v>
      </c>
    </row>
    <row r="3489" s="1" customFormat="1" ht="48.3" customHeight="1" spans="1:13">
      <c r="A3489" s="17" t="s">
        <v>516</v>
      </c>
      <c r="B3489" s="17"/>
      <c r="C3489" s="17"/>
      <c r="D3489" s="17"/>
      <c r="E3489" s="17"/>
      <c r="F3489" s="17"/>
      <c r="G3489" s="17"/>
      <c r="H3489" s="17"/>
      <c r="I3489" s="17"/>
      <c r="J3489" s="17"/>
      <c r="K3489" s="17"/>
      <c r="L3489" s="17"/>
      <c r="M3489" s="17"/>
    </row>
    <row r="3490" s="1" customFormat="1" ht="25.85" customHeight="1" spans="1:13">
      <c r="A3490" s="18" t="s">
        <v>457</v>
      </c>
      <c r="B3490" s="19" t="s">
        <v>1624</v>
      </c>
      <c r="C3490" s="19"/>
      <c r="D3490" s="19"/>
      <c r="E3490" s="19"/>
      <c r="F3490" s="19"/>
      <c r="G3490" s="19"/>
      <c r="H3490" s="19"/>
      <c r="I3490" s="19"/>
      <c r="J3490" s="19"/>
      <c r="K3490" s="23" t="s">
        <v>2</v>
      </c>
      <c r="L3490" s="23"/>
      <c r="M3490" s="23"/>
    </row>
    <row r="3491" s="1" customFormat="1" ht="26.05" customHeight="1" spans="1:13">
      <c r="A3491" s="20" t="s">
        <v>518</v>
      </c>
      <c r="B3491" s="21" t="s">
        <v>519</v>
      </c>
      <c r="C3491" s="21"/>
      <c r="D3491" s="21"/>
      <c r="E3491" s="21"/>
      <c r="F3491" s="21"/>
      <c r="G3491" s="20" t="s">
        <v>461</v>
      </c>
      <c r="H3491" s="20"/>
      <c r="I3491" s="20" t="s">
        <v>414</v>
      </c>
      <c r="J3491" s="20"/>
      <c r="K3491" s="20"/>
      <c r="L3491" s="20"/>
      <c r="M3491" s="20"/>
    </row>
    <row r="3492" s="1" customFormat="1" ht="26.05" customHeight="1" spans="1:13">
      <c r="A3492" s="20" t="s">
        <v>520</v>
      </c>
      <c r="B3492" s="20">
        <v>10</v>
      </c>
      <c r="C3492" s="20"/>
      <c r="D3492" s="20"/>
      <c r="E3492" s="20"/>
      <c r="F3492" s="20"/>
      <c r="G3492" s="20" t="s">
        <v>521</v>
      </c>
      <c r="H3492" s="20"/>
      <c r="I3492" s="20" t="s">
        <v>522</v>
      </c>
      <c r="J3492" s="20"/>
      <c r="K3492" s="20"/>
      <c r="L3492" s="20"/>
      <c r="M3492" s="20"/>
    </row>
    <row r="3493" s="1" customFormat="1" ht="26.05" customHeight="1" spans="1:13">
      <c r="A3493" s="20" t="s">
        <v>523</v>
      </c>
      <c r="B3493" s="13">
        <v>1.5</v>
      </c>
      <c r="C3493" s="13"/>
      <c r="D3493" s="13"/>
      <c r="E3493" s="13"/>
      <c r="F3493" s="13"/>
      <c r="G3493" s="20" t="s">
        <v>524</v>
      </c>
      <c r="H3493" s="20"/>
      <c r="I3493" s="13">
        <v>1.5</v>
      </c>
      <c r="J3493" s="13"/>
      <c r="K3493" s="13"/>
      <c r="L3493" s="13"/>
      <c r="M3493" s="13"/>
    </row>
    <row r="3494" s="1" customFormat="1" ht="26.05" customHeight="1" spans="1:13">
      <c r="A3494" s="20"/>
      <c r="B3494" s="13"/>
      <c r="C3494" s="13"/>
      <c r="D3494" s="13"/>
      <c r="E3494" s="13"/>
      <c r="F3494" s="13"/>
      <c r="G3494" s="20" t="s">
        <v>525</v>
      </c>
      <c r="H3494" s="20"/>
      <c r="I3494" s="13"/>
      <c r="J3494" s="13"/>
      <c r="K3494" s="13"/>
      <c r="L3494" s="13"/>
      <c r="M3494" s="13"/>
    </row>
    <row r="3495" s="1" customFormat="1" ht="81.45" customHeight="1" spans="1:13">
      <c r="A3495" s="20" t="s">
        <v>526</v>
      </c>
      <c r="B3495" s="22" t="s">
        <v>527</v>
      </c>
      <c r="C3495" s="22"/>
      <c r="D3495" s="22"/>
      <c r="E3495" s="22"/>
      <c r="F3495" s="22"/>
      <c r="G3495" s="22"/>
      <c r="H3495" s="22"/>
      <c r="I3495" s="22"/>
      <c r="J3495" s="22"/>
      <c r="K3495" s="22"/>
      <c r="L3495" s="22"/>
      <c r="M3495" s="22"/>
    </row>
    <row r="3496" s="1" customFormat="1" ht="81.45" customHeight="1" spans="1:13">
      <c r="A3496" s="20" t="s">
        <v>465</v>
      </c>
      <c r="B3496" s="22" t="s">
        <v>528</v>
      </c>
      <c r="C3496" s="22"/>
      <c r="D3496" s="22"/>
      <c r="E3496" s="22"/>
      <c r="F3496" s="22"/>
      <c r="G3496" s="22"/>
      <c r="H3496" s="22"/>
      <c r="I3496" s="22"/>
      <c r="J3496" s="22"/>
      <c r="K3496" s="22"/>
      <c r="L3496" s="22"/>
      <c r="M3496" s="22"/>
    </row>
    <row r="3497" s="1" customFormat="1" ht="81.45" customHeight="1" spans="1:13">
      <c r="A3497" s="20" t="s">
        <v>467</v>
      </c>
      <c r="B3497" s="22" t="s">
        <v>1644</v>
      </c>
      <c r="C3497" s="22"/>
      <c r="D3497" s="22"/>
      <c r="E3497" s="22"/>
      <c r="F3497" s="22"/>
      <c r="G3497" s="22"/>
      <c r="H3497" s="22"/>
      <c r="I3497" s="22"/>
      <c r="J3497" s="22"/>
      <c r="K3497" s="22"/>
      <c r="L3497" s="22"/>
      <c r="M3497" s="22"/>
    </row>
    <row r="3498" s="1" customFormat="1" ht="26.05" customHeight="1" spans="1:13">
      <c r="A3498" s="20" t="s">
        <v>419</v>
      </c>
      <c r="B3498" s="20" t="s">
        <v>420</v>
      </c>
      <c r="C3498" s="20" t="s">
        <v>421</v>
      </c>
      <c r="D3498" s="20" t="s">
        <v>530</v>
      </c>
      <c r="E3498" s="20"/>
      <c r="F3498" s="20" t="s">
        <v>423</v>
      </c>
      <c r="G3498" s="20"/>
      <c r="H3498" s="20" t="s">
        <v>424</v>
      </c>
      <c r="I3498" s="20"/>
      <c r="J3498" s="20" t="s">
        <v>425</v>
      </c>
      <c r="K3498" s="20"/>
      <c r="L3498" s="20" t="s">
        <v>426</v>
      </c>
      <c r="M3498" s="20" t="s">
        <v>427</v>
      </c>
    </row>
    <row r="3499" s="1" customFormat="1" ht="19.55" customHeight="1" spans="1:13">
      <c r="A3499" s="20"/>
      <c r="B3499" s="22" t="s">
        <v>534</v>
      </c>
      <c r="C3499" s="22" t="s">
        <v>534</v>
      </c>
      <c r="D3499" s="22" t="s">
        <v>883</v>
      </c>
      <c r="E3499" s="22"/>
      <c r="F3499" s="20" t="s">
        <v>453</v>
      </c>
      <c r="G3499" s="20"/>
      <c r="H3499" s="20" t="s">
        <v>442</v>
      </c>
      <c r="I3499" s="20"/>
      <c r="J3499" s="20" t="s">
        <v>438</v>
      </c>
      <c r="K3499" s="20"/>
      <c r="L3499" s="20" t="s">
        <v>454</v>
      </c>
      <c r="M3499" s="20" t="s">
        <v>447</v>
      </c>
    </row>
    <row r="3500" s="1" customFormat="1" ht="19.55" customHeight="1" spans="1:13">
      <c r="A3500" s="20"/>
      <c r="B3500" s="22" t="s">
        <v>428</v>
      </c>
      <c r="C3500" s="22" t="s">
        <v>662</v>
      </c>
      <c r="D3500" s="22" t="s">
        <v>1645</v>
      </c>
      <c r="E3500" s="22"/>
      <c r="F3500" s="20" t="s">
        <v>559</v>
      </c>
      <c r="G3500" s="20"/>
      <c r="H3500" s="20" t="s">
        <v>442</v>
      </c>
      <c r="I3500" s="20"/>
      <c r="J3500" s="20" t="s">
        <v>438</v>
      </c>
      <c r="K3500" s="20"/>
      <c r="L3500" s="20" t="s">
        <v>454</v>
      </c>
      <c r="M3500" s="20" t="s">
        <v>435</v>
      </c>
    </row>
    <row r="3501" s="1" customFormat="1" ht="19.55" customHeight="1" spans="1:13">
      <c r="A3501" s="20"/>
      <c r="B3501" s="22" t="s">
        <v>444</v>
      </c>
      <c r="C3501" s="22" t="s">
        <v>531</v>
      </c>
      <c r="D3501" s="22" t="s">
        <v>742</v>
      </c>
      <c r="E3501" s="22"/>
      <c r="F3501" s="20" t="s">
        <v>471</v>
      </c>
      <c r="G3501" s="20"/>
      <c r="H3501" s="20" t="s">
        <v>485</v>
      </c>
      <c r="I3501" s="20"/>
      <c r="J3501" s="20" t="s">
        <v>438</v>
      </c>
      <c r="K3501" s="20"/>
      <c r="L3501" s="20" t="s">
        <v>101</v>
      </c>
      <c r="M3501" s="20" t="s">
        <v>447</v>
      </c>
    </row>
    <row r="3502" s="1" customFormat="1" ht="48.3" customHeight="1" spans="1:13">
      <c r="A3502" s="17" t="s">
        <v>516</v>
      </c>
      <c r="B3502" s="17"/>
      <c r="C3502" s="17"/>
      <c r="D3502" s="17"/>
      <c r="E3502" s="17"/>
      <c r="F3502" s="17"/>
      <c r="G3502" s="17"/>
      <c r="H3502" s="17"/>
      <c r="I3502" s="17"/>
      <c r="J3502" s="17"/>
      <c r="K3502" s="17"/>
      <c r="L3502" s="17"/>
      <c r="M3502" s="17"/>
    </row>
    <row r="3503" s="1" customFormat="1" ht="25.85" customHeight="1" spans="1:13">
      <c r="A3503" s="18" t="s">
        <v>457</v>
      </c>
      <c r="B3503" s="19" t="s">
        <v>1624</v>
      </c>
      <c r="C3503" s="19"/>
      <c r="D3503" s="19"/>
      <c r="E3503" s="19"/>
      <c r="F3503" s="19"/>
      <c r="G3503" s="19"/>
      <c r="H3503" s="19"/>
      <c r="I3503" s="19"/>
      <c r="J3503" s="19"/>
      <c r="K3503" s="23" t="s">
        <v>2</v>
      </c>
      <c r="L3503" s="23"/>
      <c r="M3503" s="23"/>
    </row>
    <row r="3504" s="1" customFormat="1" ht="26.05" customHeight="1" spans="1:13">
      <c r="A3504" s="20" t="s">
        <v>518</v>
      </c>
      <c r="B3504" s="21" t="s">
        <v>739</v>
      </c>
      <c r="C3504" s="21"/>
      <c r="D3504" s="21"/>
      <c r="E3504" s="21"/>
      <c r="F3504" s="21"/>
      <c r="G3504" s="20" t="s">
        <v>461</v>
      </c>
      <c r="H3504" s="20"/>
      <c r="I3504" s="20" t="s">
        <v>414</v>
      </c>
      <c r="J3504" s="20"/>
      <c r="K3504" s="20"/>
      <c r="L3504" s="20"/>
      <c r="M3504" s="20"/>
    </row>
    <row r="3505" s="1" customFormat="1" ht="26.05" customHeight="1" spans="1:13">
      <c r="A3505" s="20" t="s">
        <v>520</v>
      </c>
      <c r="B3505" s="20">
        <v>10</v>
      </c>
      <c r="C3505" s="20"/>
      <c r="D3505" s="20"/>
      <c r="E3505" s="20"/>
      <c r="F3505" s="20"/>
      <c r="G3505" s="20" t="s">
        <v>521</v>
      </c>
      <c r="H3505" s="20"/>
      <c r="I3505" s="20" t="s">
        <v>595</v>
      </c>
      <c r="J3505" s="20"/>
      <c r="K3505" s="20"/>
      <c r="L3505" s="20"/>
      <c r="M3505" s="20"/>
    </row>
    <row r="3506" s="1" customFormat="1" ht="26.05" customHeight="1" spans="1:13">
      <c r="A3506" s="20" t="s">
        <v>523</v>
      </c>
      <c r="B3506" s="13">
        <v>2.64</v>
      </c>
      <c r="C3506" s="13"/>
      <c r="D3506" s="13"/>
      <c r="E3506" s="13"/>
      <c r="F3506" s="13"/>
      <c r="G3506" s="20" t="s">
        <v>524</v>
      </c>
      <c r="H3506" s="20"/>
      <c r="I3506" s="13"/>
      <c r="J3506" s="13"/>
      <c r="K3506" s="13"/>
      <c r="L3506" s="13"/>
      <c r="M3506" s="13"/>
    </row>
    <row r="3507" s="1" customFormat="1" ht="26.05" customHeight="1" spans="1:13">
      <c r="A3507" s="20"/>
      <c r="B3507" s="13"/>
      <c r="C3507" s="13"/>
      <c r="D3507" s="13"/>
      <c r="E3507" s="13"/>
      <c r="F3507" s="13"/>
      <c r="G3507" s="20" t="s">
        <v>525</v>
      </c>
      <c r="H3507" s="20"/>
      <c r="I3507" s="13">
        <v>2.64</v>
      </c>
      <c r="J3507" s="13"/>
      <c r="K3507" s="13"/>
      <c r="L3507" s="13"/>
      <c r="M3507" s="13"/>
    </row>
    <row r="3508" s="1" customFormat="1" ht="81.45" customHeight="1" spans="1:13">
      <c r="A3508" s="20" t="s">
        <v>526</v>
      </c>
      <c r="B3508" s="22" t="s">
        <v>740</v>
      </c>
      <c r="C3508" s="22"/>
      <c r="D3508" s="22"/>
      <c r="E3508" s="22"/>
      <c r="F3508" s="22"/>
      <c r="G3508" s="22"/>
      <c r="H3508" s="22"/>
      <c r="I3508" s="22"/>
      <c r="J3508" s="22"/>
      <c r="K3508" s="22"/>
      <c r="L3508" s="22"/>
      <c r="M3508" s="22"/>
    </row>
    <row r="3509" s="1" customFormat="1" ht="81.45" customHeight="1" spans="1:13">
      <c r="A3509" s="20" t="s">
        <v>465</v>
      </c>
      <c r="B3509" s="22" t="s">
        <v>481</v>
      </c>
      <c r="C3509" s="22"/>
      <c r="D3509" s="22"/>
      <c r="E3509" s="22"/>
      <c r="F3509" s="22"/>
      <c r="G3509" s="22"/>
      <c r="H3509" s="22"/>
      <c r="I3509" s="22"/>
      <c r="J3509" s="22"/>
      <c r="K3509" s="22"/>
      <c r="L3509" s="22"/>
      <c r="M3509" s="22"/>
    </row>
    <row r="3510" s="1" customFormat="1" ht="81.45" customHeight="1" spans="1:13">
      <c r="A3510" s="20" t="s">
        <v>467</v>
      </c>
      <c r="B3510" s="22" t="s">
        <v>1646</v>
      </c>
      <c r="C3510" s="22"/>
      <c r="D3510" s="22"/>
      <c r="E3510" s="22"/>
      <c r="F3510" s="22"/>
      <c r="G3510" s="22"/>
      <c r="H3510" s="22"/>
      <c r="I3510" s="22"/>
      <c r="J3510" s="22"/>
      <c r="K3510" s="22"/>
      <c r="L3510" s="22"/>
      <c r="M3510" s="22"/>
    </row>
    <row r="3511" s="1" customFormat="1" ht="26.05" customHeight="1" spans="1:13">
      <c r="A3511" s="20" t="s">
        <v>419</v>
      </c>
      <c r="B3511" s="20" t="s">
        <v>420</v>
      </c>
      <c r="C3511" s="20" t="s">
        <v>421</v>
      </c>
      <c r="D3511" s="20" t="s">
        <v>530</v>
      </c>
      <c r="E3511" s="20"/>
      <c r="F3511" s="20" t="s">
        <v>423</v>
      </c>
      <c r="G3511" s="20"/>
      <c r="H3511" s="20" t="s">
        <v>424</v>
      </c>
      <c r="I3511" s="20"/>
      <c r="J3511" s="20" t="s">
        <v>425</v>
      </c>
      <c r="K3511" s="20"/>
      <c r="L3511" s="20" t="s">
        <v>426</v>
      </c>
      <c r="M3511" s="20" t="s">
        <v>427</v>
      </c>
    </row>
    <row r="3512" s="1" customFormat="1" ht="19.55" customHeight="1" spans="1:13">
      <c r="A3512" s="20"/>
      <c r="B3512" s="22" t="s">
        <v>444</v>
      </c>
      <c r="C3512" s="22" t="s">
        <v>531</v>
      </c>
      <c r="D3512" s="22" t="s">
        <v>742</v>
      </c>
      <c r="E3512" s="22"/>
      <c r="F3512" s="20" t="s">
        <v>471</v>
      </c>
      <c r="G3512" s="20"/>
      <c r="H3512" s="20" t="s">
        <v>485</v>
      </c>
      <c r="I3512" s="20"/>
      <c r="J3512" s="20" t="s">
        <v>438</v>
      </c>
      <c r="K3512" s="20"/>
      <c r="L3512" s="20" t="s">
        <v>101</v>
      </c>
      <c r="M3512" s="20" t="s">
        <v>447</v>
      </c>
    </row>
    <row r="3513" s="1" customFormat="1" ht="19.55" customHeight="1" spans="1:13">
      <c r="A3513" s="20"/>
      <c r="B3513" s="22" t="s">
        <v>534</v>
      </c>
      <c r="C3513" s="22" t="s">
        <v>534</v>
      </c>
      <c r="D3513" s="22" t="s">
        <v>883</v>
      </c>
      <c r="E3513" s="22"/>
      <c r="F3513" s="20" t="s">
        <v>453</v>
      </c>
      <c r="G3513" s="20"/>
      <c r="H3513" s="20" t="s">
        <v>442</v>
      </c>
      <c r="I3513" s="20"/>
      <c r="J3513" s="20" t="s">
        <v>438</v>
      </c>
      <c r="K3513" s="20"/>
      <c r="L3513" s="20" t="s">
        <v>760</v>
      </c>
      <c r="M3513" s="20" t="s">
        <v>447</v>
      </c>
    </row>
    <row r="3514" s="1" customFormat="1" ht="25" customHeight="1" spans="1:13">
      <c r="A3514" s="20"/>
      <c r="B3514" s="22" t="s">
        <v>428</v>
      </c>
      <c r="C3514" s="22" t="s">
        <v>440</v>
      </c>
      <c r="D3514" s="22" t="s">
        <v>1536</v>
      </c>
      <c r="E3514" s="22"/>
      <c r="F3514" s="20" t="s">
        <v>559</v>
      </c>
      <c r="G3514" s="20"/>
      <c r="H3514" s="20" t="s">
        <v>442</v>
      </c>
      <c r="I3514" s="20"/>
      <c r="J3514" s="20" t="s">
        <v>438</v>
      </c>
      <c r="K3514" s="20"/>
      <c r="L3514" s="20" t="s">
        <v>454</v>
      </c>
      <c r="M3514" s="20" t="s">
        <v>435</v>
      </c>
    </row>
    <row r="3515" s="1" customFormat="1" ht="48.3" customHeight="1" spans="1:13">
      <c r="A3515" s="17" t="s">
        <v>516</v>
      </c>
      <c r="B3515" s="17"/>
      <c r="C3515" s="17"/>
      <c r="D3515" s="17"/>
      <c r="E3515" s="17"/>
      <c r="F3515" s="17"/>
      <c r="G3515" s="17"/>
      <c r="H3515" s="17"/>
      <c r="I3515" s="17"/>
      <c r="J3515" s="17"/>
      <c r="K3515" s="17"/>
      <c r="L3515" s="17"/>
      <c r="M3515" s="17"/>
    </row>
    <row r="3516" s="1" customFormat="1" ht="25.85" customHeight="1" spans="1:13">
      <c r="A3516" s="18" t="s">
        <v>457</v>
      </c>
      <c r="B3516" s="19" t="s">
        <v>1647</v>
      </c>
      <c r="C3516" s="19"/>
      <c r="D3516" s="19"/>
      <c r="E3516" s="19"/>
      <c r="F3516" s="19"/>
      <c r="G3516" s="19"/>
      <c r="H3516" s="19"/>
      <c r="I3516" s="19"/>
      <c r="J3516" s="19"/>
      <c r="K3516" s="23" t="s">
        <v>2</v>
      </c>
      <c r="L3516" s="23"/>
      <c r="M3516" s="23"/>
    </row>
    <row r="3517" s="1" customFormat="1" ht="26.05" customHeight="1" spans="1:13">
      <c r="A3517" s="20" t="s">
        <v>518</v>
      </c>
      <c r="B3517" s="21" t="s">
        <v>654</v>
      </c>
      <c r="C3517" s="21"/>
      <c r="D3517" s="21"/>
      <c r="E3517" s="21"/>
      <c r="F3517" s="21"/>
      <c r="G3517" s="20" t="s">
        <v>461</v>
      </c>
      <c r="H3517" s="20"/>
      <c r="I3517" s="20" t="s">
        <v>414</v>
      </c>
      <c r="J3517" s="20"/>
      <c r="K3517" s="20"/>
      <c r="L3517" s="20"/>
      <c r="M3517" s="20"/>
    </row>
    <row r="3518" s="1" customFormat="1" ht="26.05" customHeight="1" spans="1:13">
      <c r="A3518" s="20" t="s">
        <v>520</v>
      </c>
      <c r="B3518" s="20">
        <v>10</v>
      </c>
      <c r="C3518" s="20"/>
      <c r="D3518" s="20"/>
      <c r="E3518" s="20"/>
      <c r="F3518" s="20"/>
      <c r="G3518" s="20" t="s">
        <v>521</v>
      </c>
      <c r="H3518" s="20"/>
      <c r="I3518" s="20" t="s">
        <v>522</v>
      </c>
      <c r="J3518" s="20"/>
      <c r="K3518" s="20"/>
      <c r="L3518" s="20"/>
      <c r="M3518" s="20"/>
    </row>
    <row r="3519" s="1" customFormat="1" ht="26.05" customHeight="1" spans="1:13">
      <c r="A3519" s="20" t="s">
        <v>523</v>
      </c>
      <c r="B3519" s="13">
        <v>200</v>
      </c>
      <c r="C3519" s="13"/>
      <c r="D3519" s="13"/>
      <c r="E3519" s="13"/>
      <c r="F3519" s="13"/>
      <c r="G3519" s="20" t="s">
        <v>524</v>
      </c>
      <c r="H3519" s="20"/>
      <c r="I3519" s="13">
        <v>200</v>
      </c>
      <c r="J3519" s="13"/>
      <c r="K3519" s="13"/>
      <c r="L3519" s="13"/>
      <c r="M3519" s="13"/>
    </row>
    <row r="3520" s="1" customFormat="1" ht="26.05" customHeight="1" spans="1:13">
      <c r="A3520" s="20"/>
      <c r="B3520" s="13"/>
      <c r="C3520" s="13"/>
      <c r="D3520" s="13"/>
      <c r="E3520" s="13"/>
      <c r="F3520" s="13"/>
      <c r="G3520" s="20" t="s">
        <v>525</v>
      </c>
      <c r="H3520" s="20"/>
      <c r="I3520" s="13"/>
      <c r="J3520" s="13"/>
      <c r="K3520" s="13"/>
      <c r="L3520" s="13"/>
      <c r="M3520" s="13"/>
    </row>
    <row r="3521" s="1" customFormat="1" ht="81.45" customHeight="1" spans="1:13">
      <c r="A3521" s="20" t="s">
        <v>526</v>
      </c>
      <c r="B3521" s="22" t="s">
        <v>678</v>
      </c>
      <c r="C3521" s="22"/>
      <c r="D3521" s="22"/>
      <c r="E3521" s="22"/>
      <c r="F3521" s="22"/>
      <c r="G3521" s="22"/>
      <c r="H3521" s="22"/>
      <c r="I3521" s="22"/>
      <c r="J3521" s="22"/>
      <c r="K3521" s="22"/>
      <c r="L3521" s="22"/>
      <c r="M3521" s="22"/>
    </row>
    <row r="3522" s="1" customFormat="1" ht="81.45" customHeight="1" spans="1:13">
      <c r="A3522" s="20" t="s">
        <v>465</v>
      </c>
      <c r="B3522" s="22" t="s">
        <v>544</v>
      </c>
      <c r="C3522" s="22"/>
      <c r="D3522" s="22"/>
      <c r="E3522" s="22"/>
      <c r="F3522" s="22"/>
      <c r="G3522" s="22"/>
      <c r="H3522" s="22"/>
      <c r="I3522" s="22"/>
      <c r="J3522" s="22"/>
      <c r="K3522" s="22"/>
      <c r="L3522" s="22"/>
      <c r="M3522" s="22"/>
    </row>
    <row r="3523" s="1" customFormat="1" ht="81.45" customHeight="1" spans="1:13">
      <c r="A3523" s="20" t="s">
        <v>467</v>
      </c>
      <c r="B3523" s="22" t="s">
        <v>1648</v>
      </c>
      <c r="C3523" s="22"/>
      <c r="D3523" s="22"/>
      <c r="E3523" s="22"/>
      <c r="F3523" s="22"/>
      <c r="G3523" s="22"/>
      <c r="H3523" s="22"/>
      <c r="I3523" s="22"/>
      <c r="J3523" s="22"/>
      <c r="K3523" s="22"/>
      <c r="L3523" s="22"/>
      <c r="M3523" s="22"/>
    </row>
    <row r="3524" s="1" customFormat="1" ht="26.05" customHeight="1" spans="1:13">
      <c r="A3524" s="20" t="s">
        <v>419</v>
      </c>
      <c r="B3524" s="20" t="s">
        <v>420</v>
      </c>
      <c r="C3524" s="20" t="s">
        <v>421</v>
      </c>
      <c r="D3524" s="20" t="s">
        <v>530</v>
      </c>
      <c r="E3524" s="20"/>
      <c r="F3524" s="20" t="s">
        <v>423</v>
      </c>
      <c r="G3524" s="20"/>
      <c r="H3524" s="20" t="s">
        <v>424</v>
      </c>
      <c r="I3524" s="20"/>
      <c r="J3524" s="20" t="s">
        <v>425</v>
      </c>
      <c r="K3524" s="20"/>
      <c r="L3524" s="20" t="s">
        <v>426</v>
      </c>
      <c r="M3524" s="20" t="s">
        <v>427</v>
      </c>
    </row>
    <row r="3525" s="1" customFormat="1" ht="25" customHeight="1" spans="1:13">
      <c r="A3525" s="20"/>
      <c r="B3525" s="22" t="s">
        <v>444</v>
      </c>
      <c r="C3525" s="22" t="s">
        <v>531</v>
      </c>
      <c r="D3525" s="22" t="s">
        <v>1649</v>
      </c>
      <c r="E3525" s="22"/>
      <c r="F3525" s="20" t="s">
        <v>471</v>
      </c>
      <c r="G3525" s="20"/>
      <c r="H3525" s="20" t="s">
        <v>442</v>
      </c>
      <c r="I3525" s="20"/>
      <c r="J3525" s="20" t="s">
        <v>433</v>
      </c>
      <c r="K3525" s="20"/>
      <c r="L3525" s="20" t="s">
        <v>454</v>
      </c>
      <c r="M3525" s="20" t="s">
        <v>447</v>
      </c>
    </row>
    <row r="3526" s="1" customFormat="1" ht="25" customHeight="1" spans="1:13">
      <c r="A3526" s="20"/>
      <c r="B3526" s="22" t="s">
        <v>534</v>
      </c>
      <c r="C3526" s="22" t="s">
        <v>535</v>
      </c>
      <c r="D3526" s="22" t="s">
        <v>1650</v>
      </c>
      <c r="E3526" s="22"/>
      <c r="F3526" s="20" t="s">
        <v>453</v>
      </c>
      <c r="G3526" s="20"/>
      <c r="H3526" s="20" t="s">
        <v>442</v>
      </c>
      <c r="I3526" s="20"/>
      <c r="J3526" s="20" t="s">
        <v>438</v>
      </c>
      <c r="K3526" s="20"/>
      <c r="L3526" s="20" t="s">
        <v>443</v>
      </c>
      <c r="M3526" s="20" t="s">
        <v>447</v>
      </c>
    </row>
    <row r="3527" s="1" customFormat="1" ht="19.55" customHeight="1" spans="1:13">
      <c r="A3527" s="20"/>
      <c r="B3527" s="22" t="s">
        <v>428</v>
      </c>
      <c r="C3527" s="22" t="s">
        <v>662</v>
      </c>
      <c r="D3527" s="22" t="s">
        <v>676</v>
      </c>
      <c r="E3527" s="22"/>
      <c r="F3527" s="20" t="s">
        <v>559</v>
      </c>
      <c r="G3527" s="20"/>
      <c r="H3527" s="20" t="s">
        <v>442</v>
      </c>
      <c r="I3527" s="20"/>
      <c r="J3527" s="20" t="s">
        <v>433</v>
      </c>
      <c r="K3527" s="20"/>
      <c r="L3527" s="20" t="s">
        <v>454</v>
      </c>
      <c r="M3527" s="20" t="s">
        <v>435</v>
      </c>
    </row>
    <row r="3528" s="1" customFormat="1" ht="48.3" customHeight="1" spans="1:13">
      <c r="A3528" s="17" t="s">
        <v>516</v>
      </c>
      <c r="B3528" s="17"/>
      <c r="C3528" s="17"/>
      <c r="D3528" s="17"/>
      <c r="E3528" s="17"/>
      <c r="F3528" s="17"/>
      <c r="G3528" s="17"/>
      <c r="H3528" s="17"/>
      <c r="I3528" s="17"/>
      <c r="J3528" s="17"/>
      <c r="K3528" s="17"/>
      <c r="L3528" s="17"/>
      <c r="M3528" s="17"/>
    </row>
    <row r="3529" s="1" customFormat="1" ht="25.85" customHeight="1" spans="1:13">
      <c r="A3529" s="18" t="s">
        <v>457</v>
      </c>
      <c r="B3529" s="19" t="s">
        <v>1647</v>
      </c>
      <c r="C3529" s="19"/>
      <c r="D3529" s="19"/>
      <c r="E3529" s="19"/>
      <c r="F3529" s="19"/>
      <c r="G3529" s="19"/>
      <c r="H3529" s="19"/>
      <c r="I3529" s="19"/>
      <c r="J3529" s="19"/>
      <c r="K3529" s="23" t="s">
        <v>2</v>
      </c>
      <c r="L3529" s="23"/>
      <c r="M3529" s="23"/>
    </row>
    <row r="3530" s="1" customFormat="1" ht="26.05" customHeight="1" spans="1:13">
      <c r="A3530" s="20" t="s">
        <v>518</v>
      </c>
      <c r="B3530" s="21" t="s">
        <v>664</v>
      </c>
      <c r="C3530" s="21"/>
      <c r="D3530" s="21"/>
      <c r="E3530" s="21"/>
      <c r="F3530" s="21"/>
      <c r="G3530" s="20" t="s">
        <v>461</v>
      </c>
      <c r="H3530" s="20"/>
      <c r="I3530" s="20" t="s">
        <v>414</v>
      </c>
      <c r="J3530" s="20"/>
      <c r="K3530" s="20"/>
      <c r="L3530" s="20"/>
      <c r="M3530" s="20"/>
    </row>
    <row r="3531" s="1" customFormat="1" ht="26.05" customHeight="1" spans="1:13">
      <c r="A3531" s="20" t="s">
        <v>520</v>
      </c>
      <c r="B3531" s="20">
        <v>10</v>
      </c>
      <c r="C3531" s="20"/>
      <c r="D3531" s="20"/>
      <c r="E3531" s="20"/>
      <c r="F3531" s="20"/>
      <c r="G3531" s="20" t="s">
        <v>521</v>
      </c>
      <c r="H3531" s="20"/>
      <c r="I3531" s="20" t="s">
        <v>595</v>
      </c>
      <c r="J3531" s="20"/>
      <c r="K3531" s="20"/>
      <c r="L3531" s="20"/>
      <c r="M3531" s="20"/>
    </row>
    <row r="3532" s="1" customFormat="1" ht="26.05" customHeight="1" spans="1:13">
      <c r="A3532" s="20" t="s">
        <v>523</v>
      </c>
      <c r="B3532" s="13">
        <v>5.84</v>
      </c>
      <c r="C3532" s="13"/>
      <c r="D3532" s="13"/>
      <c r="E3532" s="13"/>
      <c r="F3532" s="13"/>
      <c r="G3532" s="20" t="s">
        <v>524</v>
      </c>
      <c r="H3532" s="20"/>
      <c r="I3532" s="13"/>
      <c r="J3532" s="13"/>
      <c r="K3532" s="13"/>
      <c r="L3532" s="13"/>
      <c r="M3532" s="13"/>
    </row>
    <row r="3533" s="1" customFormat="1" ht="26.05" customHeight="1" spans="1:13">
      <c r="A3533" s="20"/>
      <c r="B3533" s="13"/>
      <c r="C3533" s="13"/>
      <c r="D3533" s="13"/>
      <c r="E3533" s="13"/>
      <c r="F3533" s="13"/>
      <c r="G3533" s="20" t="s">
        <v>525</v>
      </c>
      <c r="H3533" s="20"/>
      <c r="I3533" s="13">
        <v>5.84</v>
      </c>
      <c r="J3533" s="13"/>
      <c r="K3533" s="13"/>
      <c r="L3533" s="13"/>
      <c r="M3533" s="13"/>
    </row>
    <row r="3534" s="1" customFormat="1" ht="81.45" customHeight="1" spans="1:13">
      <c r="A3534" s="20" t="s">
        <v>526</v>
      </c>
      <c r="B3534" s="22" t="s">
        <v>665</v>
      </c>
      <c r="C3534" s="22"/>
      <c r="D3534" s="22"/>
      <c r="E3534" s="22"/>
      <c r="F3534" s="22"/>
      <c r="G3534" s="22"/>
      <c r="H3534" s="22"/>
      <c r="I3534" s="22"/>
      <c r="J3534" s="22"/>
      <c r="K3534" s="22"/>
      <c r="L3534" s="22"/>
      <c r="M3534" s="22"/>
    </row>
    <row r="3535" s="1" customFormat="1" ht="81.45" customHeight="1" spans="1:13">
      <c r="A3535" s="20" t="s">
        <v>465</v>
      </c>
      <c r="B3535" s="22" t="s">
        <v>496</v>
      </c>
      <c r="C3535" s="22"/>
      <c r="D3535" s="22"/>
      <c r="E3535" s="22"/>
      <c r="F3535" s="22"/>
      <c r="G3535" s="22"/>
      <c r="H3535" s="22"/>
      <c r="I3535" s="22"/>
      <c r="J3535" s="22"/>
      <c r="K3535" s="22"/>
      <c r="L3535" s="22"/>
      <c r="M3535" s="22"/>
    </row>
    <row r="3536" s="1" customFormat="1" ht="81.45" customHeight="1" spans="1:13">
      <c r="A3536" s="20" t="s">
        <v>467</v>
      </c>
      <c r="B3536" s="22" t="s">
        <v>665</v>
      </c>
      <c r="C3536" s="22"/>
      <c r="D3536" s="22"/>
      <c r="E3536" s="22"/>
      <c r="F3536" s="22"/>
      <c r="G3536" s="22"/>
      <c r="H3536" s="22"/>
      <c r="I3536" s="22"/>
      <c r="J3536" s="22"/>
      <c r="K3536" s="22"/>
      <c r="L3536" s="22"/>
      <c r="M3536" s="22"/>
    </row>
    <row r="3537" s="1" customFormat="1" ht="26.05" customHeight="1" spans="1:13">
      <c r="A3537" s="20" t="s">
        <v>419</v>
      </c>
      <c r="B3537" s="20" t="s">
        <v>420</v>
      </c>
      <c r="C3537" s="20" t="s">
        <v>421</v>
      </c>
      <c r="D3537" s="20" t="s">
        <v>530</v>
      </c>
      <c r="E3537" s="20"/>
      <c r="F3537" s="20" t="s">
        <v>423</v>
      </c>
      <c r="G3537" s="20"/>
      <c r="H3537" s="20" t="s">
        <v>424</v>
      </c>
      <c r="I3537" s="20"/>
      <c r="J3537" s="20" t="s">
        <v>425</v>
      </c>
      <c r="K3537" s="20"/>
      <c r="L3537" s="20" t="s">
        <v>426</v>
      </c>
      <c r="M3537" s="20" t="s">
        <v>427</v>
      </c>
    </row>
    <row r="3538" s="1" customFormat="1" ht="25" customHeight="1" spans="1:13">
      <c r="A3538" s="20"/>
      <c r="B3538" s="22" t="s">
        <v>534</v>
      </c>
      <c r="C3538" s="22" t="s">
        <v>553</v>
      </c>
      <c r="D3538" s="22" t="s">
        <v>1164</v>
      </c>
      <c r="E3538" s="22"/>
      <c r="F3538" s="20" t="s">
        <v>453</v>
      </c>
      <c r="G3538" s="20"/>
      <c r="H3538" s="20" t="s">
        <v>442</v>
      </c>
      <c r="I3538" s="20"/>
      <c r="J3538" s="20" t="s">
        <v>438</v>
      </c>
      <c r="K3538" s="20"/>
      <c r="L3538" s="20" t="s">
        <v>474</v>
      </c>
      <c r="M3538" s="20" t="s">
        <v>447</v>
      </c>
    </row>
    <row r="3539" s="1" customFormat="1" ht="19.55" customHeight="1" spans="1:13">
      <c r="A3539" s="20"/>
      <c r="B3539" s="22" t="s">
        <v>444</v>
      </c>
      <c r="C3539" s="22" t="s">
        <v>531</v>
      </c>
      <c r="D3539" s="22" t="s">
        <v>1651</v>
      </c>
      <c r="E3539" s="22"/>
      <c r="F3539" s="20" t="s">
        <v>431</v>
      </c>
      <c r="G3539" s="20"/>
      <c r="H3539" s="20" t="s">
        <v>442</v>
      </c>
      <c r="I3539" s="20"/>
      <c r="J3539" s="20" t="s">
        <v>433</v>
      </c>
      <c r="K3539" s="20"/>
      <c r="L3539" s="20" t="s">
        <v>454</v>
      </c>
      <c r="M3539" s="20" t="s">
        <v>447</v>
      </c>
    </row>
    <row r="3540" s="1" customFormat="1" ht="25" customHeight="1" spans="1:13">
      <c r="A3540" s="20"/>
      <c r="B3540" s="22" t="s">
        <v>428</v>
      </c>
      <c r="C3540" s="22" t="s">
        <v>429</v>
      </c>
      <c r="D3540" s="22" t="s">
        <v>1652</v>
      </c>
      <c r="E3540" s="22"/>
      <c r="F3540" s="20" t="s">
        <v>631</v>
      </c>
      <c r="G3540" s="20"/>
      <c r="H3540" s="20" t="s">
        <v>442</v>
      </c>
      <c r="I3540" s="20"/>
      <c r="J3540" s="20" t="s">
        <v>433</v>
      </c>
      <c r="K3540" s="20"/>
      <c r="L3540" s="20" t="s">
        <v>454</v>
      </c>
      <c r="M3540" s="20" t="s">
        <v>435</v>
      </c>
    </row>
    <row r="3541" s="1" customFormat="1" ht="48.3" customHeight="1" spans="1:13">
      <c r="A3541" s="17" t="s">
        <v>516</v>
      </c>
      <c r="B3541" s="17"/>
      <c r="C3541" s="17"/>
      <c r="D3541" s="17"/>
      <c r="E3541" s="17"/>
      <c r="F3541" s="17"/>
      <c r="G3541" s="17"/>
      <c r="H3541" s="17"/>
      <c r="I3541" s="17"/>
      <c r="J3541" s="17"/>
      <c r="K3541" s="17"/>
      <c r="L3541" s="17"/>
      <c r="M3541" s="17"/>
    </row>
    <row r="3542" s="1" customFormat="1" ht="25.85" customHeight="1" spans="1:13">
      <c r="A3542" s="18" t="s">
        <v>457</v>
      </c>
      <c r="B3542" s="19" t="s">
        <v>1647</v>
      </c>
      <c r="C3542" s="19"/>
      <c r="D3542" s="19"/>
      <c r="E3542" s="19"/>
      <c r="F3542" s="19"/>
      <c r="G3542" s="19"/>
      <c r="H3542" s="19"/>
      <c r="I3542" s="19"/>
      <c r="J3542" s="19"/>
      <c r="K3542" s="23" t="s">
        <v>2</v>
      </c>
      <c r="L3542" s="23"/>
      <c r="M3542" s="23"/>
    </row>
    <row r="3543" s="1" customFormat="1" ht="26.05" customHeight="1" spans="1:13">
      <c r="A3543" s="20" t="s">
        <v>518</v>
      </c>
      <c r="B3543" s="21" t="s">
        <v>640</v>
      </c>
      <c r="C3543" s="21"/>
      <c r="D3543" s="21"/>
      <c r="E3543" s="21"/>
      <c r="F3543" s="21"/>
      <c r="G3543" s="20" t="s">
        <v>461</v>
      </c>
      <c r="H3543" s="20"/>
      <c r="I3543" s="20" t="s">
        <v>414</v>
      </c>
      <c r="J3543" s="20"/>
      <c r="K3543" s="20"/>
      <c r="L3543" s="20"/>
      <c r="M3543" s="20"/>
    </row>
    <row r="3544" s="1" customFormat="1" ht="26.05" customHeight="1" spans="1:13">
      <c r="A3544" s="20" t="s">
        <v>520</v>
      </c>
      <c r="B3544" s="20">
        <v>10</v>
      </c>
      <c r="C3544" s="20"/>
      <c r="D3544" s="20"/>
      <c r="E3544" s="20"/>
      <c r="F3544" s="20"/>
      <c r="G3544" s="20" t="s">
        <v>521</v>
      </c>
      <c r="H3544" s="20"/>
      <c r="I3544" s="20" t="s">
        <v>595</v>
      </c>
      <c r="J3544" s="20"/>
      <c r="K3544" s="20"/>
      <c r="L3544" s="20"/>
      <c r="M3544" s="20"/>
    </row>
    <row r="3545" s="1" customFormat="1" ht="26.05" customHeight="1" spans="1:13">
      <c r="A3545" s="20" t="s">
        <v>523</v>
      </c>
      <c r="B3545" s="13">
        <v>19.05</v>
      </c>
      <c r="C3545" s="13"/>
      <c r="D3545" s="13"/>
      <c r="E3545" s="13"/>
      <c r="F3545" s="13"/>
      <c r="G3545" s="20" t="s">
        <v>524</v>
      </c>
      <c r="H3545" s="20"/>
      <c r="I3545" s="13"/>
      <c r="J3545" s="13"/>
      <c r="K3545" s="13"/>
      <c r="L3545" s="13"/>
      <c r="M3545" s="13"/>
    </row>
    <row r="3546" s="1" customFormat="1" ht="26.05" customHeight="1" spans="1:13">
      <c r="A3546" s="20"/>
      <c r="B3546" s="13"/>
      <c r="C3546" s="13"/>
      <c r="D3546" s="13"/>
      <c r="E3546" s="13"/>
      <c r="F3546" s="13"/>
      <c r="G3546" s="20" t="s">
        <v>525</v>
      </c>
      <c r="H3546" s="20"/>
      <c r="I3546" s="13">
        <v>19.05</v>
      </c>
      <c r="J3546" s="13"/>
      <c r="K3546" s="13"/>
      <c r="L3546" s="13"/>
      <c r="M3546" s="13"/>
    </row>
    <row r="3547" s="1" customFormat="1" ht="81.45" customHeight="1" spans="1:13">
      <c r="A3547" s="20" t="s">
        <v>526</v>
      </c>
      <c r="B3547" s="22" t="s">
        <v>641</v>
      </c>
      <c r="C3547" s="22"/>
      <c r="D3547" s="22"/>
      <c r="E3547" s="22"/>
      <c r="F3547" s="22"/>
      <c r="G3547" s="22"/>
      <c r="H3547" s="22"/>
      <c r="I3547" s="22"/>
      <c r="J3547" s="22"/>
      <c r="K3547" s="22"/>
      <c r="L3547" s="22"/>
      <c r="M3547" s="22"/>
    </row>
    <row r="3548" s="1" customFormat="1" ht="81.45" customHeight="1" spans="1:13">
      <c r="A3548" s="20" t="s">
        <v>465</v>
      </c>
      <c r="B3548" s="22" t="s">
        <v>481</v>
      </c>
      <c r="C3548" s="22"/>
      <c r="D3548" s="22"/>
      <c r="E3548" s="22"/>
      <c r="F3548" s="22"/>
      <c r="G3548" s="22"/>
      <c r="H3548" s="22"/>
      <c r="I3548" s="22"/>
      <c r="J3548" s="22"/>
      <c r="K3548" s="22"/>
      <c r="L3548" s="22"/>
      <c r="M3548" s="22"/>
    </row>
    <row r="3549" s="1" customFormat="1" ht="81.45" customHeight="1" spans="1:13">
      <c r="A3549" s="20" t="s">
        <v>467</v>
      </c>
      <c r="B3549" s="22" t="s">
        <v>1653</v>
      </c>
      <c r="C3549" s="22"/>
      <c r="D3549" s="22"/>
      <c r="E3549" s="22"/>
      <c r="F3549" s="22"/>
      <c r="G3549" s="22"/>
      <c r="H3549" s="22"/>
      <c r="I3549" s="22"/>
      <c r="J3549" s="22"/>
      <c r="K3549" s="22"/>
      <c r="L3549" s="22"/>
      <c r="M3549" s="22"/>
    </row>
    <row r="3550" s="1" customFormat="1" ht="26.05" customHeight="1" spans="1:13">
      <c r="A3550" s="20" t="s">
        <v>419</v>
      </c>
      <c r="B3550" s="20" t="s">
        <v>420</v>
      </c>
      <c r="C3550" s="20" t="s">
        <v>421</v>
      </c>
      <c r="D3550" s="20" t="s">
        <v>530</v>
      </c>
      <c r="E3550" s="20"/>
      <c r="F3550" s="20" t="s">
        <v>423</v>
      </c>
      <c r="G3550" s="20"/>
      <c r="H3550" s="20" t="s">
        <v>424</v>
      </c>
      <c r="I3550" s="20"/>
      <c r="J3550" s="20" t="s">
        <v>425</v>
      </c>
      <c r="K3550" s="20"/>
      <c r="L3550" s="20" t="s">
        <v>426</v>
      </c>
      <c r="M3550" s="20" t="s">
        <v>427</v>
      </c>
    </row>
    <row r="3551" s="1" customFormat="1" ht="19.55" customHeight="1" spans="1:13">
      <c r="A3551" s="20"/>
      <c r="B3551" s="22" t="s">
        <v>444</v>
      </c>
      <c r="C3551" s="22" t="s">
        <v>531</v>
      </c>
      <c r="D3551" s="22" t="s">
        <v>645</v>
      </c>
      <c r="E3551" s="22"/>
      <c r="F3551" s="20" t="s">
        <v>431</v>
      </c>
      <c r="G3551" s="20"/>
      <c r="H3551" s="20" t="s">
        <v>442</v>
      </c>
      <c r="I3551" s="20"/>
      <c r="J3551" s="20" t="s">
        <v>433</v>
      </c>
      <c r="K3551" s="20"/>
      <c r="L3551" s="20" t="s">
        <v>454</v>
      </c>
      <c r="M3551" s="20" t="s">
        <v>435</v>
      </c>
    </row>
    <row r="3552" s="1" customFormat="1" ht="19.55" customHeight="1" spans="1:13">
      <c r="A3552" s="20"/>
      <c r="B3552" s="22" t="s">
        <v>428</v>
      </c>
      <c r="C3552" s="22" t="s">
        <v>429</v>
      </c>
      <c r="D3552" s="22" t="s">
        <v>808</v>
      </c>
      <c r="E3552" s="22"/>
      <c r="F3552" s="20" t="s">
        <v>631</v>
      </c>
      <c r="G3552" s="20"/>
      <c r="H3552" s="20" t="s">
        <v>575</v>
      </c>
      <c r="I3552" s="20"/>
      <c r="J3552" s="20" t="s">
        <v>438</v>
      </c>
      <c r="K3552" s="20"/>
      <c r="L3552" s="20" t="s">
        <v>540</v>
      </c>
      <c r="M3552" s="20" t="s">
        <v>435</v>
      </c>
    </row>
    <row r="3553" s="1" customFormat="1" ht="25" customHeight="1" spans="1:13">
      <c r="A3553" s="20"/>
      <c r="B3553" s="22" t="s">
        <v>534</v>
      </c>
      <c r="C3553" s="22" t="s">
        <v>553</v>
      </c>
      <c r="D3553" s="22" t="s">
        <v>1164</v>
      </c>
      <c r="E3553" s="22"/>
      <c r="F3553" s="20" t="s">
        <v>453</v>
      </c>
      <c r="G3553" s="20"/>
      <c r="H3553" s="20" t="s">
        <v>442</v>
      </c>
      <c r="I3553" s="20"/>
      <c r="J3553" s="20" t="s">
        <v>438</v>
      </c>
      <c r="K3553" s="20"/>
      <c r="L3553" s="20" t="s">
        <v>474</v>
      </c>
      <c r="M3553" s="20" t="s">
        <v>447</v>
      </c>
    </row>
    <row r="3554" s="1" customFormat="1" ht="48.3" customHeight="1" spans="1:13">
      <c r="A3554" s="17" t="s">
        <v>516</v>
      </c>
      <c r="B3554" s="17"/>
      <c r="C3554" s="17"/>
      <c r="D3554" s="17"/>
      <c r="E3554" s="17"/>
      <c r="F3554" s="17"/>
      <c r="G3554" s="17"/>
      <c r="H3554" s="17"/>
      <c r="I3554" s="17"/>
      <c r="J3554" s="17"/>
      <c r="K3554" s="17"/>
      <c r="L3554" s="17"/>
      <c r="M3554" s="17"/>
    </row>
    <row r="3555" s="1" customFormat="1" ht="25.85" customHeight="1" spans="1:13">
      <c r="A3555" s="18" t="s">
        <v>457</v>
      </c>
      <c r="B3555" s="19" t="s">
        <v>1647</v>
      </c>
      <c r="C3555" s="19"/>
      <c r="D3555" s="19"/>
      <c r="E3555" s="19"/>
      <c r="F3555" s="19"/>
      <c r="G3555" s="19"/>
      <c r="H3555" s="19"/>
      <c r="I3555" s="19"/>
      <c r="J3555" s="19"/>
      <c r="K3555" s="23" t="s">
        <v>2</v>
      </c>
      <c r="L3555" s="23"/>
      <c r="M3555" s="23"/>
    </row>
    <row r="3556" s="1" customFormat="1" ht="26.05" customHeight="1" spans="1:13">
      <c r="A3556" s="20" t="s">
        <v>518</v>
      </c>
      <c r="B3556" s="21" t="s">
        <v>564</v>
      </c>
      <c r="C3556" s="21"/>
      <c r="D3556" s="21"/>
      <c r="E3556" s="21"/>
      <c r="F3556" s="21"/>
      <c r="G3556" s="20" t="s">
        <v>461</v>
      </c>
      <c r="H3556" s="20"/>
      <c r="I3556" s="20" t="s">
        <v>414</v>
      </c>
      <c r="J3556" s="20"/>
      <c r="K3556" s="20"/>
      <c r="L3556" s="20"/>
      <c r="M3556" s="20"/>
    </row>
    <row r="3557" s="1" customFormat="1" ht="26.05" customHeight="1" spans="1:13">
      <c r="A3557" s="20" t="s">
        <v>520</v>
      </c>
      <c r="B3557" s="20">
        <v>10</v>
      </c>
      <c r="C3557" s="20"/>
      <c r="D3557" s="20"/>
      <c r="E3557" s="20"/>
      <c r="F3557" s="20"/>
      <c r="G3557" s="20" t="s">
        <v>521</v>
      </c>
      <c r="H3557" s="20"/>
      <c r="I3557" s="20" t="s">
        <v>522</v>
      </c>
      <c r="J3557" s="20"/>
      <c r="K3557" s="20"/>
      <c r="L3557" s="20"/>
      <c r="M3557" s="20"/>
    </row>
    <row r="3558" s="1" customFormat="1" ht="26.05" customHeight="1" spans="1:13">
      <c r="A3558" s="20" t="s">
        <v>523</v>
      </c>
      <c r="B3558" s="13">
        <v>11.14</v>
      </c>
      <c r="C3558" s="13"/>
      <c r="D3558" s="13"/>
      <c r="E3558" s="13"/>
      <c r="F3558" s="13"/>
      <c r="G3558" s="20" t="s">
        <v>524</v>
      </c>
      <c r="H3558" s="20"/>
      <c r="I3558" s="13">
        <v>11.14</v>
      </c>
      <c r="J3558" s="13"/>
      <c r="K3558" s="13"/>
      <c r="L3558" s="13"/>
      <c r="M3558" s="13"/>
    </row>
    <row r="3559" s="1" customFormat="1" ht="26.05" customHeight="1" spans="1:13">
      <c r="A3559" s="20"/>
      <c r="B3559" s="13"/>
      <c r="C3559" s="13"/>
      <c r="D3559" s="13"/>
      <c r="E3559" s="13"/>
      <c r="F3559" s="13"/>
      <c r="G3559" s="20" t="s">
        <v>525</v>
      </c>
      <c r="H3559" s="20"/>
      <c r="I3559" s="13"/>
      <c r="J3559" s="13"/>
      <c r="K3559" s="13"/>
      <c r="L3559" s="13"/>
      <c r="M3559" s="13"/>
    </row>
    <row r="3560" s="1" customFormat="1" ht="81.45" customHeight="1" spans="1:13">
      <c r="A3560" s="20" t="s">
        <v>526</v>
      </c>
      <c r="B3560" s="22" t="s">
        <v>565</v>
      </c>
      <c r="C3560" s="22"/>
      <c r="D3560" s="22"/>
      <c r="E3560" s="22"/>
      <c r="F3560" s="22"/>
      <c r="G3560" s="22"/>
      <c r="H3560" s="22"/>
      <c r="I3560" s="22"/>
      <c r="J3560" s="22"/>
      <c r="K3560" s="22"/>
      <c r="L3560" s="22"/>
      <c r="M3560" s="22"/>
    </row>
    <row r="3561" s="1" customFormat="1" ht="81.45" customHeight="1" spans="1:13">
      <c r="A3561" s="20" t="s">
        <v>465</v>
      </c>
      <c r="B3561" s="22" t="s">
        <v>566</v>
      </c>
      <c r="C3561" s="22"/>
      <c r="D3561" s="22"/>
      <c r="E3561" s="22"/>
      <c r="F3561" s="22"/>
      <c r="G3561" s="22"/>
      <c r="H3561" s="22"/>
      <c r="I3561" s="22"/>
      <c r="J3561" s="22"/>
      <c r="K3561" s="22"/>
      <c r="L3561" s="22"/>
      <c r="M3561" s="22"/>
    </row>
    <row r="3562" s="1" customFormat="1" ht="81.45" customHeight="1" spans="1:13">
      <c r="A3562" s="20" t="s">
        <v>467</v>
      </c>
      <c r="B3562" s="22" t="s">
        <v>1654</v>
      </c>
      <c r="C3562" s="22"/>
      <c r="D3562" s="22"/>
      <c r="E3562" s="22"/>
      <c r="F3562" s="22"/>
      <c r="G3562" s="22"/>
      <c r="H3562" s="22"/>
      <c r="I3562" s="22"/>
      <c r="J3562" s="22"/>
      <c r="K3562" s="22"/>
      <c r="L3562" s="22"/>
      <c r="M3562" s="22"/>
    </row>
    <row r="3563" s="1" customFormat="1" ht="26.05" customHeight="1" spans="1:13">
      <c r="A3563" s="20" t="s">
        <v>419</v>
      </c>
      <c r="B3563" s="20" t="s">
        <v>420</v>
      </c>
      <c r="C3563" s="20" t="s">
        <v>421</v>
      </c>
      <c r="D3563" s="20" t="s">
        <v>530</v>
      </c>
      <c r="E3563" s="20"/>
      <c r="F3563" s="20" t="s">
        <v>423</v>
      </c>
      <c r="G3563" s="20"/>
      <c r="H3563" s="20" t="s">
        <v>424</v>
      </c>
      <c r="I3563" s="20"/>
      <c r="J3563" s="20" t="s">
        <v>425</v>
      </c>
      <c r="K3563" s="20"/>
      <c r="L3563" s="20" t="s">
        <v>426</v>
      </c>
      <c r="M3563" s="20" t="s">
        <v>427</v>
      </c>
    </row>
    <row r="3564" s="1" customFormat="1" ht="25" customHeight="1" spans="1:13">
      <c r="A3564" s="20"/>
      <c r="B3564" s="22" t="s">
        <v>534</v>
      </c>
      <c r="C3564" s="22" t="s">
        <v>535</v>
      </c>
      <c r="D3564" s="22" t="s">
        <v>1655</v>
      </c>
      <c r="E3564" s="22"/>
      <c r="F3564" s="20" t="s">
        <v>453</v>
      </c>
      <c r="G3564" s="20"/>
      <c r="H3564" s="20" t="s">
        <v>442</v>
      </c>
      <c r="I3564" s="20"/>
      <c r="J3564" s="20" t="s">
        <v>438</v>
      </c>
      <c r="K3564" s="20"/>
      <c r="L3564" s="20" t="s">
        <v>454</v>
      </c>
      <c r="M3564" s="20" t="s">
        <v>447</v>
      </c>
    </row>
    <row r="3565" s="1" customFormat="1" ht="19.55" customHeight="1" spans="1:13">
      <c r="A3565" s="20"/>
      <c r="B3565" s="22" t="s">
        <v>428</v>
      </c>
      <c r="C3565" s="22" t="s">
        <v>429</v>
      </c>
      <c r="D3565" s="22" t="s">
        <v>1656</v>
      </c>
      <c r="E3565" s="22"/>
      <c r="F3565" s="20" t="s">
        <v>559</v>
      </c>
      <c r="G3565" s="20"/>
      <c r="H3565" s="20" t="s">
        <v>485</v>
      </c>
      <c r="I3565" s="20"/>
      <c r="J3565" s="20" t="s">
        <v>433</v>
      </c>
      <c r="K3565" s="20"/>
      <c r="L3565" s="20" t="s">
        <v>234</v>
      </c>
      <c r="M3565" s="20" t="s">
        <v>435</v>
      </c>
    </row>
    <row r="3566" s="1" customFormat="1" ht="19.55" customHeight="1" spans="1:13">
      <c r="A3566" s="20"/>
      <c r="B3566" s="22" t="s">
        <v>444</v>
      </c>
      <c r="C3566" s="22" t="s">
        <v>531</v>
      </c>
      <c r="D3566" s="22" t="s">
        <v>1657</v>
      </c>
      <c r="E3566" s="22"/>
      <c r="F3566" s="20" t="s">
        <v>471</v>
      </c>
      <c r="G3566" s="20"/>
      <c r="H3566" s="20" t="s">
        <v>442</v>
      </c>
      <c r="I3566" s="20"/>
      <c r="J3566" s="20" t="s">
        <v>433</v>
      </c>
      <c r="K3566" s="20"/>
      <c r="L3566" s="20" t="s">
        <v>454</v>
      </c>
      <c r="M3566" s="20" t="s">
        <v>447</v>
      </c>
    </row>
    <row r="3567" s="1" customFormat="1" ht="48.3" customHeight="1" spans="1:13">
      <c r="A3567" s="17" t="s">
        <v>516</v>
      </c>
      <c r="B3567" s="17"/>
      <c r="C3567" s="17"/>
      <c r="D3567" s="17"/>
      <c r="E3567" s="17"/>
      <c r="F3567" s="17"/>
      <c r="G3567" s="17"/>
      <c r="H3567" s="17"/>
      <c r="I3567" s="17"/>
      <c r="J3567" s="17"/>
      <c r="K3567" s="17"/>
      <c r="L3567" s="17"/>
      <c r="M3567" s="17"/>
    </row>
    <row r="3568" s="1" customFormat="1" ht="25.85" customHeight="1" spans="1:13">
      <c r="A3568" s="18" t="s">
        <v>457</v>
      </c>
      <c r="B3568" s="19" t="s">
        <v>1647</v>
      </c>
      <c r="C3568" s="19"/>
      <c r="D3568" s="19"/>
      <c r="E3568" s="19"/>
      <c r="F3568" s="19"/>
      <c r="G3568" s="19"/>
      <c r="H3568" s="19"/>
      <c r="I3568" s="19"/>
      <c r="J3568" s="19"/>
      <c r="K3568" s="23" t="s">
        <v>2</v>
      </c>
      <c r="L3568" s="23"/>
      <c r="M3568" s="23"/>
    </row>
    <row r="3569" s="1" customFormat="1" ht="26.05" customHeight="1" spans="1:13">
      <c r="A3569" s="20" t="s">
        <v>518</v>
      </c>
      <c r="B3569" s="21" t="s">
        <v>739</v>
      </c>
      <c r="C3569" s="21"/>
      <c r="D3569" s="21"/>
      <c r="E3569" s="21"/>
      <c r="F3569" s="21"/>
      <c r="G3569" s="20" t="s">
        <v>461</v>
      </c>
      <c r="H3569" s="20"/>
      <c r="I3569" s="20" t="s">
        <v>414</v>
      </c>
      <c r="J3569" s="20"/>
      <c r="K3569" s="20"/>
      <c r="L3569" s="20"/>
      <c r="M3569" s="20"/>
    </row>
    <row r="3570" s="1" customFormat="1" ht="26.05" customHeight="1" spans="1:13">
      <c r="A3570" s="20" t="s">
        <v>520</v>
      </c>
      <c r="B3570" s="20">
        <v>10</v>
      </c>
      <c r="C3570" s="20"/>
      <c r="D3570" s="20"/>
      <c r="E3570" s="20"/>
      <c r="F3570" s="20"/>
      <c r="G3570" s="20" t="s">
        <v>521</v>
      </c>
      <c r="H3570" s="20"/>
      <c r="I3570" s="20" t="s">
        <v>595</v>
      </c>
      <c r="J3570" s="20"/>
      <c r="K3570" s="20"/>
      <c r="L3570" s="20"/>
      <c r="M3570" s="20"/>
    </row>
    <row r="3571" s="1" customFormat="1" ht="26.05" customHeight="1" spans="1:13">
      <c r="A3571" s="20" t="s">
        <v>523</v>
      </c>
      <c r="B3571" s="13">
        <v>4.85</v>
      </c>
      <c r="C3571" s="13"/>
      <c r="D3571" s="13"/>
      <c r="E3571" s="13"/>
      <c r="F3571" s="13"/>
      <c r="G3571" s="20" t="s">
        <v>524</v>
      </c>
      <c r="H3571" s="20"/>
      <c r="I3571" s="13"/>
      <c r="J3571" s="13"/>
      <c r="K3571" s="13"/>
      <c r="L3571" s="13"/>
      <c r="M3571" s="13"/>
    </row>
    <row r="3572" s="1" customFormat="1" ht="26.05" customHeight="1" spans="1:13">
      <c r="A3572" s="20"/>
      <c r="B3572" s="13"/>
      <c r="C3572" s="13"/>
      <c r="D3572" s="13"/>
      <c r="E3572" s="13"/>
      <c r="F3572" s="13"/>
      <c r="G3572" s="20" t="s">
        <v>525</v>
      </c>
      <c r="H3572" s="20"/>
      <c r="I3572" s="13">
        <v>4.85</v>
      </c>
      <c r="J3572" s="13"/>
      <c r="K3572" s="13"/>
      <c r="L3572" s="13"/>
      <c r="M3572" s="13"/>
    </row>
    <row r="3573" s="1" customFormat="1" ht="81.45" customHeight="1" spans="1:13">
      <c r="A3573" s="20" t="s">
        <v>526</v>
      </c>
      <c r="B3573" s="22" t="s">
        <v>740</v>
      </c>
      <c r="C3573" s="22"/>
      <c r="D3573" s="22"/>
      <c r="E3573" s="22"/>
      <c r="F3573" s="22"/>
      <c r="G3573" s="22"/>
      <c r="H3573" s="22"/>
      <c r="I3573" s="22"/>
      <c r="J3573" s="22"/>
      <c r="K3573" s="22"/>
      <c r="L3573" s="22"/>
      <c r="M3573" s="22"/>
    </row>
    <row r="3574" s="1" customFormat="1" ht="81.45" customHeight="1" spans="1:13">
      <c r="A3574" s="20" t="s">
        <v>465</v>
      </c>
      <c r="B3574" s="22" t="s">
        <v>481</v>
      </c>
      <c r="C3574" s="22"/>
      <c r="D3574" s="22"/>
      <c r="E3574" s="22"/>
      <c r="F3574" s="22"/>
      <c r="G3574" s="22"/>
      <c r="H3574" s="22"/>
      <c r="I3574" s="22"/>
      <c r="J3574" s="22"/>
      <c r="K3574" s="22"/>
      <c r="L3574" s="22"/>
      <c r="M3574" s="22"/>
    </row>
    <row r="3575" s="1" customFormat="1" ht="81.45" customHeight="1" spans="1:13">
      <c r="A3575" s="20" t="s">
        <v>467</v>
      </c>
      <c r="B3575" s="22" t="s">
        <v>1658</v>
      </c>
      <c r="C3575" s="22"/>
      <c r="D3575" s="22"/>
      <c r="E3575" s="22"/>
      <c r="F3575" s="22"/>
      <c r="G3575" s="22"/>
      <c r="H3575" s="22"/>
      <c r="I3575" s="22"/>
      <c r="J3575" s="22"/>
      <c r="K3575" s="22"/>
      <c r="L3575" s="22"/>
      <c r="M3575" s="22"/>
    </row>
    <row r="3576" s="1" customFormat="1" ht="26.05" customHeight="1" spans="1:13">
      <c r="A3576" s="20" t="s">
        <v>419</v>
      </c>
      <c r="B3576" s="20" t="s">
        <v>420</v>
      </c>
      <c r="C3576" s="20" t="s">
        <v>421</v>
      </c>
      <c r="D3576" s="20" t="s">
        <v>530</v>
      </c>
      <c r="E3576" s="20"/>
      <c r="F3576" s="20" t="s">
        <v>423</v>
      </c>
      <c r="G3576" s="20"/>
      <c r="H3576" s="20" t="s">
        <v>424</v>
      </c>
      <c r="I3576" s="20"/>
      <c r="J3576" s="20" t="s">
        <v>425</v>
      </c>
      <c r="K3576" s="20"/>
      <c r="L3576" s="20" t="s">
        <v>426</v>
      </c>
      <c r="M3576" s="20" t="s">
        <v>427</v>
      </c>
    </row>
    <row r="3577" s="1" customFormat="1" ht="25" customHeight="1" spans="1:13">
      <c r="A3577" s="20"/>
      <c r="B3577" s="22" t="s">
        <v>534</v>
      </c>
      <c r="C3577" s="22" t="s">
        <v>535</v>
      </c>
      <c r="D3577" s="22" t="s">
        <v>1659</v>
      </c>
      <c r="E3577" s="22"/>
      <c r="F3577" s="20" t="s">
        <v>453</v>
      </c>
      <c r="G3577" s="20"/>
      <c r="H3577" s="20" t="s">
        <v>442</v>
      </c>
      <c r="I3577" s="20"/>
      <c r="J3577" s="20" t="s">
        <v>433</v>
      </c>
      <c r="K3577" s="20"/>
      <c r="L3577" s="20" t="s">
        <v>454</v>
      </c>
      <c r="M3577" s="20" t="s">
        <v>447</v>
      </c>
    </row>
    <row r="3578" s="1" customFormat="1" ht="25" customHeight="1" spans="1:13">
      <c r="A3578" s="20"/>
      <c r="B3578" s="22" t="s">
        <v>428</v>
      </c>
      <c r="C3578" s="22" t="s">
        <v>429</v>
      </c>
      <c r="D3578" s="22" t="s">
        <v>1660</v>
      </c>
      <c r="E3578" s="22"/>
      <c r="F3578" s="20" t="s">
        <v>548</v>
      </c>
      <c r="G3578" s="20"/>
      <c r="H3578" s="20" t="s">
        <v>549</v>
      </c>
      <c r="I3578" s="20"/>
      <c r="J3578" s="20" t="s">
        <v>478</v>
      </c>
      <c r="K3578" s="20"/>
      <c r="L3578" s="20" t="s">
        <v>1543</v>
      </c>
      <c r="M3578" s="20" t="s">
        <v>435</v>
      </c>
    </row>
    <row r="3579" s="1" customFormat="1" ht="19.55" customHeight="1" spans="1:13">
      <c r="A3579" s="20"/>
      <c r="B3579" s="22" t="s">
        <v>444</v>
      </c>
      <c r="C3579" s="22" t="s">
        <v>561</v>
      </c>
      <c r="D3579" s="22" t="s">
        <v>792</v>
      </c>
      <c r="E3579" s="22"/>
      <c r="F3579" s="20" t="s">
        <v>548</v>
      </c>
      <c r="G3579" s="20"/>
      <c r="H3579" s="20" t="s">
        <v>442</v>
      </c>
      <c r="I3579" s="20"/>
      <c r="J3579" s="20" t="s">
        <v>433</v>
      </c>
      <c r="K3579" s="20"/>
      <c r="L3579" s="20" t="s">
        <v>454</v>
      </c>
      <c r="M3579" s="20" t="s">
        <v>447</v>
      </c>
    </row>
    <row r="3580" s="1" customFormat="1" ht="48.3" customHeight="1" spans="1:13">
      <c r="A3580" s="17" t="s">
        <v>516</v>
      </c>
      <c r="B3580" s="17"/>
      <c r="C3580" s="17"/>
      <c r="D3580" s="17"/>
      <c r="E3580" s="17"/>
      <c r="F3580" s="17"/>
      <c r="G3580" s="17"/>
      <c r="H3580" s="17"/>
      <c r="I3580" s="17"/>
      <c r="J3580" s="17"/>
      <c r="K3580" s="17"/>
      <c r="L3580" s="17"/>
      <c r="M3580" s="17"/>
    </row>
    <row r="3581" s="1" customFormat="1" ht="25.85" customHeight="1" spans="1:13">
      <c r="A3581" s="18" t="s">
        <v>457</v>
      </c>
      <c r="B3581" s="19" t="s">
        <v>1661</v>
      </c>
      <c r="C3581" s="19"/>
      <c r="D3581" s="19"/>
      <c r="E3581" s="19"/>
      <c r="F3581" s="19"/>
      <c r="G3581" s="19"/>
      <c r="H3581" s="19"/>
      <c r="I3581" s="19"/>
      <c r="J3581" s="19"/>
      <c r="K3581" s="23" t="s">
        <v>2</v>
      </c>
      <c r="L3581" s="23"/>
      <c r="M3581" s="23"/>
    </row>
    <row r="3582" s="1" customFormat="1" ht="26.05" customHeight="1" spans="1:13">
      <c r="A3582" s="20" t="s">
        <v>518</v>
      </c>
      <c r="B3582" s="21" t="s">
        <v>648</v>
      </c>
      <c r="C3582" s="21"/>
      <c r="D3582" s="21"/>
      <c r="E3582" s="21"/>
      <c r="F3582" s="21"/>
      <c r="G3582" s="20" t="s">
        <v>461</v>
      </c>
      <c r="H3582" s="20"/>
      <c r="I3582" s="20" t="s">
        <v>414</v>
      </c>
      <c r="J3582" s="20"/>
      <c r="K3582" s="20"/>
      <c r="L3582" s="20"/>
      <c r="M3582" s="20"/>
    </row>
    <row r="3583" s="1" customFormat="1" ht="26.05" customHeight="1" spans="1:13">
      <c r="A3583" s="20" t="s">
        <v>520</v>
      </c>
      <c r="B3583" s="20">
        <v>10</v>
      </c>
      <c r="C3583" s="20"/>
      <c r="D3583" s="20"/>
      <c r="E3583" s="20"/>
      <c r="F3583" s="20"/>
      <c r="G3583" s="20" t="s">
        <v>521</v>
      </c>
      <c r="H3583" s="20"/>
      <c r="I3583" s="20" t="s">
        <v>522</v>
      </c>
      <c r="J3583" s="20"/>
      <c r="K3583" s="20"/>
      <c r="L3583" s="20"/>
      <c r="M3583" s="20"/>
    </row>
    <row r="3584" s="1" customFormat="1" ht="26.05" customHeight="1" spans="1:13">
      <c r="A3584" s="20" t="s">
        <v>523</v>
      </c>
      <c r="B3584" s="13">
        <v>8.82</v>
      </c>
      <c r="C3584" s="13"/>
      <c r="D3584" s="13"/>
      <c r="E3584" s="13"/>
      <c r="F3584" s="13"/>
      <c r="G3584" s="20" t="s">
        <v>524</v>
      </c>
      <c r="H3584" s="20"/>
      <c r="I3584" s="13">
        <v>8.82</v>
      </c>
      <c r="J3584" s="13"/>
      <c r="K3584" s="13"/>
      <c r="L3584" s="13"/>
      <c r="M3584" s="13"/>
    </row>
    <row r="3585" s="1" customFormat="1" ht="26.05" customHeight="1" spans="1:13">
      <c r="A3585" s="20"/>
      <c r="B3585" s="13"/>
      <c r="C3585" s="13"/>
      <c r="D3585" s="13"/>
      <c r="E3585" s="13"/>
      <c r="F3585" s="13"/>
      <c r="G3585" s="20" t="s">
        <v>525</v>
      </c>
      <c r="H3585" s="20"/>
      <c r="I3585" s="13"/>
      <c r="J3585" s="13"/>
      <c r="K3585" s="13"/>
      <c r="L3585" s="13"/>
      <c r="M3585" s="13"/>
    </row>
    <row r="3586" s="1" customFormat="1" ht="81.45" customHeight="1" spans="1:13">
      <c r="A3586" s="20" t="s">
        <v>526</v>
      </c>
      <c r="B3586" s="22" t="s">
        <v>649</v>
      </c>
      <c r="C3586" s="22"/>
      <c r="D3586" s="22"/>
      <c r="E3586" s="22"/>
      <c r="F3586" s="22"/>
      <c r="G3586" s="22"/>
      <c r="H3586" s="22"/>
      <c r="I3586" s="22"/>
      <c r="J3586" s="22"/>
      <c r="K3586" s="22"/>
      <c r="L3586" s="22"/>
      <c r="M3586" s="22"/>
    </row>
    <row r="3587" s="1" customFormat="1" ht="81.45" customHeight="1" spans="1:13">
      <c r="A3587" s="20" t="s">
        <v>465</v>
      </c>
      <c r="B3587" s="22" t="s">
        <v>566</v>
      </c>
      <c r="C3587" s="22"/>
      <c r="D3587" s="22"/>
      <c r="E3587" s="22"/>
      <c r="F3587" s="22"/>
      <c r="G3587" s="22"/>
      <c r="H3587" s="22"/>
      <c r="I3587" s="22"/>
      <c r="J3587" s="22"/>
      <c r="K3587" s="22"/>
      <c r="L3587" s="22"/>
      <c r="M3587" s="22"/>
    </row>
    <row r="3588" s="1" customFormat="1" ht="81.45" customHeight="1" spans="1:13">
      <c r="A3588" s="20" t="s">
        <v>467</v>
      </c>
      <c r="B3588" s="22" t="s">
        <v>1662</v>
      </c>
      <c r="C3588" s="22"/>
      <c r="D3588" s="22"/>
      <c r="E3588" s="22"/>
      <c r="F3588" s="22"/>
      <c r="G3588" s="22"/>
      <c r="H3588" s="22"/>
      <c r="I3588" s="22"/>
      <c r="J3588" s="22"/>
      <c r="K3588" s="22"/>
      <c r="L3588" s="22"/>
      <c r="M3588" s="22"/>
    </row>
    <row r="3589" s="1" customFormat="1" ht="26.05" customHeight="1" spans="1:13">
      <c r="A3589" s="20" t="s">
        <v>419</v>
      </c>
      <c r="B3589" s="20" t="s">
        <v>420</v>
      </c>
      <c r="C3589" s="20" t="s">
        <v>421</v>
      </c>
      <c r="D3589" s="20" t="s">
        <v>530</v>
      </c>
      <c r="E3589" s="20"/>
      <c r="F3589" s="20" t="s">
        <v>423</v>
      </c>
      <c r="G3589" s="20"/>
      <c r="H3589" s="20" t="s">
        <v>424</v>
      </c>
      <c r="I3589" s="20"/>
      <c r="J3589" s="20" t="s">
        <v>425</v>
      </c>
      <c r="K3589" s="20"/>
      <c r="L3589" s="20" t="s">
        <v>426</v>
      </c>
      <c r="M3589" s="20" t="s">
        <v>427</v>
      </c>
    </row>
    <row r="3590" s="1" customFormat="1" ht="25" customHeight="1" spans="1:13">
      <c r="A3590" s="20"/>
      <c r="B3590" s="22" t="s">
        <v>428</v>
      </c>
      <c r="C3590" s="22" t="s">
        <v>429</v>
      </c>
      <c r="D3590" s="22" t="s">
        <v>1663</v>
      </c>
      <c r="E3590" s="22"/>
      <c r="F3590" s="20" t="s">
        <v>559</v>
      </c>
      <c r="G3590" s="20"/>
      <c r="H3590" s="20" t="s">
        <v>549</v>
      </c>
      <c r="I3590" s="20"/>
      <c r="J3590" s="20" t="s">
        <v>433</v>
      </c>
      <c r="K3590" s="20"/>
      <c r="L3590" s="20" t="s">
        <v>1664</v>
      </c>
      <c r="M3590" s="20" t="s">
        <v>435</v>
      </c>
    </row>
    <row r="3591" s="1" customFormat="1" ht="25" customHeight="1" spans="1:13">
      <c r="A3591" s="20"/>
      <c r="B3591" s="22" t="s">
        <v>534</v>
      </c>
      <c r="C3591" s="22" t="s">
        <v>535</v>
      </c>
      <c r="D3591" s="22" t="s">
        <v>1665</v>
      </c>
      <c r="E3591" s="22"/>
      <c r="F3591" s="20" t="s">
        <v>453</v>
      </c>
      <c r="G3591" s="20"/>
      <c r="H3591" s="20" t="s">
        <v>442</v>
      </c>
      <c r="I3591" s="20"/>
      <c r="J3591" s="20" t="s">
        <v>433</v>
      </c>
      <c r="K3591" s="20"/>
      <c r="L3591" s="20" t="s">
        <v>454</v>
      </c>
      <c r="M3591" s="20" t="s">
        <v>447</v>
      </c>
    </row>
    <row r="3592" s="1" customFormat="1" ht="25" customHeight="1" spans="1:13">
      <c r="A3592" s="20"/>
      <c r="B3592" s="22" t="s">
        <v>444</v>
      </c>
      <c r="C3592" s="22" t="s">
        <v>561</v>
      </c>
      <c r="D3592" s="22" t="s">
        <v>1666</v>
      </c>
      <c r="E3592" s="22"/>
      <c r="F3592" s="20" t="s">
        <v>471</v>
      </c>
      <c r="G3592" s="20"/>
      <c r="H3592" s="20" t="s">
        <v>1087</v>
      </c>
      <c r="I3592" s="20"/>
      <c r="J3592" s="20" t="s">
        <v>433</v>
      </c>
      <c r="K3592" s="20"/>
      <c r="L3592" s="20" t="s">
        <v>515</v>
      </c>
      <c r="M3592" s="20" t="s">
        <v>447</v>
      </c>
    </row>
    <row r="3593" s="1" customFormat="1" ht="48.3" customHeight="1" spans="1:13">
      <c r="A3593" s="17" t="s">
        <v>516</v>
      </c>
      <c r="B3593" s="17"/>
      <c r="C3593" s="17"/>
      <c r="D3593" s="17"/>
      <c r="E3593" s="17"/>
      <c r="F3593" s="17"/>
      <c r="G3593" s="17"/>
      <c r="H3593" s="17"/>
      <c r="I3593" s="17"/>
      <c r="J3593" s="17"/>
      <c r="K3593" s="17"/>
      <c r="L3593" s="17"/>
      <c r="M3593" s="17"/>
    </row>
    <row r="3594" s="1" customFormat="1" ht="25.85" customHeight="1" spans="1:13">
      <c r="A3594" s="18" t="s">
        <v>457</v>
      </c>
      <c r="B3594" s="19" t="s">
        <v>1661</v>
      </c>
      <c r="C3594" s="19"/>
      <c r="D3594" s="19"/>
      <c r="E3594" s="19"/>
      <c r="F3594" s="19"/>
      <c r="G3594" s="19"/>
      <c r="H3594" s="19"/>
      <c r="I3594" s="19"/>
      <c r="J3594" s="19"/>
      <c r="K3594" s="23" t="s">
        <v>2</v>
      </c>
      <c r="L3594" s="23"/>
      <c r="M3594" s="23"/>
    </row>
    <row r="3595" s="1" customFormat="1" ht="26.05" customHeight="1" spans="1:13">
      <c r="A3595" s="20" t="s">
        <v>518</v>
      </c>
      <c r="B3595" s="21" t="s">
        <v>654</v>
      </c>
      <c r="C3595" s="21"/>
      <c r="D3595" s="21"/>
      <c r="E3595" s="21"/>
      <c r="F3595" s="21"/>
      <c r="G3595" s="20" t="s">
        <v>461</v>
      </c>
      <c r="H3595" s="20"/>
      <c r="I3595" s="20" t="s">
        <v>414</v>
      </c>
      <c r="J3595" s="20"/>
      <c r="K3595" s="20"/>
      <c r="L3595" s="20"/>
      <c r="M3595" s="20"/>
    </row>
    <row r="3596" s="1" customFormat="1" ht="26.05" customHeight="1" spans="1:13">
      <c r="A3596" s="20" t="s">
        <v>520</v>
      </c>
      <c r="B3596" s="20">
        <v>10</v>
      </c>
      <c r="C3596" s="20"/>
      <c r="D3596" s="20"/>
      <c r="E3596" s="20"/>
      <c r="F3596" s="20"/>
      <c r="G3596" s="20" t="s">
        <v>521</v>
      </c>
      <c r="H3596" s="20"/>
      <c r="I3596" s="20" t="s">
        <v>522</v>
      </c>
      <c r="J3596" s="20"/>
      <c r="K3596" s="20"/>
      <c r="L3596" s="20"/>
      <c r="M3596" s="20"/>
    </row>
    <row r="3597" s="1" customFormat="1" ht="26.05" customHeight="1" spans="1:13">
      <c r="A3597" s="20" t="s">
        <v>523</v>
      </c>
      <c r="B3597" s="13">
        <v>25</v>
      </c>
      <c r="C3597" s="13"/>
      <c r="D3597" s="13"/>
      <c r="E3597" s="13"/>
      <c r="F3597" s="13"/>
      <c r="G3597" s="20" t="s">
        <v>524</v>
      </c>
      <c r="H3597" s="20"/>
      <c r="I3597" s="13">
        <v>25</v>
      </c>
      <c r="J3597" s="13"/>
      <c r="K3597" s="13"/>
      <c r="L3597" s="13"/>
      <c r="M3597" s="13"/>
    </row>
    <row r="3598" s="1" customFormat="1" ht="26.05" customHeight="1" spans="1:13">
      <c r="A3598" s="20"/>
      <c r="B3598" s="13"/>
      <c r="C3598" s="13"/>
      <c r="D3598" s="13"/>
      <c r="E3598" s="13"/>
      <c r="F3598" s="13"/>
      <c r="G3598" s="20" t="s">
        <v>525</v>
      </c>
      <c r="H3598" s="20"/>
      <c r="I3598" s="13"/>
      <c r="J3598" s="13"/>
      <c r="K3598" s="13"/>
      <c r="L3598" s="13"/>
      <c r="M3598" s="13"/>
    </row>
    <row r="3599" s="1" customFormat="1" ht="81.45" customHeight="1" spans="1:13">
      <c r="A3599" s="20" t="s">
        <v>526</v>
      </c>
      <c r="B3599" s="22" t="s">
        <v>678</v>
      </c>
      <c r="C3599" s="22"/>
      <c r="D3599" s="22"/>
      <c r="E3599" s="22"/>
      <c r="F3599" s="22"/>
      <c r="G3599" s="22"/>
      <c r="H3599" s="22"/>
      <c r="I3599" s="22"/>
      <c r="J3599" s="22"/>
      <c r="K3599" s="22"/>
      <c r="L3599" s="22"/>
      <c r="M3599" s="22"/>
    </row>
    <row r="3600" s="1" customFormat="1" ht="81.45" customHeight="1" spans="1:13">
      <c r="A3600" s="20" t="s">
        <v>465</v>
      </c>
      <c r="B3600" s="22" t="s">
        <v>544</v>
      </c>
      <c r="C3600" s="22"/>
      <c r="D3600" s="22"/>
      <c r="E3600" s="22"/>
      <c r="F3600" s="22"/>
      <c r="G3600" s="22"/>
      <c r="H3600" s="22"/>
      <c r="I3600" s="22"/>
      <c r="J3600" s="22"/>
      <c r="K3600" s="22"/>
      <c r="L3600" s="22"/>
      <c r="M3600" s="22"/>
    </row>
    <row r="3601" s="1" customFormat="1" ht="81.45" customHeight="1" spans="1:13">
      <c r="A3601" s="20" t="s">
        <v>467</v>
      </c>
      <c r="B3601" s="22" t="s">
        <v>1667</v>
      </c>
      <c r="C3601" s="22"/>
      <c r="D3601" s="22"/>
      <c r="E3601" s="22"/>
      <c r="F3601" s="22"/>
      <c r="G3601" s="22"/>
      <c r="H3601" s="22"/>
      <c r="I3601" s="22"/>
      <c r="J3601" s="22"/>
      <c r="K3601" s="22"/>
      <c r="L3601" s="22"/>
      <c r="M3601" s="22"/>
    </row>
    <row r="3602" s="1" customFormat="1" ht="26.05" customHeight="1" spans="1:13">
      <c r="A3602" s="20" t="s">
        <v>419</v>
      </c>
      <c r="B3602" s="20" t="s">
        <v>420</v>
      </c>
      <c r="C3602" s="20" t="s">
        <v>421</v>
      </c>
      <c r="D3602" s="20" t="s">
        <v>530</v>
      </c>
      <c r="E3602" s="20"/>
      <c r="F3602" s="20" t="s">
        <v>423</v>
      </c>
      <c r="G3602" s="20"/>
      <c r="H3602" s="20" t="s">
        <v>424</v>
      </c>
      <c r="I3602" s="20"/>
      <c r="J3602" s="20" t="s">
        <v>425</v>
      </c>
      <c r="K3602" s="20"/>
      <c r="L3602" s="20" t="s">
        <v>426</v>
      </c>
      <c r="M3602" s="20" t="s">
        <v>427</v>
      </c>
    </row>
    <row r="3603" s="1" customFormat="1" ht="19.55" customHeight="1" spans="1:13">
      <c r="A3603" s="20"/>
      <c r="B3603" s="22" t="s">
        <v>444</v>
      </c>
      <c r="C3603" s="22" t="s">
        <v>531</v>
      </c>
      <c r="D3603" s="22" t="s">
        <v>1668</v>
      </c>
      <c r="E3603" s="22"/>
      <c r="F3603" s="20" t="s">
        <v>548</v>
      </c>
      <c r="G3603" s="20"/>
      <c r="H3603" s="20" t="s">
        <v>442</v>
      </c>
      <c r="I3603" s="20"/>
      <c r="J3603" s="20" t="s">
        <v>438</v>
      </c>
      <c r="K3603" s="20"/>
      <c r="L3603" s="20" t="s">
        <v>454</v>
      </c>
      <c r="M3603" s="20" t="s">
        <v>447</v>
      </c>
    </row>
    <row r="3604" s="1" customFormat="1" ht="19.55" customHeight="1" spans="1:13">
      <c r="A3604" s="20"/>
      <c r="B3604" s="22" t="s">
        <v>428</v>
      </c>
      <c r="C3604" s="22" t="s">
        <v>662</v>
      </c>
      <c r="D3604" s="22" t="s">
        <v>1185</v>
      </c>
      <c r="E3604" s="22"/>
      <c r="F3604" s="20" t="s">
        <v>548</v>
      </c>
      <c r="G3604" s="20"/>
      <c r="H3604" s="20" t="s">
        <v>442</v>
      </c>
      <c r="I3604" s="20"/>
      <c r="J3604" s="20" t="s">
        <v>433</v>
      </c>
      <c r="K3604" s="20"/>
      <c r="L3604" s="20" t="s">
        <v>454</v>
      </c>
      <c r="M3604" s="20" t="s">
        <v>435</v>
      </c>
    </row>
    <row r="3605" s="1" customFormat="1" ht="25" customHeight="1" spans="1:13">
      <c r="A3605" s="20"/>
      <c r="B3605" s="22" t="s">
        <v>534</v>
      </c>
      <c r="C3605" s="22" t="s">
        <v>535</v>
      </c>
      <c r="D3605" s="22" t="s">
        <v>1284</v>
      </c>
      <c r="E3605" s="22"/>
      <c r="F3605" s="20" t="s">
        <v>453</v>
      </c>
      <c r="G3605" s="20"/>
      <c r="H3605" s="20" t="s">
        <v>442</v>
      </c>
      <c r="I3605" s="20"/>
      <c r="J3605" s="20" t="s">
        <v>438</v>
      </c>
      <c r="K3605" s="20"/>
      <c r="L3605" s="20" t="s">
        <v>454</v>
      </c>
      <c r="M3605" s="20" t="s">
        <v>447</v>
      </c>
    </row>
    <row r="3606" s="1" customFormat="1" ht="48.3" customHeight="1" spans="1:13">
      <c r="A3606" s="17" t="s">
        <v>516</v>
      </c>
      <c r="B3606" s="17"/>
      <c r="C3606" s="17"/>
      <c r="D3606" s="17"/>
      <c r="E3606" s="17"/>
      <c r="F3606" s="17"/>
      <c r="G3606" s="17"/>
      <c r="H3606" s="17"/>
      <c r="I3606" s="17"/>
      <c r="J3606" s="17"/>
      <c r="K3606" s="17"/>
      <c r="L3606" s="17"/>
      <c r="M3606" s="17"/>
    </row>
    <row r="3607" s="1" customFormat="1" ht="25.85" customHeight="1" spans="1:13">
      <c r="A3607" s="18" t="s">
        <v>457</v>
      </c>
      <c r="B3607" s="19" t="s">
        <v>1661</v>
      </c>
      <c r="C3607" s="19"/>
      <c r="D3607" s="19"/>
      <c r="E3607" s="19"/>
      <c r="F3607" s="19"/>
      <c r="G3607" s="19"/>
      <c r="H3607" s="19"/>
      <c r="I3607" s="19"/>
      <c r="J3607" s="19"/>
      <c r="K3607" s="23" t="s">
        <v>2</v>
      </c>
      <c r="L3607" s="23"/>
      <c r="M3607" s="23"/>
    </row>
    <row r="3608" s="1" customFormat="1" ht="26.05" customHeight="1" spans="1:13">
      <c r="A3608" s="20" t="s">
        <v>518</v>
      </c>
      <c r="B3608" s="21" t="s">
        <v>664</v>
      </c>
      <c r="C3608" s="21"/>
      <c r="D3608" s="21"/>
      <c r="E3608" s="21"/>
      <c r="F3608" s="21"/>
      <c r="G3608" s="20" t="s">
        <v>461</v>
      </c>
      <c r="H3608" s="20"/>
      <c r="I3608" s="20" t="s">
        <v>414</v>
      </c>
      <c r="J3608" s="20"/>
      <c r="K3608" s="20"/>
      <c r="L3608" s="20"/>
      <c r="M3608" s="20"/>
    </row>
    <row r="3609" s="1" customFormat="1" ht="26.05" customHeight="1" spans="1:13">
      <c r="A3609" s="20" t="s">
        <v>520</v>
      </c>
      <c r="B3609" s="20">
        <v>10</v>
      </c>
      <c r="C3609" s="20"/>
      <c r="D3609" s="20"/>
      <c r="E3609" s="20"/>
      <c r="F3609" s="20"/>
      <c r="G3609" s="20" t="s">
        <v>521</v>
      </c>
      <c r="H3609" s="20"/>
      <c r="I3609" s="20" t="s">
        <v>595</v>
      </c>
      <c r="J3609" s="20"/>
      <c r="K3609" s="20"/>
      <c r="L3609" s="20"/>
      <c r="M3609" s="20"/>
    </row>
    <row r="3610" s="1" customFormat="1" ht="26.05" customHeight="1" spans="1:13">
      <c r="A3610" s="20" t="s">
        <v>523</v>
      </c>
      <c r="B3610" s="13">
        <v>1.44</v>
      </c>
      <c r="C3610" s="13"/>
      <c r="D3610" s="13"/>
      <c r="E3610" s="13"/>
      <c r="F3610" s="13"/>
      <c r="G3610" s="20" t="s">
        <v>524</v>
      </c>
      <c r="H3610" s="20"/>
      <c r="I3610" s="13"/>
      <c r="J3610" s="13"/>
      <c r="K3610" s="13"/>
      <c r="L3610" s="13"/>
      <c r="M3610" s="13"/>
    </row>
    <row r="3611" s="1" customFormat="1" ht="26.05" customHeight="1" spans="1:13">
      <c r="A3611" s="20"/>
      <c r="B3611" s="13"/>
      <c r="C3611" s="13"/>
      <c r="D3611" s="13"/>
      <c r="E3611" s="13"/>
      <c r="F3611" s="13"/>
      <c r="G3611" s="20" t="s">
        <v>525</v>
      </c>
      <c r="H3611" s="20"/>
      <c r="I3611" s="13">
        <v>1.44</v>
      </c>
      <c r="J3611" s="13"/>
      <c r="K3611" s="13"/>
      <c r="L3611" s="13"/>
      <c r="M3611" s="13"/>
    </row>
    <row r="3612" s="1" customFormat="1" ht="81.45" customHeight="1" spans="1:13">
      <c r="A3612" s="20" t="s">
        <v>526</v>
      </c>
      <c r="B3612" s="22" t="s">
        <v>665</v>
      </c>
      <c r="C3612" s="22"/>
      <c r="D3612" s="22"/>
      <c r="E3612" s="22"/>
      <c r="F3612" s="22"/>
      <c r="G3612" s="22"/>
      <c r="H3612" s="22"/>
      <c r="I3612" s="22"/>
      <c r="J3612" s="22"/>
      <c r="K3612" s="22"/>
      <c r="L3612" s="22"/>
      <c r="M3612" s="22"/>
    </row>
    <row r="3613" s="1" customFormat="1" ht="81.45" customHeight="1" spans="1:13">
      <c r="A3613" s="20" t="s">
        <v>465</v>
      </c>
      <c r="B3613" s="22" t="s">
        <v>496</v>
      </c>
      <c r="C3613" s="22"/>
      <c r="D3613" s="22"/>
      <c r="E3613" s="22"/>
      <c r="F3613" s="22"/>
      <c r="G3613" s="22"/>
      <c r="H3613" s="22"/>
      <c r="I3613" s="22"/>
      <c r="J3613" s="22"/>
      <c r="K3613" s="22"/>
      <c r="L3613" s="22"/>
      <c r="M3613" s="22"/>
    </row>
    <row r="3614" s="1" customFormat="1" ht="81.45" customHeight="1" spans="1:13">
      <c r="A3614" s="20" t="s">
        <v>467</v>
      </c>
      <c r="B3614" s="22" t="s">
        <v>1669</v>
      </c>
      <c r="C3614" s="22"/>
      <c r="D3614" s="22"/>
      <c r="E3614" s="22"/>
      <c r="F3614" s="22"/>
      <c r="G3614" s="22"/>
      <c r="H3614" s="22"/>
      <c r="I3614" s="22"/>
      <c r="J3614" s="22"/>
      <c r="K3614" s="22"/>
      <c r="L3614" s="22"/>
      <c r="M3614" s="22"/>
    </row>
    <row r="3615" s="1" customFormat="1" ht="26.05" customHeight="1" spans="1:13">
      <c r="A3615" s="20" t="s">
        <v>419</v>
      </c>
      <c r="B3615" s="20" t="s">
        <v>420</v>
      </c>
      <c r="C3615" s="20" t="s">
        <v>421</v>
      </c>
      <c r="D3615" s="20" t="s">
        <v>530</v>
      </c>
      <c r="E3615" s="20"/>
      <c r="F3615" s="20" t="s">
        <v>423</v>
      </c>
      <c r="G3615" s="20"/>
      <c r="H3615" s="20" t="s">
        <v>424</v>
      </c>
      <c r="I3615" s="20"/>
      <c r="J3615" s="20" t="s">
        <v>425</v>
      </c>
      <c r="K3615" s="20"/>
      <c r="L3615" s="20" t="s">
        <v>426</v>
      </c>
      <c r="M3615" s="20" t="s">
        <v>427</v>
      </c>
    </row>
    <row r="3616" s="1" customFormat="1" ht="37.95" customHeight="1" spans="1:13">
      <c r="A3616" s="20"/>
      <c r="B3616" s="22" t="s">
        <v>428</v>
      </c>
      <c r="C3616" s="22" t="s">
        <v>429</v>
      </c>
      <c r="D3616" s="22" t="s">
        <v>1670</v>
      </c>
      <c r="E3616" s="22"/>
      <c r="F3616" s="20" t="s">
        <v>559</v>
      </c>
      <c r="G3616" s="20"/>
      <c r="H3616" s="20" t="s">
        <v>549</v>
      </c>
      <c r="I3616" s="20"/>
      <c r="J3616" s="20" t="s">
        <v>478</v>
      </c>
      <c r="K3616" s="20"/>
      <c r="L3616" s="20" t="s">
        <v>1671</v>
      </c>
      <c r="M3616" s="20" t="s">
        <v>435</v>
      </c>
    </row>
    <row r="3617" s="1" customFormat="1" ht="25" customHeight="1" spans="1:13">
      <c r="A3617" s="20"/>
      <c r="B3617" s="22" t="s">
        <v>534</v>
      </c>
      <c r="C3617" s="22" t="s">
        <v>535</v>
      </c>
      <c r="D3617" s="22" t="s">
        <v>682</v>
      </c>
      <c r="E3617" s="22"/>
      <c r="F3617" s="20" t="s">
        <v>453</v>
      </c>
      <c r="G3617" s="20"/>
      <c r="H3617" s="20" t="s">
        <v>442</v>
      </c>
      <c r="I3617" s="20"/>
      <c r="J3617" s="20" t="s">
        <v>433</v>
      </c>
      <c r="K3617" s="20"/>
      <c r="L3617" s="20" t="s">
        <v>454</v>
      </c>
      <c r="M3617" s="20" t="s">
        <v>447</v>
      </c>
    </row>
    <row r="3618" s="1" customFormat="1" ht="19.55" customHeight="1" spans="1:13">
      <c r="A3618" s="20"/>
      <c r="B3618" s="22" t="s">
        <v>444</v>
      </c>
      <c r="C3618" s="22" t="s">
        <v>531</v>
      </c>
      <c r="D3618" s="22" t="s">
        <v>645</v>
      </c>
      <c r="E3618" s="22"/>
      <c r="F3618" s="20" t="s">
        <v>471</v>
      </c>
      <c r="G3618" s="20"/>
      <c r="H3618" s="20" t="s">
        <v>442</v>
      </c>
      <c r="I3618" s="20"/>
      <c r="J3618" s="20" t="s">
        <v>433</v>
      </c>
      <c r="K3618" s="20"/>
      <c r="L3618" s="20" t="s">
        <v>454</v>
      </c>
      <c r="M3618" s="20" t="s">
        <v>447</v>
      </c>
    </row>
    <row r="3619" s="1" customFormat="1" ht="48.3" customHeight="1" spans="1:13">
      <c r="A3619" s="17" t="s">
        <v>516</v>
      </c>
      <c r="B3619" s="17"/>
      <c r="C3619" s="17"/>
      <c r="D3619" s="17"/>
      <c r="E3619" s="17"/>
      <c r="F3619" s="17"/>
      <c r="G3619" s="17"/>
      <c r="H3619" s="17"/>
      <c r="I3619" s="17"/>
      <c r="J3619" s="17"/>
      <c r="K3619" s="17"/>
      <c r="L3619" s="17"/>
      <c r="M3619" s="17"/>
    </row>
    <row r="3620" s="1" customFormat="1" ht="25.85" customHeight="1" spans="1:13">
      <c r="A3620" s="18" t="s">
        <v>457</v>
      </c>
      <c r="B3620" s="19" t="s">
        <v>1661</v>
      </c>
      <c r="C3620" s="19"/>
      <c r="D3620" s="19"/>
      <c r="E3620" s="19"/>
      <c r="F3620" s="19"/>
      <c r="G3620" s="19"/>
      <c r="H3620" s="19"/>
      <c r="I3620" s="19"/>
      <c r="J3620" s="19"/>
      <c r="K3620" s="23" t="s">
        <v>2</v>
      </c>
      <c r="L3620" s="23"/>
      <c r="M3620" s="23"/>
    </row>
    <row r="3621" s="1" customFormat="1" ht="26.05" customHeight="1" spans="1:13">
      <c r="A3621" s="20" t="s">
        <v>518</v>
      </c>
      <c r="B3621" s="21" t="s">
        <v>640</v>
      </c>
      <c r="C3621" s="21"/>
      <c r="D3621" s="21"/>
      <c r="E3621" s="21"/>
      <c r="F3621" s="21"/>
      <c r="G3621" s="20" t="s">
        <v>461</v>
      </c>
      <c r="H3621" s="20"/>
      <c r="I3621" s="20" t="s">
        <v>414</v>
      </c>
      <c r="J3621" s="20"/>
      <c r="K3621" s="20"/>
      <c r="L3621" s="20"/>
      <c r="M3621" s="20"/>
    </row>
    <row r="3622" s="1" customFormat="1" ht="26.05" customHeight="1" spans="1:13">
      <c r="A3622" s="20" t="s">
        <v>520</v>
      </c>
      <c r="B3622" s="20">
        <v>10</v>
      </c>
      <c r="C3622" s="20"/>
      <c r="D3622" s="20"/>
      <c r="E3622" s="20"/>
      <c r="F3622" s="20"/>
      <c r="G3622" s="20" t="s">
        <v>521</v>
      </c>
      <c r="H3622" s="20"/>
      <c r="I3622" s="20" t="s">
        <v>595</v>
      </c>
      <c r="J3622" s="20"/>
      <c r="K3622" s="20"/>
      <c r="L3622" s="20"/>
      <c r="M3622" s="20"/>
    </row>
    <row r="3623" s="1" customFormat="1" ht="26.05" customHeight="1" spans="1:13">
      <c r="A3623" s="20" t="s">
        <v>523</v>
      </c>
      <c r="B3623" s="13">
        <v>2.68</v>
      </c>
      <c r="C3623" s="13"/>
      <c r="D3623" s="13"/>
      <c r="E3623" s="13"/>
      <c r="F3623" s="13"/>
      <c r="G3623" s="20" t="s">
        <v>524</v>
      </c>
      <c r="H3623" s="20"/>
      <c r="I3623" s="13"/>
      <c r="J3623" s="13"/>
      <c r="K3623" s="13"/>
      <c r="L3623" s="13"/>
      <c r="M3623" s="13"/>
    </row>
    <row r="3624" s="1" customFormat="1" ht="26.05" customHeight="1" spans="1:13">
      <c r="A3624" s="20"/>
      <c r="B3624" s="13"/>
      <c r="C3624" s="13"/>
      <c r="D3624" s="13"/>
      <c r="E3624" s="13"/>
      <c r="F3624" s="13"/>
      <c r="G3624" s="20" t="s">
        <v>525</v>
      </c>
      <c r="H3624" s="20"/>
      <c r="I3624" s="13">
        <v>2.68</v>
      </c>
      <c r="J3624" s="13"/>
      <c r="K3624" s="13"/>
      <c r="L3624" s="13"/>
      <c r="M3624" s="13"/>
    </row>
    <row r="3625" s="1" customFormat="1" ht="81.45" customHeight="1" spans="1:13">
      <c r="A3625" s="20" t="s">
        <v>526</v>
      </c>
      <c r="B3625" s="22" t="s">
        <v>641</v>
      </c>
      <c r="C3625" s="22"/>
      <c r="D3625" s="22"/>
      <c r="E3625" s="22"/>
      <c r="F3625" s="22"/>
      <c r="G3625" s="22"/>
      <c r="H3625" s="22"/>
      <c r="I3625" s="22"/>
      <c r="J3625" s="22"/>
      <c r="K3625" s="22"/>
      <c r="L3625" s="22"/>
      <c r="M3625" s="22"/>
    </row>
    <row r="3626" s="1" customFormat="1" ht="81.45" customHeight="1" spans="1:13">
      <c r="A3626" s="20" t="s">
        <v>465</v>
      </c>
      <c r="B3626" s="22" t="s">
        <v>481</v>
      </c>
      <c r="C3626" s="22"/>
      <c r="D3626" s="22"/>
      <c r="E3626" s="22"/>
      <c r="F3626" s="22"/>
      <c r="G3626" s="22"/>
      <c r="H3626" s="22"/>
      <c r="I3626" s="22"/>
      <c r="J3626" s="22"/>
      <c r="K3626" s="22"/>
      <c r="L3626" s="22"/>
      <c r="M3626" s="22"/>
    </row>
    <row r="3627" s="1" customFormat="1" ht="81.45" customHeight="1" spans="1:13">
      <c r="A3627" s="20" t="s">
        <v>467</v>
      </c>
      <c r="B3627" s="22" t="s">
        <v>1672</v>
      </c>
      <c r="C3627" s="22"/>
      <c r="D3627" s="22"/>
      <c r="E3627" s="22"/>
      <c r="F3627" s="22"/>
      <c r="G3627" s="22"/>
      <c r="H3627" s="22"/>
      <c r="I3627" s="22"/>
      <c r="J3627" s="22"/>
      <c r="K3627" s="22"/>
      <c r="L3627" s="22"/>
      <c r="M3627" s="22"/>
    </row>
    <row r="3628" s="1" customFormat="1" ht="26.05" customHeight="1" spans="1:13">
      <c r="A3628" s="20" t="s">
        <v>419</v>
      </c>
      <c r="B3628" s="20" t="s">
        <v>420</v>
      </c>
      <c r="C3628" s="20" t="s">
        <v>421</v>
      </c>
      <c r="D3628" s="20" t="s">
        <v>530</v>
      </c>
      <c r="E3628" s="20"/>
      <c r="F3628" s="20" t="s">
        <v>423</v>
      </c>
      <c r="G3628" s="20"/>
      <c r="H3628" s="20" t="s">
        <v>424</v>
      </c>
      <c r="I3628" s="20"/>
      <c r="J3628" s="20" t="s">
        <v>425</v>
      </c>
      <c r="K3628" s="20"/>
      <c r="L3628" s="20" t="s">
        <v>426</v>
      </c>
      <c r="M3628" s="20" t="s">
        <v>427</v>
      </c>
    </row>
    <row r="3629" s="1" customFormat="1" ht="25" customHeight="1" spans="1:13">
      <c r="A3629" s="20"/>
      <c r="B3629" s="22" t="s">
        <v>534</v>
      </c>
      <c r="C3629" s="22" t="s">
        <v>535</v>
      </c>
      <c r="D3629" s="22" t="s">
        <v>1673</v>
      </c>
      <c r="E3629" s="22"/>
      <c r="F3629" s="20" t="s">
        <v>453</v>
      </c>
      <c r="G3629" s="20"/>
      <c r="H3629" s="20" t="s">
        <v>442</v>
      </c>
      <c r="I3629" s="20"/>
      <c r="J3629" s="20" t="s">
        <v>433</v>
      </c>
      <c r="K3629" s="20"/>
      <c r="L3629" s="20" t="s">
        <v>454</v>
      </c>
      <c r="M3629" s="20" t="s">
        <v>447</v>
      </c>
    </row>
    <row r="3630" s="1" customFormat="1" ht="25" customHeight="1" spans="1:13">
      <c r="A3630" s="20"/>
      <c r="B3630" s="22" t="s">
        <v>428</v>
      </c>
      <c r="C3630" s="22" t="s">
        <v>429</v>
      </c>
      <c r="D3630" s="22" t="s">
        <v>1674</v>
      </c>
      <c r="E3630" s="22"/>
      <c r="F3630" s="20" t="s">
        <v>559</v>
      </c>
      <c r="G3630" s="20"/>
      <c r="H3630" s="20" t="s">
        <v>549</v>
      </c>
      <c r="I3630" s="20"/>
      <c r="J3630" s="20" t="s">
        <v>478</v>
      </c>
      <c r="K3630" s="20"/>
      <c r="L3630" s="20" t="s">
        <v>1675</v>
      </c>
      <c r="M3630" s="20" t="s">
        <v>435</v>
      </c>
    </row>
    <row r="3631" s="1" customFormat="1" ht="19.55" customHeight="1" spans="1:13">
      <c r="A3631" s="20"/>
      <c r="B3631" s="22" t="s">
        <v>444</v>
      </c>
      <c r="C3631" s="22" t="s">
        <v>561</v>
      </c>
      <c r="D3631" s="22" t="s">
        <v>1676</v>
      </c>
      <c r="E3631" s="22"/>
      <c r="F3631" s="20" t="s">
        <v>471</v>
      </c>
      <c r="G3631" s="20"/>
      <c r="H3631" s="20" t="s">
        <v>442</v>
      </c>
      <c r="I3631" s="20"/>
      <c r="J3631" s="20" t="s">
        <v>433</v>
      </c>
      <c r="K3631" s="20"/>
      <c r="L3631" s="20" t="s">
        <v>454</v>
      </c>
      <c r="M3631" s="20" t="s">
        <v>447</v>
      </c>
    </row>
    <row r="3632" s="1" customFormat="1" ht="48.3" customHeight="1" spans="1:13">
      <c r="A3632" s="17" t="s">
        <v>516</v>
      </c>
      <c r="B3632" s="17"/>
      <c r="C3632" s="17"/>
      <c r="D3632" s="17"/>
      <c r="E3632" s="17"/>
      <c r="F3632" s="17"/>
      <c r="G3632" s="17"/>
      <c r="H3632" s="17"/>
      <c r="I3632" s="17"/>
      <c r="J3632" s="17"/>
      <c r="K3632" s="17"/>
      <c r="L3632" s="17"/>
      <c r="M3632" s="17"/>
    </row>
    <row r="3633" s="1" customFormat="1" ht="25.85" customHeight="1" spans="1:13">
      <c r="A3633" s="18" t="s">
        <v>457</v>
      </c>
      <c r="B3633" s="19" t="s">
        <v>1661</v>
      </c>
      <c r="C3633" s="19"/>
      <c r="D3633" s="19"/>
      <c r="E3633" s="19"/>
      <c r="F3633" s="19"/>
      <c r="G3633" s="19"/>
      <c r="H3633" s="19"/>
      <c r="I3633" s="19"/>
      <c r="J3633" s="19"/>
      <c r="K3633" s="23" t="s">
        <v>2</v>
      </c>
      <c r="L3633" s="23"/>
      <c r="M3633" s="23"/>
    </row>
    <row r="3634" s="1" customFormat="1" ht="26.05" customHeight="1" spans="1:13">
      <c r="A3634" s="20" t="s">
        <v>518</v>
      </c>
      <c r="B3634" s="21" t="s">
        <v>564</v>
      </c>
      <c r="C3634" s="21"/>
      <c r="D3634" s="21"/>
      <c r="E3634" s="21"/>
      <c r="F3634" s="21"/>
      <c r="G3634" s="20" t="s">
        <v>461</v>
      </c>
      <c r="H3634" s="20"/>
      <c r="I3634" s="20" t="s">
        <v>414</v>
      </c>
      <c r="J3634" s="20"/>
      <c r="K3634" s="20"/>
      <c r="L3634" s="20"/>
      <c r="M3634" s="20"/>
    </row>
    <row r="3635" s="1" customFormat="1" ht="26.05" customHeight="1" spans="1:13">
      <c r="A3635" s="20" t="s">
        <v>520</v>
      </c>
      <c r="B3635" s="20">
        <v>10</v>
      </c>
      <c r="C3635" s="20"/>
      <c r="D3635" s="20"/>
      <c r="E3635" s="20"/>
      <c r="F3635" s="20"/>
      <c r="G3635" s="20" t="s">
        <v>521</v>
      </c>
      <c r="H3635" s="20"/>
      <c r="I3635" s="20" t="s">
        <v>522</v>
      </c>
      <c r="J3635" s="20"/>
      <c r="K3635" s="20"/>
      <c r="L3635" s="20"/>
      <c r="M3635" s="20"/>
    </row>
    <row r="3636" s="1" customFormat="1" ht="26.05" customHeight="1" spans="1:13">
      <c r="A3636" s="20" t="s">
        <v>523</v>
      </c>
      <c r="B3636" s="13">
        <v>6.57</v>
      </c>
      <c r="C3636" s="13"/>
      <c r="D3636" s="13"/>
      <c r="E3636" s="13"/>
      <c r="F3636" s="13"/>
      <c r="G3636" s="20" t="s">
        <v>524</v>
      </c>
      <c r="H3636" s="20"/>
      <c r="I3636" s="13">
        <v>6.57</v>
      </c>
      <c r="J3636" s="13"/>
      <c r="K3636" s="13"/>
      <c r="L3636" s="13"/>
      <c r="M3636" s="13"/>
    </row>
    <row r="3637" s="1" customFormat="1" ht="26.05" customHeight="1" spans="1:13">
      <c r="A3637" s="20"/>
      <c r="B3637" s="13"/>
      <c r="C3637" s="13"/>
      <c r="D3637" s="13"/>
      <c r="E3637" s="13"/>
      <c r="F3637" s="13"/>
      <c r="G3637" s="20" t="s">
        <v>525</v>
      </c>
      <c r="H3637" s="20"/>
      <c r="I3637" s="13"/>
      <c r="J3637" s="13"/>
      <c r="K3637" s="13"/>
      <c r="L3637" s="13"/>
      <c r="M3637" s="13"/>
    </row>
    <row r="3638" s="1" customFormat="1" ht="81.45" customHeight="1" spans="1:13">
      <c r="A3638" s="20" t="s">
        <v>526</v>
      </c>
      <c r="B3638" s="22" t="s">
        <v>565</v>
      </c>
      <c r="C3638" s="22"/>
      <c r="D3638" s="22"/>
      <c r="E3638" s="22"/>
      <c r="F3638" s="22"/>
      <c r="G3638" s="22"/>
      <c r="H3638" s="22"/>
      <c r="I3638" s="22"/>
      <c r="J3638" s="22"/>
      <c r="K3638" s="22"/>
      <c r="L3638" s="22"/>
      <c r="M3638" s="22"/>
    </row>
    <row r="3639" s="1" customFormat="1" ht="81.45" customHeight="1" spans="1:13">
      <c r="A3639" s="20" t="s">
        <v>465</v>
      </c>
      <c r="B3639" s="22" t="s">
        <v>566</v>
      </c>
      <c r="C3639" s="22"/>
      <c r="D3639" s="22"/>
      <c r="E3639" s="22"/>
      <c r="F3639" s="22"/>
      <c r="G3639" s="22"/>
      <c r="H3639" s="22"/>
      <c r="I3639" s="22"/>
      <c r="J3639" s="22"/>
      <c r="K3639" s="22"/>
      <c r="L3639" s="22"/>
      <c r="M3639" s="22"/>
    </row>
    <row r="3640" s="1" customFormat="1" ht="81.45" customHeight="1" spans="1:13">
      <c r="A3640" s="20" t="s">
        <v>467</v>
      </c>
      <c r="B3640" s="22" t="s">
        <v>1677</v>
      </c>
      <c r="C3640" s="22"/>
      <c r="D3640" s="22"/>
      <c r="E3640" s="22"/>
      <c r="F3640" s="22"/>
      <c r="G3640" s="22"/>
      <c r="H3640" s="22"/>
      <c r="I3640" s="22"/>
      <c r="J3640" s="22"/>
      <c r="K3640" s="22"/>
      <c r="L3640" s="22"/>
      <c r="M3640" s="22"/>
    </row>
    <row r="3641" s="1" customFormat="1" ht="26.05" customHeight="1" spans="1:13">
      <c r="A3641" s="20" t="s">
        <v>419</v>
      </c>
      <c r="B3641" s="20" t="s">
        <v>420</v>
      </c>
      <c r="C3641" s="20" t="s">
        <v>421</v>
      </c>
      <c r="D3641" s="20" t="s">
        <v>530</v>
      </c>
      <c r="E3641" s="20"/>
      <c r="F3641" s="20" t="s">
        <v>423</v>
      </c>
      <c r="G3641" s="20"/>
      <c r="H3641" s="20" t="s">
        <v>424</v>
      </c>
      <c r="I3641" s="20"/>
      <c r="J3641" s="20" t="s">
        <v>425</v>
      </c>
      <c r="K3641" s="20"/>
      <c r="L3641" s="20" t="s">
        <v>426</v>
      </c>
      <c r="M3641" s="20" t="s">
        <v>427</v>
      </c>
    </row>
    <row r="3642" s="1" customFormat="1" ht="19.55" customHeight="1" spans="1:13">
      <c r="A3642" s="20"/>
      <c r="B3642" s="22" t="s">
        <v>428</v>
      </c>
      <c r="C3642" s="22" t="s">
        <v>429</v>
      </c>
      <c r="D3642" s="22" t="s">
        <v>572</v>
      </c>
      <c r="E3642" s="22"/>
      <c r="F3642" s="20" t="s">
        <v>548</v>
      </c>
      <c r="G3642" s="20"/>
      <c r="H3642" s="20" t="s">
        <v>549</v>
      </c>
      <c r="I3642" s="20"/>
      <c r="J3642" s="20" t="s">
        <v>438</v>
      </c>
      <c r="K3642" s="20"/>
      <c r="L3642" s="20" t="s">
        <v>1678</v>
      </c>
      <c r="M3642" s="20" t="s">
        <v>435</v>
      </c>
    </row>
    <row r="3643" s="1" customFormat="1" ht="19.55" customHeight="1" spans="1:13">
      <c r="A3643" s="20"/>
      <c r="B3643" s="22" t="s">
        <v>444</v>
      </c>
      <c r="C3643" s="22" t="s">
        <v>531</v>
      </c>
      <c r="D3643" s="22" t="s">
        <v>1679</v>
      </c>
      <c r="E3643" s="22"/>
      <c r="F3643" s="20" t="s">
        <v>548</v>
      </c>
      <c r="G3643" s="20"/>
      <c r="H3643" s="20" t="s">
        <v>1087</v>
      </c>
      <c r="I3643" s="20"/>
      <c r="J3643" s="20" t="s">
        <v>433</v>
      </c>
      <c r="K3643" s="20"/>
      <c r="L3643" s="20" t="s">
        <v>778</v>
      </c>
      <c r="M3643" s="20" t="s">
        <v>447</v>
      </c>
    </row>
    <row r="3644" s="1" customFormat="1" ht="25" customHeight="1" spans="1:13">
      <c r="A3644" s="20"/>
      <c r="B3644" s="22" t="s">
        <v>534</v>
      </c>
      <c r="C3644" s="22" t="s">
        <v>535</v>
      </c>
      <c r="D3644" s="22" t="s">
        <v>1680</v>
      </c>
      <c r="E3644" s="22"/>
      <c r="F3644" s="20" t="s">
        <v>453</v>
      </c>
      <c r="G3644" s="20"/>
      <c r="H3644" s="20" t="s">
        <v>442</v>
      </c>
      <c r="I3644" s="20"/>
      <c r="J3644" s="20" t="s">
        <v>433</v>
      </c>
      <c r="K3644" s="20"/>
      <c r="L3644" s="20" t="s">
        <v>454</v>
      </c>
      <c r="M3644" s="20" t="s">
        <v>447</v>
      </c>
    </row>
    <row r="3645" s="1" customFormat="1" ht="48.3" customHeight="1" spans="1:13">
      <c r="A3645" s="17" t="s">
        <v>516</v>
      </c>
      <c r="B3645" s="17"/>
      <c r="C3645" s="17"/>
      <c r="D3645" s="17"/>
      <c r="E3645" s="17"/>
      <c r="F3645" s="17"/>
      <c r="G3645" s="17"/>
      <c r="H3645" s="17"/>
      <c r="I3645" s="17"/>
      <c r="J3645" s="17"/>
      <c r="K3645" s="17"/>
      <c r="L3645" s="17"/>
      <c r="M3645" s="17"/>
    </row>
    <row r="3646" s="1" customFormat="1" ht="25.85" customHeight="1" spans="1:13">
      <c r="A3646" s="18" t="s">
        <v>457</v>
      </c>
      <c r="B3646" s="19" t="s">
        <v>1661</v>
      </c>
      <c r="C3646" s="19"/>
      <c r="D3646" s="19"/>
      <c r="E3646" s="19"/>
      <c r="F3646" s="19"/>
      <c r="G3646" s="19"/>
      <c r="H3646" s="19"/>
      <c r="I3646" s="19"/>
      <c r="J3646" s="19"/>
      <c r="K3646" s="23" t="s">
        <v>2</v>
      </c>
      <c r="L3646" s="23"/>
      <c r="M3646" s="23"/>
    </row>
    <row r="3647" s="1" customFormat="1" ht="26.05" customHeight="1" spans="1:13">
      <c r="A3647" s="20" t="s">
        <v>518</v>
      </c>
      <c r="B3647" s="21" t="s">
        <v>739</v>
      </c>
      <c r="C3647" s="21"/>
      <c r="D3647" s="21"/>
      <c r="E3647" s="21"/>
      <c r="F3647" s="21"/>
      <c r="G3647" s="20" t="s">
        <v>461</v>
      </c>
      <c r="H3647" s="20"/>
      <c r="I3647" s="20" t="s">
        <v>414</v>
      </c>
      <c r="J3647" s="20"/>
      <c r="K3647" s="20"/>
      <c r="L3647" s="20"/>
      <c r="M3647" s="20"/>
    </row>
    <row r="3648" s="1" customFormat="1" ht="26.05" customHeight="1" spans="1:13">
      <c r="A3648" s="20" t="s">
        <v>520</v>
      </c>
      <c r="B3648" s="20">
        <v>10</v>
      </c>
      <c r="C3648" s="20"/>
      <c r="D3648" s="20"/>
      <c r="E3648" s="20"/>
      <c r="F3648" s="20"/>
      <c r="G3648" s="20" t="s">
        <v>521</v>
      </c>
      <c r="H3648" s="20"/>
      <c r="I3648" s="20" t="s">
        <v>595</v>
      </c>
      <c r="J3648" s="20"/>
      <c r="K3648" s="20"/>
      <c r="L3648" s="20"/>
      <c r="M3648" s="20"/>
    </row>
    <row r="3649" s="1" customFormat="1" ht="26.05" customHeight="1" spans="1:13">
      <c r="A3649" s="20" t="s">
        <v>523</v>
      </c>
      <c r="B3649" s="13">
        <v>2.41</v>
      </c>
      <c r="C3649" s="13"/>
      <c r="D3649" s="13"/>
      <c r="E3649" s="13"/>
      <c r="F3649" s="13"/>
      <c r="G3649" s="20" t="s">
        <v>524</v>
      </c>
      <c r="H3649" s="20"/>
      <c r="I3649" s="13"/>
      <c r="J3649" s="13"/>
      <c r="K3649" s="13"/>
      <c r="L3649" s="13"/>
      <c r="M3649" s="13"/>
    </row>
    <row r="3650" s="1" customFormat="1" ht="26.05" customHeight="1" spans="1:13">
      <c r="A3650" s="20"/>
      <c r="B3650" s="13"/>
      <c r="C3650" s="13"/>
      <c r="D3650" s="13"/>
      <c r="E3650" s="13"/>
      <c r="F3650" s="13"/>
      <c r="G3650" s="20" t="s">
        <v>525</v>
      </c>
      <c r="H3650" s="20"/>
      <c r="I3650" s="13">
        <v>2.41</v>
      </c>
      <c r="J3650" s="13"/>
      <c r="K3650" s="13"/>
      <c r="L3650" s="13"/>
      <c r="M3650" s="13"/>
    </row>
    <row r="3651" s="1" customFormat="1" ht="81.45" customHeight="1" spans="1:13">
      <c r="A3651" s="20" t="s">
        <v>526</v>
      </c>
      <c r="B3651" s="22" t="s">
        <v>740</v>
      </c>
      <c r="C3651" s="22"/>
      <c r="D3651" s="22"/>
      <c r="E3651" s="22"/>
      <c r="F3651" s="22"/>
      <c r="G3651" s="22"/>
      <c r="H3651" s="22"/>
      <c r="I3651" s="22"/>
      <c r="J3651" s="22"/>
      <c r="K3651" s="22"/>
      <c r="L3651" s="22"/>
      <c r="M3651" s="22"/>
    </row>
    <row r="3652" s="1" customFormat="1" ht="81.45" customHeight="1" spans="1:13">
      <c r="A3652" s="20" t="s">
        <v>465</v>
      </c>
      <c r="B3652" s="22" t="s">
        <v>481</v>
      </c>
      <c r="C3652" s="22"/>
      <c r="D3652" s="22"/>
      <c r="E3652" s="22"/>
      <c r="F3652" s="22"/>
      <c r="G3652" s="22"/>
      <c r="H3652" s="22"/>
      <c r="I3652" s="22"/>
      <c r="J3652" s="22"/>
      <c r="K3652" s="22"/>
      <c r="L3652" s="22"/>
      <c r="M3652" s="22"/>
    </row>
    <row r="3653" s="1" customFormat="1" ht="81.45" customHeight="1" spans="1:13">
      <c r="A3653" s="20" t="s">
        <v>467</v>
      </c>
      <c r="B3653" s="22" t="s">
        <v>1681</v>
      </c>
      <c r="C3653" s="22"/>
      <c r="D3653" s="22"/>
      <c r="E3653" s="22"/>
      <c r="F3653" s="22"/>
      <c r="G3653" s="22"/>
      <c r="H3653" s="22"/>
      <c r="I3653" s="22"/>
      <c r="J3653" s="22"/>
      <c r="K3653" s="22"/>
      <c r="L3653" s="22"/>
      <c r="M3653" s="22"/>
    </row>
    <row r="3654" s="1" customFormat="1" ht="26.05" customHeight="1" spans="1:13">
      <c r="A3654" s="20" t="s">
        <v>419</v>
      </c>
      <c r="B3654" s="20" t="s">
        <v>420</v>
      </c>
      <c r="C3654" s="20" t="s">
        <v>421</v>
      </c>
      <c r="D3654" s="20" t="s">
        <v>530</v>
      </c>
      <c r="E3654" s="20"/>
      <c r="F3654" s="20" t="s">
        <v>423</v>
      </c>
      <c r="G3654" s="20"/>
      <c r="H3654" s="20" t="s">
        <v>424</v>
      </c>
      <c r="I3654" s="20"/>
      <c r="J3654" s="20" t="s">
        <v>425</v>
      </c>
      <c r="K3654" s="20"/>
      <c r="L3654" s="20" t="s">
        <v>426</v>
      </c>
      <c r="M3654" s="20" t="s">
        <v>427</v>
      </c>
    </row>
    <row r="3655" s="1" customFormat="1" ht="19.55" customHeight="1" spans="1:13">
      <c r="A3655" s="20"/>
      <c r="B3655" s="22" t="s">
        <v>444</v>
      </c>
      <c r="C3655" s="22" t="s">
        <v>561</v>
      </c>
      <c r="D3655" s="22" t="s">
        <v>1586</v>
      </c>
      <c r="E3655" s="22"/>
      <c r="F3655" s="20" t="s">
        <v>548</v>
      </c>
      <c r="G3655" s="20"/>
      <c r="H3655" s="20" t="s">
        <v>442</v>
      </c>
      <c r="I3655" s="20"/>
      <c r="J3655" s="20" t="s">
        <v>433</v>
      </c>
      <c r="K3655" s="20"/>
      <c r="L3655" s="20" t="s">
        <v>454</v>
      </c>
      <c r="M3655" s="20" t="s">
        <v>447</v>
      </c>
    </row>
    <row r="3656" s="1" customFormat="1" ht="19.55" customHeight="1" spans="1:13">
      <c r="A3656" s="20"/>
      <c r="B3656" s="22" t="s">
        <v>428</v>
      </c>
      <c r="C3656" s="22" t="s">
        <v>429</v>
      </c>
      <c r="D3656" s="22" t="s">
        <v>1682</v>
      </c>
      <c r="E3656" s="22"/>
      <c r="F3656" s="20" t="s">
        <v>548</v>
      </c>
      <c r="G3656" s="20"/>
      <c r="H3656" s="20" t="s">
        <v>549</v>
      </c>
      <c r="I3656" s="20"/>
      <c r="J3656" s="20" t="s">
        <v>478</v>
      </c>
      <c r="K3656" s="20"/>
      <c r="L3656" s="20" t="s">
        <v>1439</v>
      </c>
      <c r="M3656" s="20" t="s">
        <v>435</v>
      </c>
    </row>
    <row r="3657" s="1" customFormat="1" ht="25" customHeight="1" spans="1:13">
      <c r="A3657" s="20"/>
      <c r="B3657" s="22" t="s">
        <v>534</v>
      </c>
      <c r="C3657" s="22" t="s">
        <v>535</v>
      </c>
      <c r="D3657" s="22" t="s">
        <v>1683</v>
      </c>
      <c r="E3657" s="22"/>
      <c r="F3657" s="20" t="s">
        <v>453</v>
      </c>
      <c r="G3657" s="20"/>
      <c r="H3657" s="20" t="s">
        <v>442</v>
      </c>
      <c r="I3657" s="20"/>
      <c r="J3657" s="20" t="s">
        <v>433</v>
      </c>
      <c r="K3657" s="20"/>
      <c r="L3657" s="20" t="s">
        <v>454</v>
      </c>
      <c r="M3657" s="20" t="s">
        <v>447</v>
      </c>
    </row>
    <row r="3658" s="1" customFormat="1" ht="48.3" customHeight="1" spans="1:13">
      <c r="A3658" s="17" t="s">
        <v>516</v>
      </c>
      <c r="B3658" s="17"/>
      <c r="C3658" s="17"/>
      <c r="D3658" s="17"/>
      <c r="E3658" s="17"/>
      <c r="F3658" s="17"/>
      <c r="G3658" s="17"/>
      <c r="H3658" s="17"/>
      <c r="I3658" s="17"/>
      <c r="J3658" s="17"/>
      <c r="K3658" s="17"/>
      <c r="L3658" s="17"/>
      <c r="M3658" s="17"/>
    </row>
    <row r="3659" s="1" customFormat="1" ht="25.85" customHeight="1" spans="1:13">
      <c r="A3659" s="18" t="s">
        <v>457</v>
      </c>
      <c r="B3659" s="19" t="s">
        <v>1684</v>
      </c>
      <c r="C3659" s="19"/>
      <c r="D3659" s="19"/>
      <c r="E3659" s="19"/>
      <c r="F3659" s="19"/>
      <c r="G3659" s="19"/>
      <c r="H3659" s="19"/>
      <c r="I3659" s="19"/>
      <c r="J3659" s="19"/>
      <c r="K3659" s="23" t="s">
        <v>2</v>
      </c>
      <c r="L3659" s="23"/>
      <c r="M3659" s="23"/>
    </row>
    <row r="3660" s="1" customFormat="1" ht="26.05" customHeight="1" spans="1:13">
      <c r="A3660" s="20" t="s">
        <v>518</v>
      </c>
      <c r="B3660" s="21" t="s">
        <v>654</v>
      </c>
      <c r="C3660" s="21"/>
      <c r="D3660" s="21"/>
      <c r="E3660" s="21"/>
      <c r="F3660" s="21"/>
      <c r="G3660" s="20" t="s">
        <v>461</v>
      </c>
      <c r="H3660" s="20"/>
      <c r="I3660" s="20" t="s">
        <v>414</v>
      </c>
      <c r="J3660" s="20"/>
      <c r="K3660" s="20"/>
      <c r="L3660" s="20"/>
      <c r="M3660" s="20"/>
    </row>
    <row r="3661" s="1" customFormat="1" ht="26.05" customHeight="1" spans="1:13">
      <c r="A3661" s="20" t="s">
        <v>520</v>
      </c>
      <c r="B3661" s="20">
        <v>10</v>
      </c>
      <c r="C3661" s="20"/>
      <c r="D3661" s="20"/>
      <c r="E3661" s="20"/>
      <c r="F3661" s="20"/>
      <c r="G3661" s="20" t="s">
        <v>521</v>
      </c>
      <c r="H3661" s="20"/>
      <c r="I3661" s="20" t="s">
        <v>522</v>
      </c>
      <c r="J3661" s="20"/>
      <c r="K3661" s="20"/>
      <c r="L3661" s="20"/>
      <c r="M3661" s="20"/>
    </row>
    <row r="3662" s="1" customFormat="1" ht="26.05" customHeight="1" spans="1:13">
      <c r="A3662" s="20" t="s">
        <v>523</v>
      </c>
      <c r="B3662" s="13">
        <v>20</v>
      </c>
      <c r="C3662" s="13"/>
      <c r="D3662" s="13"/>
      <c r="E3662" s="13"/>
      <c r="F3662" s="13"/>
      <c r="G3662" s="20" t="s">
        <v>524</v>
      </c>
      <c r="H3662" s="20"/>
      <c r="I3662" s="13">
        <v>20</v>
      </c>
      <c r="J3662" s="13"/>
      <c r="K3662" s="13"/>
      <c r="L3662" s="13"/>
      <c r="M3662" s="13"/>
    </row>
    <row r="3663" s="1" customFormat="1" ht="26.05" customHeight="1" spans="1:13">
      <c r="A3663" s="20"/>
      <c r="B3663" s="13"/>
      <c r="C3663" s="13"/>
      <c r="D3663" s="13"/>
      <c r="E3663" s="13"/>
      <c r="F3663" s="13"/>
      <c r="G3663" s="20" t="s">
        <v>525</v>
      </c>
      <c r="H3663" s="20"/>
      <c r="I3663" s="13"/>
      <c r="J3663" s="13"/>
      <c r="K3663" s="13"/>
      <c r="L3663" s="13"/>
      <c r="M3663" s="13"/>
    </row>
    <row r="3664" s="1" customFormat="1" ht="81.45" customHeight="1" spans="1:13">
      <c r="A3664" s="20" t="s">
        <v>526</v>
      </c>
      <c r="B3664" s="22" t="s">
        <v>678</v>
      </c>
      <c r="C3664" s="22"/>
      <c r="D3664" s="22"/>
      <c r="E3664" s="22"/>
      <c r="F3664" s="22"/>
      <c r="G3664" s="22"/>
      <c r="H3664" s="22"/>
      <c r="I3664" s="22"/>
      <c r="J3664" s="22"/>
      <c r="K3664" s="22"/>
      <c r="L3664" s="22"/>
      <c r="M3664" s="22"/>
    </row>
    <row r="3665" s="1" customFormat="1" ht="81.45" customHeight="1" spans="1:13">
      <c r="A3665" s="20" t="s">
        <v>465</v>
      </c>
      <c r="B3665" s="22" t="s">
        <v>544</v>
      </c>
      <c r="C3665" s="22"/>
      <c r="D3665" s="22"/>
      <c r="E3665" s="22"/>
      <c r="F3665" s="22"/>
      <c r="G3665" s="22"/>
      <c r="H3665" s="22"/>
      <c r="I3665" s="22"/>
      <c r="J3665" s="22"/>
      <c r="K3665" s="22"/>
      <c r="L3665" s="22"/>
      <c r="M3665" s="22"/>
    </row>
    <row r="3666" s="1" customFormat="1" ht="81.45" customHeight="1" spans="1:13">
      <c r="A3666" s="20" t="s">
        <v>467</v>
      </c>
      <c r="B3666" s="22" t="s">
        <v>678</v>
      </c>
      <c r="C3666" s="22"/>
      <c r="D3666" s="22"/>
      <c r="E3666" s="22"/>
      <c r="F3666" s="22"/>
      <c r="G3666" s="22"/>
      <c r="H3666" s="22"/>
      <c r="I3666" s="22"/>
      <c r="J3666" s="22"/>
      <c r="K3666" s="22"/>
      <c r="L3666" s="22"/>
      <c r="M3666" s="22"/>
    </row>
    <row r="3667" s="1" customFormat="1" ht="26.05" customHeight="1" spans="1:13">
      <c r="A3667" s="20" t="s">
        <v>419</v>
      </c>
      <c r="B3667" s="20" t="s">
        <v>420</v>
      </c>
      <c r="C3667" s="20" t="s">
        <v>421</v>
      </c>
      <c r="D3667" s="20" t="s">
        <v>530</v>
      </c>
      <c r="E3667" s="20"/>
      <c r="F3667" s="20" t="s">
        <v>423</v>
      </c>
      <c r="G3667" s="20"/>
      <c r="H3667" s="20" t="s">
        <v>424</v>
      </c>
      <c r="I3667" s="20"/>
      <c r="J3667" s="20" t="s">
        <v>425</v>
      </c>
      <c r="K3667" s="20"/>
      <c r="L3667" s="20" t="s">
        <v>426</v>
      </c>
      <c r="M3667" s="20" t="s">
        <v>427</v>
      </c>
    </row>
    <row r="3668" s="1" customFormat="1" ht="25" customHeight="1" spans="1:13">
      <c r="A3668" s="20"/>
      <c r="B3668" s="22" t="s">
        <v>534</v>
      </c>
      <c r="C3668" s="22" t="s">
        <v>535</v>
      </c>
      <c r="D3668" s="22" t="s">
        <v>1284</v>
      </c>
      <c r="E3668" s="22"/>
      <c r="F3668" s="20" t="s">
        <v>453</v>
      </c>
      <c r="G3668" s="20"/>
      <c r="H3668" s="20" t="s">
        <v>442</v>
      </c>
      <c r="I3668" s="20"/>
      <c r="J3668" s="20" t="s">
        <v>438</v>
      </c>
      <c r="K3668" s="20"/>
      <c r="L3668" s="20" t="s">
        <v>454</v>
      </c>
      <c r="M3668" s="20" t="s">
        <v>447</v>
      </c>
    </row>
    <row r="3669" s="1" customFormat="1" ht="19.55" customHeight="1" spans="1:13">
      <c r="A3669" s="20"/>
      <c r="B3669" s="22" t="s">
        <v>444</v>
      </c>
      <c r="C3669" s="22" t="s">
        <v>531</v>
      </c>
      <c r="D3669" s="22" t="s">
        <v>675</v>
      </c>
      <c r="E3669" s="22"/>
      <c r="F3669" s="20" t="s">
        <v>548</v>
      </c>
      <c r="G3669" s="20"/>
      <c r="H3669" s="20" t="s">
        <v>442</v>
      </c>
      <c r="I3669" s="20"/>
      <c r="J3669" s="20" t="s">
        <v>438</v>
      </c>
      <c r="K3669" s="20"/>
      <c r="L3669" s="20" t="s">
        <v>454</v>
      </c>
      <c r="M3669" s="20" t="s">
        <v>447</v>
      </c>
    </row>
    <row r="3670" s="1" customFormat="1" ht="19.55" customHeight="1" spans="1:13">
      <c r="A3670" s="20"/>
      <c r="B3670" s="22" t="s">
        <v>428</v>
      </c>
      <c r="C3670" s="22" t="s">
        <v>662</v>
      </c>
      <c r="D3670" s="22" t="s">
        <v>676</v>
      </c>
      <c r="E3670" s="22"/>
      <c r="F3670" s="20" t="s">
        <v>548</v>
      </c>
      <c r="G3670" s="20"/>
      <c r="H3670" s="20" t="s">
        <v>442</v>
      </c>
      <c r="I3670" s="20"/>
      <c r="J3670" s="20" t="s">
        <v>433</v>
      </c>
      <c r="K3670" s="20"/>
      <c r="L3670" s="20" t="s">
        <v>454</v>
      </c>
      <c r="M3670" s="20" t="s">
        <v>435</v>
      </c>
    </row>
    <row r="3671" s="1" customFormat="1" ht="48.3" customHeight="1" spans="1:13">
      <c r="A3671" s="17" t="s">
        <v>516</v>
      </c>
      <c r="B3671" s="17"/>
      <c r="C3671" s="17"/>
      <c r="D3671" s="17"/>
      <c r="E3671" s="17"/>
      <c r="F3671" s="17"/>
      <c r="G3671" s="17"/>
      <c r="H3671" s="17"/>
      <c r="I3671" s="17"/>
      <c r="J3671" s="17"/>
      <c r="K3671" s="17"/>
      <c r="L3671" s="17"/>
      <c r="M3671" s="17"/>
    </row>
    <row r="3672" s="1" customFormat="1" ht="25.85" customHeight="1" spans="1:13">
      <c r="A3672" s="18" t="s">
        <v>457</v>
      </c>
      <c r="B3672" s="19" t="s">
        <v>1684</v>
      </c>
      <c r="C3672" s="19"/>
      <c r="D3672" s="19"/>
      <c r="E3672" s="19"/>
      <c r="F3672" s="19"/>
      <c r="G3672" s="19"/>
      <c r="H3672" s="19"/>
      <c r="I3672" s="19"/>
      <c r="J3672" s="19"/>
      <c r="K3672" s="23" t="s">
        <v>2</v>
      </c>
      <c r="L3672" s="23"/>
      <c r="M3672" s="23"/>
    </row>
    <row r="3673" s="1" customFormat="1" ht="26.05" customHeight="1" spans="1:13">
      <c r="A3673" s="20" t="s">
        <v>518</v>
      </c>
      <c r="B3673" s="21" t="s">
        <v>664</v>
      </c>
      <c r="C3673" s="21"/>
      <c r="D3673" s="21"/>
      <c r="E3673" s="21"/>
      <c r="F3673" s="21"/>
      <c r="G3673" s="20" t="s">
        <v>461</v>
      </c>
      <c r="H3673" s="20"/>
      <c r="I3673" s="20" t="s">
        <v>414</v>
      </c>
      <c r="J3673" s="20"/>
      <c r="K3673" s="20"/>
      <c r="L3673" s="20"/>
      <c r="M3673" s="20"/>
    </row>
    <row r="3674" s="1" customFormat="1" ht="26.05" customHeight="1" spans="1:13">
      <c r="A3674" s="20" t="s">
        <v>520</v>
      </c>
      <c r="B3674" s="20">
        <v>10</v>
      </c>
      <c r="C3674" s="20"/>
      <c r="D3674" s="20"/>
      <c r="E3674" s="20"/>
      <c r="F3674" s="20"/>
      <c r="G3674" s="20" t="s">
        <v>521</v>
      </c>
      <c r="H3674" s="20"/>
      <c r="I3674" s="20" t="s">
        <v>595</v>
      </c>
      <c r="J3674" s="20"/>
      <c r="K3674" s="20"/>
      <c r="L3674" s="20"/>
      <c r="M3674" s="20"/>
    </row>
    <row r="3675" s="1" customFormat="1" ht="26.05" customHeight="1" spans="1:13">
      <c r="A3675" s="20" t="s">
        <v>523</v>
      </c>
      <c r="B3675" s="13">
        <v>1.02</v>
      </c>
      <c r="C3675" s="13"/>
      <c r="D3675" s="13"/>
      <c r="E3675" s="13"/>
      <c r="F3675" s="13"/>
      <c r="G3675" s="20" t="s">
        <v>524</v>
      </c>
      <c r="H3675" s="20"/>
      <c r="I3675" s="13"/>
      <c r="J3675" s="13"/>
      <c r="K3675" s="13"/>
      <c r="L3675" s="13"/>
      <c r="M3675" s="13"/>
    </row>
    <row r="3676" s="1" customFormat="1" ht="26.05" customHeight="1" spans="1:13">
      <c r="A3676" s="20"/>
      <c r="B3676" s="13"/>
      <c r="C3676" s="13"/>
      <c r="D3676" s="13"/>
      <c r="E3676" s="13"/>
      <c r="F3676" s="13"/>
      <c r="G3676" s="20" t="s">
        <v>525</v>
      </c>
      <c r="H3676" s="20"/>
      <c r="I3676" s="13">
        <v>1.02</v>
      </c>
      <c r="J3676" s="13"/>
      <c r="K3676" s="13"/>
      <c r="L3676" s="13"/>
      <c r="M3676" s="13"/>
    </row>
    <row r="3677" s="1" customFormat="1" ht="81.45" customHeight="1" spans="1:13">
      <c r="A3677" s="20" t="s">
        <v>526</v>
      </c>
      <c r="B3677" s="22" t="s">
        <v>665</v>
      </c>
      <c r="C3677" s="22"/>
      <c r="D3677" s="22"/>
      <c r="E3677" s="22"/>
      <c r="F3677" s="22"/>
      <c r="G3677" s="22"/>
      <c r="H3677" s="22"/>
      <c r="I3677" s="22"/>
      <c r="J3677" s="22"/>
      <c r="K3677" s="22"/>
      <c r="L3677" s="22"/>
      <c r="M3677" s="22"/>
    </row>
    <row r="3678" s="1" customFormat="1" ht="81.45" customHeight="1" spans="1:13">
      <c r="A3678" s="20" t="s">
        <v>465</v>
      </c>
      <c r="B3678" s="22" t="s">
        <v>496</v>
      </c>
      <c r="C3678" s="22"/>
      <c r="D3678" s="22"/>
      <c r="E3678" s="22"/>
      <c r="F3678" s="22"/>
      <c r="G3678" s="22"/>
      <c r="H3678" s="22"/>
      <c r="I3678" s="22"/>
      <c r="J3678" s="22"/>
      <c r="K3678" s="22"/>
      <c r="L3678" s="22"/>
      <c r="M3678" s="22"/>
    </row>
    <row r="3679" s="1" customFormat="1" ht="81.45" customHeight="1" spans="1:13">
      <c r="A3679" s="20" t="s">
        <v>467</v>
      </c>
      <c r="B3679" s="22" t="s">
        <v>1669</v>
      </c>
      <c r="C3679" s="22"/>
      <c r="D3679" s="22"/>
      <c r="E3679" s="22"/>
      <c r="F3679" s="22"/>
      <c r="G3679" s="22"/>
      <c r="H3679" s="22"/>
      <c r="I3679" s="22"/>
      <c r="J3679" s="22"/>
      <c r="K3679" s="22"/>
      <c r="L3679" s="22"/>
      <c r="M3679" s="22"/>
    </row>
    <row r="3680" s="1" customFormat="1" ht="26.05" customHeight="1" spans="1:13">
      <c r="A3680" s="20" t="s">
        <v>419</v>
      </c>
      <c r="B3680" s="20" t="s">
        <v>420</v>
      </c>
      <c r="C3680" s="20" t="s">
        <v>421</v>
      </c>
      <c r="D3680" s="20" t="s">
        <v>530</v>
      </c>
      <c r="E3680" s="20"/>
      <c r="F3680" s="20" t="s">
        <v>423</v>
      </c>
      <c r="G3680" s="20"/>
      <c r="H3680" s="20" t="s">
        <v>424</v>
      </c>
      <c r="I3680" s="20"/>
      <c r="J3680" s="20" t="s">
        <v>425</v>
      </c>
      <c r="K3680" s="20"/>
      <c r="L3680" s="20" t="s">
        <v>426</v>
      </c>
      <c r="M3680" s="20" t="s">
        <v>427</v>
      </c>
    </row>
    <row r="3681" s="1" customFormat="1" ht="19.55" customHeight="1" spans="1:13">
      <c r="A3681" s="20"/>
      <c r="B3681" s="22" t="s">
        <v>444</v>
      </c>
      <c r="C3681" s="22" t="s">
        <v>531</v>
      </c>
      <c r="D3681" s="22" t="s">
        <v>645</v>
      </c>
      <c r="E3681" s="22"/>
      <c r="F3681" s="20" t="s">
        <v>471</v>
      </c>
      <c r="G3681" s="20"/>
      <c r="H3681" s="20" t="s">
        <v>442</v>
      </c>
      <c r="I3681" s="20"/>
      <c r="J3681" s="20" t="s">
        <v>433</v>
      </c>
      <c r="K3681" s="20"/>
      <c r="L3681" s="20" t="s">
        <v>454</v>
      </c>
      <c r="M3681" s="20" t="s">
        <v>447</v>
      </c>
    </row>
    <row r="3682" s="1" customFormat="1" ht="37.95" customHeight="1" spans="1:13">
      <c r="A3682" s="20"/>
      <c r="B3682" s="22" t="s">
        <v>428</v>
      </c>
      <c r="C3682" s="22" t="s">
        <v>429</v>
      </c>
      <c r="D3682" s="22" t="s">
        <v>1670</v>
      </c>
      <c r="E3682" s="22"/>
      <c r="F3682" s="20" t="s">
        <v>559</v>
      </c>
      <c r="G3682" s="20"/>
      <c r="H3682" s="20" t="s">
        <v>549</v>
      </c>
      <c r="I3682" s="20"/>
      <c r="J3682" s="20" t="s">
        <v>478</v>
      </c>
      <c r="K3682" s="20"/>
      <c r="L3682" s="20" t="s">
        <v>1001</v>
      </c>
      <c r="M3682" s="20" t="s">
        <v>435</v>
      </c>
    </row>
    <row r="3683" s="1" customFormat="1" ht="25" customHeight="1" spans="1:13">
      <c r="A3683" s="20"/>
      <c r="B3683" s="22" t="s">
        <v>534</v>
      </c>
      <c r="C3683" s="22" t="s">
        <v>535</v>
      </c>
      <c r="D3683" s="22" t="s">
        <v>682</v>
      </c>
      <c r="E3683" s="22"/>
      <c r="F3683" s="20" t="s">
        <v>453</v>
      </c>
      <c r="G3683" s="20"/>
      <c r="H3683" s="20" t="s">
        <v>442</v>
      </c>
      <c r="I3683" s="20"/>
      <c r="J3683" s="20" t="s">
        <v>433</v>
      </c>
      <c r="K3683" s="20"/>
      <c r="L3683" s="20" t="s">
        <v>454</v>
      </c>
      <c r="M3683" s="20" t="s">
        <v>447</v>
      </c>
    </row>
    <row r="3684" s="1" customFormat="1" ht="48.3" customHeight="1" spans="1:13">
      <c r="A3684" s="17" t="s">
        <v>516</v>
      </c>
      <c r="B3684" s="17"/>
      <c r="C3684" s="17"/>
      <c r="D3684" s="17"/>
      <c r="E3684" s="17"/>
      <c r="F3684" s="17"/>
      <c r="G3684" s="17"/>
      <c r="H3684" s="17"/>
      <c r="I3684" s="17"/>
      <c r="J3684" s="17"/>
      <c r="K3684" s="17"/>
      <c r="L3684" s="17"/>
      <c r="M3684" s="17"/>
    </row>
    <row r="3685" s="1" customFormat="1" ht="25.85" customHeight="1" spans="1:13">
      <c r="A3685" s="18" t="s">
        <v>457</v>
      </c>
      <c r="B3685" s="19" t="s">
        <v>1684</v>
      </c>
      <c r="C3685" s="19"/>
      <c r="D3685" s="19"/>
      <c r="E3685" s="19"/>
      <c r="F3685" s="19"/>
      <c r="G3685" s="19"/>
      <c r="H3685" s="19"/>
      <c r="I3685" s="19"/>
      <c r="J3685" s="19"/>
      <c r="K3685" s="23" t="s">
        <v>2</v>
      </c>
      <c r="L3685" s="23"/>
      <c r="M3685" s="23"/>
    </row>
    <row r="3686" s="1" customFormat="1" ht="26.05" customHeight="1" spans="1:13">
      <c r="A3686" s="20" t="s">
        <v>518</v>
      </c>
      <c r="B3686" s="21" t="s">
        <v>640</v>
      </c>
      <c r="C3686" s="21"/>
      <c r="D3686" s="21"/>
      <c r="E3686" s="21"/>
      <c r="F3686" s="21"/>
      <c r="G3686" s="20" t="s">
        <v>461</v>
      </c>
      <c r="H3686" s="20"/>
      <c r="I3686" s="20" t="s">
        <v>414</v>
      </c>
      <c r="J3686" s="20"/>
      <c r="K3686" s="20"/>
      <c r="L3686" s="20"/>
      <c r="M3686" s="20"/>
    </row>
    <row r="3687" s="1" customFormat="1" ht="26.05" customHeight="1" spans="1:13">
      <c r="A3687" s="20" t="s">
        <v>520</v>
      </c>
      <c r="B3687" s="20">
        <v>10</v>
      </c>
      <c r="C3687" s="20"/>
      <c r="D3687" s="20"/>
      <c r="E3687" s="20"/>
      <c r="F3687" s="20"/>
      <c r="G3687" s="20" t="s">
        <v>521</v>
      </c>
      <c r="H3687" s="20"/>
      <c r="I3687" s="20" t="s">
        <v>595</v>
      </c>
      <c r="J3687" s="20"/>
      <c r="K3687" s="20"/>
      <c r="L3687" s="20"/>
      <c r="M3687" s="20"/>
    </row>
    <row r="3688" s="1" customFormat="1" ht="26.05" customHeight="1" spans="1:13">
      <c r="A3688" s="20" t="s">
        <v>523</v>
      </c>
      <c r="B3688" s="13">
        <v>2.6</v>
      </c>
      <c r="C3688" s="13"/>
      <c r="D3688" s="13"/>
      <c r="E3688" s="13"/>
      <c r="F3688" s="13"/>
      <c r="G3688" s="20" t="s">
        <v>524</v>
      </c>
      <c r="H3688" s="20"/>
      <c r="I3688" s="13"/>
      <c r="J3688" s="13"/>
      <c r="K3688" s="13"/>
      <c r="L3688" s="13"/>
      <c r="M3688" s="13"/>
    </row>
    <row r="3689" s="1" customFormat="1" ht="26.05" customHeight="1" spans="1:13">
      <c r="A3689" s="20"/>
      <c r="B3689" s="13"/>
      <c r="C3689" s="13"/>
      <c r="D3689" s="13"/>
      <c r="E3689" s="13"/>
      <c r="F3689" s="13"/>
      <c r="G3689" s="20" t="s">
        <v>525</v>
      </c>
      <c r="H3689" s="20"/>
      <c r="I3689" s="13">
        <v>2.6</v>
      </c>
      <c r="J3689" s="13"/>
      <c r="K3689" s="13"/>
      <c r="L3689" s="13"/>
      <c r="M3689" s="13"/>
    </row>
    <row r="3690" s="1" customFormat="1" ht="81.45" customHeight="1" spans="1:13">
      <c r="A3690" s="20" t="s">
        <v>526</v>
      </c>
      <c r="B3690" s="22" t="s">
        <v>641</v>
      </c>
      <c r="C3690" s="22"/>
      <c r="D3690" s="22"/>
      <c r="E3690" s="22"/>
      <c r="F3690" s="22"/>
      <c r="G3690" s="22"/>
      <c r="H3690" s="22"/>
      <c r="I3690" s="22"/>
      <c r="J3690" s="22"/>
      <c r="K3690" s="22"/>
      <c r="L3690" s="22"/>
      <c r="M3690" s="22"/>
    </row>
    <row r="3691" s="1" customFormat="1" ht="81.45" customHeight="1" spans="1:13">
      <c r="A3691" s="20" t="s">
        <v>465</v>
      </c>
      <c r="B3691" s="22" t="s">
        <v>481</v>
      </c>
      <c r="C3691" s="22"/>
      <c r="D3691" s="22"/>
      <c r="E3691" s="22"/>
      <c r="F3691" s="22"/>
      <c r="G3691" s="22"/>
      <c r="H3691" s="22"/>
      <c r="I3691" s="22"/>
      <c r="J3691" s="22"/>
      <c r="K3691" s="22"/>
      <c r="L3691" s="22"/>
      <c r="M3691" s="22"/>
    </row>
    <row r="3692" s="1" customFormat="1" ht="81.45" customHeight="1" spans="1:13">
      <c r="A3692" s="20" t="s">
        <v>467</v>
      </c>
      <c r="B3692" s="22" t="s">
        <v>1672</v>
      </c>
      <c r="C3692" s="22"/>
      <c r="D3692" s="22"/>
      <c r="E3692" s="22"/>
      <c r="F3692" s="22"/>
      <c r="G3692" s="22"/>
      <c r="H3692" s="22"/>
      <c r="I3692" s="22"/>
      <c r="J3692" s="22"/>
      <c r="K3692" s="22"/>
      <c r="L3692" s="22"/>
      <c r="M3692" s="22"/>
    </row>
    <row r="3693" s="1" customFormat="1" ht="26.05" customHeight="1" spans="1:13">
      <c r="A3693" s="20" t="s">
        <v>419</v>
      </c>
      <c r="B3693" s="20" t="s">
        <v>420</v>
      </c>
      <c r="C3693" s="20" t="s">
        <v>421</v>
      </c>
      <c r="D3693" s="20" t="s">
        <v>530</v>
      </c>
      <c r="E3693" s="20"/>
      <c r="F3693" s="20" t="s">
        <v>423</v>
      </c>
      <c r="G3693" s="20"/>
      <c r="H3693" s="20" t="s">
        <v>424</v>
      </c>
      <c r="I3693" s="20"/>
      <c r="J3693" s="20" t="s">
        <v>425</v>
      </c>
      <c r="K3693" s="20"/>
      <c r="L3693" s="20" t="s">
        <v>426</v>
      </c>
      <c r="M3693" s="20" t="s">
        <v>427</v>
      </c>
    </row>
    <row r="3694" s="1" customFormat="1" ht="19.55" customHeight="1" spans="1:13">
      <c r="A3694" s="20"/>
      <c r="B3694" s="22" t="s">
        <v>444</v>
      </c>
      <c r="C3694" s="22" t="s">
        <v>561</v>
      </c>
      <c r="D3694" s="22" t="s">
        <v>645</v>
      </c>
      <c r="E3694" s="22"/>
      <c r="F3694" s="20" t="s">
        <v>471</v>
      </c>
      <c r="G3694" s="20"/>
      <c r="H3694" s="20" t="s">
        <v>442</v>
      </c>
      <c r="I3694" s="20"/>
      <c r="J3694" s="20" t="s">
        <v>433</v>
      </c>
      <c r="K3694" s="20"/>
      <c r="L3694" s="20" t="s">
        <v>454</v>
      </c>
      <c r="M3694" s="20" t="s">
        <v>447</v>
      </c>
    </row>
    <row r="3695" s="1" customFormat="1" ht="25" customHeight="1" spans="1:13">
      <c r="A3695" s="20"/>
      <c r="B3695" s="22" t="s">
        <v>534</v>
      </c>
      <c r="C3695" s="22" t="s">
        <v>535</v>
      </c>
      <c r="D3695" s="22" t="s">
        <v>682</v>
      </c>
      <c r="E3695" s="22"/>
      <c r="F3695" s="20" t="s">
        <v>453</v>
      </c>
      <c r="G3695" s="20"/>
      <c r="H3695" s="20" t="s">
        <v>442</v>
      </c>
      <c r="I3695" s="20"/>
      <c r="J3695" s="20" t="s">
        <v>433</v>
      </c>
      <c r="K3695" s="20"/>
      <c r="L3695" s="20" t="s">
        <v>454</v>
      </c>
      <c r="M3695" s="20" t="s">
        <v>447</v>
      </c>
    </row>
    <row r="3696" s="1" customFormat="1" ht="25" customHeight="1" spans="1:13">
      <c r="A3696" s="20"/>
      <c r="B3696" s="22" t="s">
        <v>428</v>
      </c>
      <c r="C3696" s="22" t="s">
        <v>429</v>
      </c>
      <c r="D3696" s="22" t="s">
        <v>1685</v>
      </c>
      <c r="E3696" s="22"/>
      <c r="F3696" s="20" t="s">
        <v>559</v>
      </c>
      <c r="G3696" s="20"/>
      <c r="H3696" s="20" t="s">
        <v>549</v>
      </c>
      <c r="I3696" s="20"/>
      <c r="J3696" s="20" t="s">
        <v>478</v>
      </c>
      <c r="K3696" s="20"/>
      <c r="L3696" s="20" t="s">
        <v>1686</v>
      </c>
      <c r="M3696" s="20" t="s">
        <v>435</v>
      </c>
    </row>
    <row r="3697" s="1" customFormat="1" ht="48.3" customHeight="1" spans="1:13">
      <c r="A3697" s="17" t="s">
        <v>516</v>
      </c>
      <c r="B3697" s="17"/>
      <c r="C3697" s="17"/>
      <c r="D3697" s="17"/>
      <c r="E3697" s="17"/>
      <c r="F3697" s="17"/>
      <c r="G3697" s="17"/>
      <c r="H3697" s="17"/>
      <c r="I3697" s="17"/>
      <c r="J3697" s="17"/>
      <c r="K3697" s="17"/>
      <c r="L3697" s="17"/>
      <c r="M3697" s="17"/>
    </row>
    <row r="3698" s="1" customFormat="1" ht="25.85" customHeight="1" spans="1:13">
      <c r="A3698" s="18" t="s">
        <v>457</v>
      </c>
      <c r="B3698" s="19" t="s">
        <v>1684</v>
      </c>
      <c r="C3698" s="19"/>
      <c r="D3698" s="19"/>
      <c r="E3698" s="19"/>
      <c r="F3698" s="19"/>
      <c r="G3698" s="19"/>
      <c r="H3698" s="19"/>
      <c r="I3698" s="19"/>
      <c r="J3698" s="19"/>
      <c r="K3698" s="23" t="s">
        <v>2</v>
      </c>
      <c r="L3698" s="23"/>
      <c r="M3698" s="23"/>
    </row>
    <row r="3699" s="1" customFormat="1" ht="26.05" customHeight="1" spans="1:13">
      <c r="A3699" s="20" t="s">
        <v>518</v>
      </c>
      <c r="B3699" s="21" t="s">
        <v>564</v>
      </c>
      <c r="C3699" s="21"/>
      <c r="D3699" s="21"/>
      <c r="E3699" s="21"/>
      <c r="F3699" s="21"/>
      <c r="G3699" s="20" t="s">
        <v>461</v>
      </c>
      <c r="H3699" s="20"/>
      <c r="I3699" s="20" t="s">
        <v>414</v>
      </c>
      <c r="J3699" s="20"/>
      <c r="K3699" s="20"/>
      <c r="L3699" s="20"/>
      <c r="M3699" s="20"/>
    </row>
    <row r="3700" s="1" customFormat="1" ht="26.05" customHeight="1" spans="1:13">
      <c r="A3700" s="20" t="s">
        <v>520</v>
      </c>
      <c r="B3700" s="20">
        <v>10</v>
      </c>
      <c r="C3700" s="20"/>
      <c r="D3700" s="20"/>
      <c r="E3700" s="20"/>
      <c r="F3700" s="20"/>
      <c r="G3700" s="20" t="s">
        <v>521</v>
      </c>
      <c r="H3700" s="20"/>
      <c r="I3700" s="20" t="s">
        <v>522</v>
      </c>
      <c r="J3700" s="20"/>
      <c r="K3700" s="20"/>
      <c r="L3700" s="20"/>
      <c r="M3700" s="20"/>
    </row>
    <row r="3701" s="1" customFormat="1" ht="26.05" customHeight="1" spans="1:13">
      <c r="A3701" s="20" t="s">
        <v>523</v>
      </c>
      <c r="B3701" s="13">
        <v>6.55</v>
      </c>
      <c r="C3701" s="13"/>
      <c r="D3701" s="13"/>
      <c r="E3701" s="13"/>
      <c r="F3701" s="13"/>
      <c r="G3701" s="20" t="s">
        <v>524</v>
      </c>
      <c r="H3701" s="20"/>
      <c r="I3701" s="13">
        <v>6.55</v>
      </c>
      <c r="J3701" s="13"/>
      <c r="K3701" s="13"/>
      <c r="L3701" s="13"/>
      <c r="M3701" s="13"/>
    </row>
    <row r="3702" s="1" customFormat="1" ht="26.05" customHeight="1" spans="1:13">
      <c r="A3702" s="20"/>
      <c r="B3702" s="13"/>
      <c r="C3702" s="13"/>
      <c r="D3702" s="13"/>
      <c r="E3702" s="13"/>
      <c r="F3702" s="13"/>
      <c r="G3702" s="20" t="s">
        <v>525</v>
      </c>
      <c r="H3702" s="20"/>
      <c r="I3702" s="13"/>
      <c r="J3702" s="13"/>
      <c r="K3702" s="13"/>
      <c r="L3702" s="13"/>
      <c r="M3702" s="13"/>
    </row>
    <row r="3703" s="1" customFormat="1" ht="81.45" customHeight="1" spans="1:13">
      <c r="A3703" s="20" t="s">
        <v>526</v>
      </c>
      <c r="B3703" s="22" t="s">
        <v>1687</v>
      </c>
      <c r="C3703" s="22"/>
      <c r="D3703" s="22"/>
      <c r="E3703" s="22"/>
      <c r="F3703" s="22"/>
      <c r="G3703" s="22"/>
      <c r="H3703" s="22"/>
      <c r="I3703" s="22"/>
      <c r="J3703" s="22"/>
      <c r="K3703" s="22"/>
      <c r="L3703" s="22"/>
      <c r="M3703" s="22"/>
    </row>
    <row r="3704" s="1" customFormat="1" ht="81.45" customHeight="1" spans="1:13">
      <c r="A3704" s="20" t="s">
        <v>465</v>
      </c>
      <c r="B3704" s="22" t="s">
        <v>566</v>
      </c>
      <c r="C3704" s="22"/>
      <c r="D3704" s="22"/>
      <c r="E3704" s="22"/>
      <c r="F3704" s="22"/>
      <c r="G3704" s="22"/>
      <c r="H3704" s="22"/>
      <c r="I3704" s="22"/>
      <c r="J3704" s="22"/>
      <c r="K3704" s="22"/>
      <c r="L3704" s="22"/>
      <c r="M3704" s="22"/>
    </row>
    <row r="3705" s="1" customFormat="1" ht="81.45" customHeight="1" spans="1:13">
      <c r="A3705" s="20" t="s">
        <v>467</v>
      </c>
      <c r="B3705" s="22" t="s">
        <v>1687</v>
      </c>
      <c r="C3705" s="22"/>
      <c r="D3705" s="22"/>
      <c r="E3705" s="22"/>
      <c r="F3705" s="22"/>
      <c r="G3705" s="22"/>
      <c r="H3705" s="22"/>
      <c r="I3705" s="22"/>
      <c r="J3705" s="22"/>
      <c r="K3705" s="22"/>
      <c r="L3705" s="22"/>
      <c r="M3705" s="22"/>
    </row>
    <row r="3706" s="1" customFormat="1" ht="26.05" customHeight="1" spans="1:13">
      <c r="A3706" s="20" t="s">
        <v>419</v>
      </c>
      <c r="B3706" s="20" t="s">
        <v>420</v>
      </c>
      <c r="C3706" s="20" t="s">
        <v>421</v>
      </c>
      <c r="D3706" s="20" t="s">
        <v>530</v>
      </c>
      <c r="E3706" s="20"/>
      <c r="F3706" s="20" t="s">
        <v>423</v>
      </c>
      <c r="G3706" s="20"/>
      <c r="H3706" s="20" t="s">
        <v>424</v>
      </c>
      <c r="I3706" s="20"/>
      <c r="J3706" s="20" t="s">
        <v>425</v>
      </c>
      <c r="K3706" s="20"/>
      <c r="L3706" s="20" t="s">
        <v>426</v>
      </c>
      <c r="M3706" s="20" t="s">
        <v>427</v>
      </c>
    </row>
    <row r="3707" s="1" customFormat="1" ht="19.55" customHeight="1" spans="1:13">
      <c r="A3707" s="20"/>
      <c r="B3707" s="22" t="s">
        <v>428</v>
      </c>
      <c r="C3707" s="22" t="s">
        <v>429</v>
      </c>
      <c r="D3707" s="22" t="s">
        <v>1688</v>
      </c>
      <c r="E3707" s="22"/>
      <c r="F3707" s="20" t="s">
        <v>548</v>
      </c>
      <c r="G3707" s="20"/>
      <c r="H3707" s="20" t="s">
        <v>549</v>
      </c>
      <c r="I3707" s="20"/>
      <c r="J3707" s="20" t="s">
        <v>438</v>
      </c>
      <c r="K3707" s="20"/>
      <c r="L3707" s="20" t="s">
        <v>1689</v>
      </c>
      <c r="M3707" s="20" t="s">
        <v>435</v>
      </c>
    </row>
    <row r="3708" s="1" customFormat="1" ht="25" customHeight="1" spans="1:13">
      <c r="A3708" s="20"/>
      <c r="B3708" s="22" t="s">
        <v>534</v>
      </c>
      <c r="C3708" s="22" t="s">
        <v>535</v>
      </c>
      <c r="D3708" s="22" t="s">
        <v>1403</v>
      </c>
      <c r="E3708" s="22"/>
      <c r="F3708" s="20" t="s">
        <v>453</v>
      </c>
      <c r="G3708" s="20"/>
      <c r="H3708" s="20" t="s">
        <v>442</v>
      </c>
      <c r="I3708" s="20"/>
      <c r="J3708" s="20" t="s">
        <v>438</v>
      </c>
      <c r="K3708" s="20"/>
      <c r="L3708" s="20" t="s">
        <v>454</v>
      </c>
      <c r="M3708" s="20" t="s">
        <v>447</v>
      </c>
    </row>
    <row r="3709" s="1" customFormat="1" ht="19.55" customHeight="1" spans="1:13">
      <c r="A3709" s="20"/>
      <c r="B3709" s="22" t="s">
        <v>444</v>
      </c>
      <c r="C3709" s="22" t="s">
        <v>531</v>
      </c>
      <c r="D3709" s="22" t="s">
        <v>1690</v>
      </c>
      <c r="E3709" s="22"/>
      <c r="F3709" s="20" t="s">
        <v>548</v>
      </c>
      <c r="G3709" s="20"/>
      <c r="H3709" s="20" t="s">
        <v>1087</v>
      </c>
      <c r="I3709" s="20"/>
      <c r="J3709" s="20" t="s">
        <v>433</v>
      </c>
      <c r="K3709" s="20"/>
      <c r="L3709" s="20" t="s">
        <v>778</v>
      </c>
      <c r="M3709" s="20" t="s">
        <v>447</v>
      </c>
    </row>
    <row r="3710" s="1" customFormat="1" ht="48.3" customHeight="1" spans="1:13">
      <c r="A3710" s="17" t="s">
        <v>516</v>
      </c>
      <c r="B3710" s="17"/>
      <c r="C3710" s="17"/>
      <c r="D3710" s="17"/>
      <c r="E3710" s="17"/>
      <c r="F3710" s="17"/>
      <c r="G3710" s="17"/>
      <c r="H3710" s="17"/>
      <c r="I3710" s="17"/>
      <c r="J3710" s="17"/>
      <c r="K3710" s="17"/>
      <c r="L3710" s="17"/>
      <c r="M3710" s="17"/>
    </row>
    <row r="3711" s="1" customFormat="1" ht="25.85" customHeight="1" spans="1:13">
      <c r="A3711" s="18" t="s">
        <v>457</v>
      </c>
      <c r="B3711" s="19" t="s">
        <v>1684</v>
      </c>
      <c r="C3711" s="19"/>
      <c r="D3711" s="19"/>
      <c r="E3711" s="19"/>
      <c r="F3711" s="19"/>
      <c r="G3711" s="19"/>
      <c r="H3711" s="19"/>
      <c r="I3711" s="19"/>
      <c r="J3711" s="19"/>
      <c r="K3711" s="23" t="s">
        <v>2</v>
      </c>
      <c r="L3711" s="23"/>
      <c r="M3711" s="23"/>
    </row>
    <row r="3712" s="1" customFormat="1" ht="26.05" customHeight="1" spans="1:13">
      <c r="A3712" s="20" t="s">
        <v>518</v>
      </c>
      <c r="B3712" s="21" t="s">
        <v>739</v>
      </c>
      <c r="C3712" s="21"/>
      <c r="D3712" s="21"/>
      <c r="E3712" s="21"/>
      <c r="F3712" s="21"/>
      <c r="G3712" s="20" t="s">
        <v>461</v>
      </c>
      <c r="H3712" s="20"/>
      <c r="I3712" s="20" t="s">
        <v>414</v>
      </c>
      <c r="J3712" s="20"/>
      <c r="K3712" s="20"/>
      <c r="L3712" s="20"/>
      <c r="M3712" s="20"/>
    </row>
    <row r="3713" s="1" customFormat="1" ht="26.05" customHeight="1" spans="1:13">
      <c r="A3713" s="20" t="s">
        <v>520</v>
      </c>
      <c r="B3713" s="20">
        <v>10</v>
      </c>
      <c r="C3713" s="20"/>
      <c r="D3713" s="20"/>
      <c r="E3713" s="20"/>
      <c r="F3713" s="20"/>
      <c r="G3713" s="20" t="s">
        <v>521</v>
      </c>
      <c r="H3713" s="20"/>
      <c r="I3713" s="20" t="s">
        <v>595</v>
      </c>
      <c r="J3713" s="20"/>
      <c r="K3713" s="20"/>
      <c r="L3713" s="20"/>
      <c r="M3713" s="20"/>
    </row>
    <row r="3714" s="1" customFormat="1" ht="26.05" customHeight="1" spans="1:13">
      <c r="A3714" s="20" t="s">
        <v>523</v>
      </c>
      <c r="B3714" s="13">
        <v>2.48</v>
      </c>
      <c r="C3714" s="13"/>
      <c r="D3714" s="13"/>
      <c r="E3714" s="13"/>
      <c r="F3714" s="13"/>
      <c r="G3714" s="20" t="s">
        <v>524</v>
      </c>
      <c r="H3714" s="20"/>
      <c r="I3714" s="13"/>
      <c r="J3714" s="13"/>
      <c r="K3714" s="13"/>
      <c r="L3714" s="13"/>
      <c r="M3714" s="13"/>
    </row>
    <row r="3715" s="1" customFormat="1" ht="26.05" customHeight="1" spans="1:13">
      <c r="A3715" s="20"/>
      <c r="B3715" s="13"/>
      <c r="C3715" s="13"/>
      <c r="D3715" s="13"/>
      <c r="E3715" s="13"/>
      <c r="F3715" s="13"/>
      <c r="G3715" s="20" t="s">
        <v>525</v>
      </c>
      <c r="H3715" s="20"/>
      <c r="I3715" s="13">
        <v>2.48</v>
      </c>
      <c r="J3715" s="13"/>
      <c r="K3715" s="13"/>
      <c r="L3715" s="13"/>
      <c r="M3715" s="13"/>
    </row>
    <row r="3716" s="1" customFormat="1" ht="81.45" customHeight="1" spans="1:13">
      <c r="A3716" s="20" t="s">
        <v>526</v>
      </c>
      <c r="B3716" s="22" t="s">
        <v>740</v>
      </c>
      <c r="C3716" s="22"/>
      <c r="D3716" s="22"/>
      <c r="E3716" s="22"/>
      <c r="F3716" s="22"/>
      <c r="G3716" s="22"/>
      <c r="H3716" s="22"/>
      <c r="I3716" s="22"/>
      <c r="J3716" s="22"/>
      <c r="K3716" s="22"/>
      <c r="L3716" s="22"/>
      <c r="M3716" s="22"/>
    </row>
    <row r="3717" s="1" customFormat="1" ht="81.45" customHeight="1" spans="1:13">
      <c r="A3717" s="20" t="s">
        <v>465</v>
      </c>
      <c r="B3717" s="22" t="s">
        <v>481</v>
      </c>
      <c r="C3717" s="22"/>
      <c r="D3717" s="22"/>
      <c r="E3717" s="22"/>
      <c r="F3717" s="22"/>
      <c r="G3717" s="22"/>
      <c r="H3717" s="22"/>
      <c r="I3717" s="22"/>
      <c r="J3717" s="22"/>
      <c r="K3717" s="22"/>
      <c r="L3717" s="22"/>
      <c r="M3717" s="22"/>
    </row>
    <row r="3718" s="1" customFormat="1" ht="81.45" customHeight="1" spans="1:13">
      <c r="A3718" s="20" t="s">
        <v>467</v>
      </c>
      <c r="B3718" s="22" t="s">
        <v>1691</v>
      </c>
      <c r="C3718" s="22"/>
      <c r="D3718" s="22"/>
      <c r="E3718" s="22"/>
      <c r="F3718" s="22"/>
      <c r="G3718" s="22"/>
      <c r="H3718" s="22"/>
      <c r="I3718" s="22"/>
      <c r="J3718" s="22"/>
      <c r="K3718" s="22"/>
      <c r="L3718" s="22"/>
      <c r="M3718" s="22"/>
    </row>
    <row r="3719" s="1" customFormat="1" ht="26.05" customHeight="1" spans="1:13">
      <c r="A3719" s="20" t="s">
        <v>419</v>
      </c>
      <c r="B3719" s="20" t="s">
        <v>420</v>
      </c>
      <c r="C3719" s="20" t="s">
        <v>421</v>
      </c>
      <c r="D3719" s="20" t="s">
        <v>530</v>
      </c>
      <c r="E3719" s="20"/>
      <c r="F3719" s="20" t="s">
        <v>423</v>
      </c>
      <c r="G3719" s="20"/>
      <c r="H3719" s="20" t="s">
        <v>424</v>
      </c>
      <c r="I3719" s="20"/>
      <c r="J3719" s="20" t="s">
        <v>425</v>
      </c>
      <c r="K3719" s="20"/>
      <c r="L3719" s="20" t="s">
        <v>426</v>
      </c>
      <c r="M3719" s="20" t="s">
        <v>427</v>
      </c>
    </row>
    <row r="3720" s="1" customFormat="1" ht="25" customHeight="1" spans="1:13">
      <c r="A3720" s="20"/>
      <c r="B3720" s="22" t="s">
        <v>444</v>
      </c>
      <c r="C3720" s="22" t="s">
        <v>561</v>
      </c>
      <c r="D3720" s="22" t="s">
        <v>1692</v>
      </c>
      <c r="E3720" s="22"/>
      <c r="F3720" s="20" t="s">
        <v>471</v>
      </c>
      <c r="G3720" s="20"/>
      <c r="H3720" s="20" t="s">
        <v>442</v>
      </c>
      <c r="I3720" s="20"/>
      <c r="J3720" s="20" t="s">
        <v>433</v>
      </c>
      <c r="K3720" s="20"/>
      <c r="L3720" s="20" t="s">
        <v>454</v>
      </c>
      <c r="M3720" s="20" t="s">
        <v>447</v>
      </c>
    </row>
    <row r="3721" s="1" customFormat="1" ht="25" customHeight="1" spans="1:13">
      <c r="A3721" s="20"/>
      <c r="B3721" s="22" t="s">
        <v>534</v>
      </c>
      <c r="C3721" s="22" t="s">
        <v>535</v>
      </c>
      <c r="D3721" s="22" t="s">
        <v>1693</v>
      </c>
      <c r="E3721" s="22"/>
      <c r="F3721" s="20" t="s">
        <v>453</v>
      </c>
      <c r="G3721" s="20"/>
      <c r="H3721" s="20" t="s">
        <v>442</v>
      </c>
      <c r="I3721" s="20"/>
      <c r="J3721" s="20" t="s">
        <v>433</v>
      </c>
      <c r="K3721" s="20"/>
      <c r="L3721" s="20" t="s">
        <v>454</v>
      </c>
      <c r="M3721" s="20" t="s">
        <v>447</v>
      </c>
    </row>
    <row r="3722" s="1" customFormat="1" ht="25" customHeight="1" spans="1:13">
      <c r="A3722" s="20"/>
      <c r="B3722" s="22" t="s">
        <v>428</v>
      </c>
      <c r="C3722" s="22" t="s">
        <v>429</v>
      </c>
      <c r="D3722" s="22" t="s">
        <v>1694</v>
      </c>
      <c r="E3722" s="22"/>
      <c r="F3722" s="20" t="s">
        <v>559</v>
      </c>
      <c r="G3722" s="20"/>
      <c r="H3722" s="20" t="s">
        <v>549</v>
      </c>
      <c r="I3722" s="20"/>
      <c r="J3722" s="20" t="s">
        <v>478</v>
      </c>
      <c r="K3722" s="20"/>
      <c r="L3722" s="20" t="s">
        <v>1695</v>
      </c>
      <c r="M3722" s="20" t="s">
        <v>435</v>
      </c>
    </row>
    <row r="3723" s="1" customFormat="1" ht="48.3" customHeight="1" spans="1:13">
      <c r="A3723" s="17" t="s">
        <v>516</v>
      </c>
      <c r="B3723" s="17"/>
      <c r="C3723" s="17"/>
      <c r="D3723" s="17"/>
      <c r="E3723" s="17"/>
      <c r="F3723" s="17"/>
      <c r="G3723" s="17"/>
      <c r="H3723" s="17"/>
      <c r="I3723" s="17"/>
      <c r="J3723" s="17"/>
      <c r="K3723" s="17"/>
      <c r="L3723" s="17"/>
      <c r="M3723" s="17"/>
    </row>
    <row r="3724" s="1" customFormat="1" ht="25.85" customHeight="1" spans="1:13">
      <c r="A3724" s="18" t="s">
        <v>457</v>
      </c>
      <c r="B3724" s="19" t="s">
        <v>1696</v>
      </c>
      <c r="C3724" s="19"/>
      <c r="D3724" s="19"/>
      <c r="E3724" s="19"/>
      <c r="F3724" s="19"/>
      <c r="G3724" s="19"/>
      <c r="H3724" s="19"/>
      <c r="I3724" s="19"/>
      <c r="J3724" s="19"/>
      <c r="K3724" s="23" t="s">
        <v>2</v>
      </c>
      <c r="L3724" s="23"/>
      <c r="M3724" s="23"/>
    </row>
    <row r="3725" s="1" customFormat="1" ht="26.05" customHeight="1" spans="1:13">
      <c r="A3725" s="20" t="s">
        <v>518</v>
      </c>
      <c r="B3725" s="21" t="s">
        <v>654</v>
      </c>
      <c r="C3725" s="21"/>
      <c r="D3725" s="21"/>
      <c r="E3725" s="21"/>
      <c r="F3725" s="21"/>
      <c r="G3725" s="20" t="s">
        <v>461</v>
      </c>
      <c r="H3725" s="20"/>
      <c r="I3725" s="20" t="s">
        <v>414</v>
      </c>
      <c r="J3725" s="20"/>
      <c r="K3725" s="20"/>
      <c r="L3725" s="20"/>
      <c r="M3725" s="20"/>
    </row>
    <row r="3726" s="1" customFormat="1" ht="26.05" customHeight="1" spans="1:13">
      <c r="A3726" s="20" t="s">
        <v>520</v>
      </c>
      <c r="B3726" s="20">
        <v>10</v>
      </c>
      <c r="C3726" s="20"/>
      <c r="D3726" s="20"/>
      <c r="E3726" s="20"/>
      <c r="F3726" s="20"/>
      <c r="G3726" s="20" t="s">
        <v>521</v>
      </c>
      <c r="H3726" s="20"/>
      <c r="I3726" s="20" t="s">
        <v>522</v>
      </c>
      <c r="J3726" s="20"/>
      <c r="K3726" s="20"/>
      <c r="L3726" s="20"/>
      <c r="M3726" s="20"/>
    </row>
    <row r="3727" s="1" customFormat="1" ht="26.05" customHeight="1" spans="1:13">
      <c r="A3727" s="20" t="s">
        <v>523</v>
      </c>
      <c r="B3727" s="13">
        <v>9</v>
      </c>
      <c r="C3727" s="13"/>
      <c r="D3727" s="13"/>
      <c r="E3727" s="13"/>
      <c r="F3727" s="13"/>
      <c r="G3727" s="20" t="s">
        <v>524</v>
      </c>
      <c r="H3727" s="20"/>
      <c r="I3727" s="13">
        <v>9</v>
      </c>
      <c r="J3727" s="13"/>
      <c r="K3727" s="13"/>
      <c r="L3727" s="13"/>
      <c r="M3727" s="13"/>
    </row>
    <row r="3728" s="1" customFormat="1" ht="26.05" customHeight="1" spans="1:13">
      <c r="A3728" s="20"/>
      <c r="B3728" s="13"/>
      <c r="C3728" s="13"/>
      <c r="D3728" s="13"/>
      <c r="E3728" s="13"/>
      <c r="F3728" s="13"/>
      <c r="G3728" s="20" t="s">
        <v>525</v>
      </c>
      <c r="H3728" s="20"/>
      <c r="I3728" s="13"/>
      <c r="J3728" s="13"/>
      <c r="K3728" s="13"/>
      <c r="L3728" s="13"/>
      <c r="M3728" s="13"/>
    </row>
    <row r="3729" s="1" customFormat="1" ht="81.45" customHeight="1" spans="1:13">
      <c r="A3729" s="20" t="s">
        <v>526</v>
      </c>
      <c r="B3729" s="22" t="s">
        <v>678</v>
      </c>
      <c r="C3729" s="22"/>
      <c r="D3729" s="22"/>
      <c r="E3729" s="22"/>
      <c r="F3729" s="22"/>
      <c r="G3729" s="22"/>
      <c r="H3729" s="22"/>
      <c r="I3729" s="22"/>
      <c r="J3729" s="22"/>
      <c r="K3729" s="22"/>
      <c r="L3729" s="22"/>
      <c r="M3729" s="22"/>
    </row>
    <row r="3730" s="1" customFormat="1" ht="81.45" customHeight="1" spans="1:13">
      <c r="A3730" s="20" t="s">
        <v>465</v>
      </c>
      <c r="B3730" s="22" t="s">
        <v>544</v>
      </c>
      <c r="C3730" s="22"/>
      <c r="D3730" s="22"/>
      <c r="E3730" s="22"/>
      <c r="F3730" s="22"/>
      <c r="G3730" s="22"/>
      <c r="H3730" s="22"/>
      <c r="I3730" s="22"/>
      <c r="J3730" s="22"/>
      <c r="K3730" s="22"/>
      <c r="L3730" s="22"/>
      <c r="M3730" s="22"/>
    </row>
    <row r="3731" s="1" customFormat="1" ht="81.45" customHeight="1" spans="1:13">
      <c r="A3731" s="20" t="s">
        <v>467</v>
      </c>
      <c r="B3731" s="22" t="s">
        <v>1697</v>
      </c>
      <c r="C3731" s="22"/>
      <c r="D3731" s="22"/>
      <c r="E3731" s="22"/>
      <c r="F3731" s="22"/>
      <c r="G3731" s="22"/>
      <c r="H3731" s="22"/>
      <c r="I3731" s="22"/>
      <c r="J3731" s="22"/>
      <c r="K3731" s="22"/>
      <c r="L3731" s="22"/>
      <c r="M3731" s="22"/>
    </row>
    <row r="3732" s="1" customFormat="1" ht="26.05" customHeight="1" spans="1:13">
      <c r="A3732" s="20" t="s">
        <v>419</v>
      </c>
      <c r="B3732" s="20" t="s">
        <v>420</v>
      </c>
      <c r="C3732" s="20" t="s">
        <v>421</v>
      </c>
      <c r="D3732" s="20" t="s">
        <v>530</v>
      </c>
      <c r="E3732" s="20"/>
      <c r="F3732" s="20" t="s">
        <v>423</v>
      </c>
      <c r="G3732" s="20"/>
      <c r="H3732" s="20" t="s">
        <v>424</v>
      </c>
      <c r="I3732" s="20"/>
      <c r="J3732" s="20" t="s">
        <v>425</v>
      </c>
      <c r="K3732" s="20"/>
      <c r="L3732" s="20" t="s">
        <v>426</v>
      </c>
      <c r="M3732" s="20" t="s">
        <v>427</v>
      </c>
    </row>
    <row r="3733" s="1" customFormat="1" ht="19.55" customHeight="1" spans="1:13">
      <c r="A3733" s="20"/>
      <c r="B3733" s="22" t="s">
        <v>428</v>
      </c>
      <c r="C3733" s="22" t="s">
        <v>429</v>
      </c>
      <c r="D3733" s="22" t="s">
        <v>1698</v>
      </c>
      <c r="E3733" s="22"/>
      <c r="F3733" s="20" t="s">
        <v>548</v>
      </c>
      <c r="G3733" s="20"/>
      <c r="H3733" s="20" t="s">
        <v>549</v>
      </c>
      <c r="I3733" s="20"/>
      <c r="J3733" s="20" t="s">
        <v>433</v>
      </c>
      <c r="K3733" s="20"/>
      <c r="L3733" s="20" t="s">
        <v>1699</v>
      </c>
      <c r="M3733" s="20" t="s">
        <v>435</v>
      </c>
    </row>
    <row r="3734" s="1" customFormat="1" ht="25" customHeight="1" spans="1:13">
      <c r="A3734" s="20"/>
      <c r="B3734" s="22" t="s">
        <v>534</v>
      </c>
      <c r="C3734" s="22" t="s">
        <v>535</v>
      </c>
      <c r="D3734" s="22" t="s">
        <v>682</v>
      </c>
      <c r="E3734" s="22"/>
      <c r="F3734" s="20" t="s">
        <v>453</v>
      </c>
      <c r="G3734" s="20"/>
      <c r="H3734" s="20" t="s">
        <v>442</v>
      </c>
      <c r="I3734" s="20"/>
      <c r="J3734" s="20" t="s">
        <v>438</v>
      </c>
      <c r="K3734" s="20"/>
      <c r="L3734" s="20" t="s">
        <v>454</v>
      </c>
      <c r="M3734" s="20" t="s">
        <v>447</v>
      </c>
    </row>
    <row r="3735" s="1" customFormat="1" ht="19.55" customHeight="1" spans="1:13">
      <c r="A3735" s="20"/>
      <c r="B3735" s="22" t="s">
        <v>444</v>
      </c>
      <c r="C3735" s="22" t="s">
        <v>561</v>
      </c>
      <c r="D3735" s="22" t="s">
        <v>1700</v>
      </c>
      <c r="E3735" s="22"/>
      <c r="F3735" s="20" t="s">
        <v>548</v>
      </c>
      <c r="G3735" s="20"/>
      <c r="H3735" s="20" t="s">
        <v>442</v>
      </c>
      <c r="I3735" s="20"/>
      <c r="J3735" s="20" t="s">
        <v>438</v>
      </c>
      <c r="K3735" s="20"/>
      <c r="L3735" s="20" t="s">
        <v>454</v>
      </c>
      <c r="M3735" s="20" t="s">
        <v>435</v>
      </c>
    </row>
    <row r="3736" s="1" customFormat="1" ht="48.3" customHeight="1" spans="1:13">
      <c r="A3736" s="17" t="s">
        <v>516</v>
      </c>
      <c r="B3736" s="17"/>
      <c r="C3736" s="17"/>
      <c r="D3736" s="17"/>
      <c r="E3736" s="17"/>
      <c r="F3736" s="17"/>
      <c r="G3736" s="17"/>
      <c r="H3736" s="17"/>
      <c r="I3736" s="17"/>
      <c r="J3736" s="17"/>
      <c r="K3736" s="17"/>
      <c r="L3736" s="17"/>
      <c r="M3736" s="17"/>
    </row>
    <row r="3737" s="1" customFormat="1" ht="25.85" customHeight="1" spans="1:13">
      <c r="A3737" s="18" t="s">
        <v>457</v>
      </c>
      <c r="B3737" s="19" t="s">
        <v>1696</v>
      </c>
      <c r="C3737" s="19"/>
      <c r="D3737" s="19"/>
      <c r="E3737" s="19"/>
      <c r="F3737" s="19"/>
      <c r="G3737" s="19"/>
      <c r="H3737" s="19"/>
      <c r="I3737" s="19"/>
      <c r="J3737" s="19"/>
      <c r="K3737" s="23" t="s">
        <v>2</v>
      </c>
      <c r="L3737" s="23"/>
      <c r="M3737" s="23"/>
    </row>
    <row r="3738" s="1" customFormat="1" ht="26.05" customHeight="1" spans="1:13">
      <c r="A3738" s="20" t="s">
        <v>518</v>
      </c>
      <c r="B3738" s="21" t="s">
        <v>664</v>
      </c>
      <c r="C3738" s="21"/>
      <c r="D3738" s="21"/>
      <c r="E3738" s="21"/>
      <c r="F3738" s="21"/>
      <c r="G3738" s="20" t="s">
        <v>461</v>
      </c>
      <c r="H3738" s="20"/>
      <c r="I3738" s="20" t="s">
        <v>414</v>
      </c>
      <c r="J3738" s="20"/>
      <c r="K3738" s="20"/>
      <c r="L3738" s="20"/>
      <c r="M3738" s="20"/>
    </row>
    <row r="3739" s="1" customFormat="1" ht="26.05" customHeight="1" spans="1:13">
      <c r="A3739" s="20" t="s">
        <v>520</v>
      </c>
      <c r="B3739" s="20">
        <v>10</v>
      </c>
      <c r="C3739" s="20"/>
      <c r="D3739" s="20"/>
      <c r="E3739" s="20"/>
      <c r="F3739" s="20"/>
      <c r="G3739" s="20" t="s">
        <v>521</v>
      </c>
      <c r="H3739" s="20"/>
      <c r="I3739" s="20" t="s">
        <v>595</v>
      </c>
      <c r="J3739" s="20"/>
      <c r="K3739" s="20"/>
      <c r="L3739" s="20"/>
      <c r="M3739" s="20"/>
    </row>
    <row r="3740" s="1" customFormat="1" ht="26.05" customHeight="1" spans="1:13">
      <c r="A3740" s="20" t="s">
        <v>523</v>
      </c>
      <c r="B3740" s="13">
        <v>1.12</v>
      </c>
      <c r="C3740" s="13"/>
      <c r="D3740" s="13"/>
      <c r="E3740" s="13"/>
      <c r="F3740" s="13"/>
      <c r="G3740" s="20" t="s">
        <v>524</v>
      </c>
      <c r="H3740" s="20"/>
      <c r="I3740" s="13"/>
      <c r="J3740" s="13"/>
      <c r="K3740" s="13"/>
      <c r="L3740" s="13"/>
      <c r="M3740" s="13"/>
    </row>
    <row r="3741" s="1" customFormat="1" ht="26.05" customHeight="1" spans="1:13">
      <c r="A3741" s="20"/>
      <c r="B3741" s="13"/>
      <c r="C3741" s="13"/>
      <c r="D3741" s="13"/>
      <c r="E3741" s="13"/>
      <c r="F3741" s="13"/>
      <c r="G3741" s="20" t="s">
        <v>525</v>
      </c>
      <c r="H3741" s="20"/>
      <c r="I3741" s="13">
        <v>1.12</v>
      </c>
      <c r="J3741" s="13"/>
      <c r="K3741" s="13"/>
      <c r="L3741" s="13"/>
      <c r="M3741" s="13"/>
    </row>
    <row r="3742" s="1" customFormat="1" ht="81.45" customHeight="1" spans="1:13">
      <c r="A3742" s="20" t="s">
        <v>526</v>
      </c>
      <c r="B3742" s="22" t="s">
        <v>665</v>
      </c>
      <c r="C3742" s="22"/>
      <c r="D3742" s="22"/>
      <c r="E3742" s="22"/>
      <c r="F3742" s="22"/>
      <c r="G3742" s="22"/>
      <c r="H3742" s="22"/>
      <c r="I3742" s="22"/>
      <c r="J3742" s="22"/>
      <c r="K3742" s="22"/>
      <c r="L3742" s="22"/>
      <c r="M3742" s="22"/>
    </row>
    <row r="3743" s="1" customFormat="1" ht="81.45" customHeight="1" spans="1:13">
      <c r="A3743" s="20" t="s">
        <v>465</v>
      </c>
      <c r="B3743" s="22" t="s">
        <v>496</v>
      </c>
      <c r="C3743" s="22"/>
      <c r="D3743" s="22"/>
      <c r="E3743" s="22"/>
      <c r="F3743" s="22"/>
      <c r="G3743" s="22"/>
      <c r="H3743" s="22"/>
      <c r="I3743" s="22"/>
      <c r="J3743" s="22"/>
      <c r="K3743" s="22"/>
      <c r="L3743" s="22"/>
      <c r="M3743" s="22"/>
    </row>
    <row r="3744" s="1" customFormat="1" ht="81.45" customHeight="1" spans="1:13">
      <c r="A3744" s="20" t="s">
        <v>467</v>
      </c>
      <c r="B3744" s="22" t="s">
        <v>1701</v>
      </c>
      <c r="C3744" s="22"/>
      <c r="D3744" s="22"/>
      <c r="E3744" s="22"/>
      <c r="F3744" s="22"/>
      <c r="G3744" s="22"/>
      <c r="H3744" s="22"/>
      <c r="I3744" s="22"/>
      <c r="J3744" s="22"/>
      <c r="K3744" s="22"/>
      <c r="L3744" s="22"/>
      <c r="M3744" s="22"/>
    </row>
    <row r="3745" s="1" customFormat="1" ht="26.05" customHeight="1" spans="1:13">
      <c r="A3745" s="20" t="s">
        <v>419</v>
      </c>
      <c r="B3745" s="20" t="s">
        <v>420</v>
      </c>
      <c r="C3745" s="20" t="s">
        <v>421</v>
      </c>
      <c r="D3745" s="20" t="s">
        <v>530</v>
      </c>
      <c r="E3745" s="20"/>
      <c r="F3745" s="20" t="s">
        <v>423</v>
      </c>
      <c r="G3745" s="20"/>
      <c r="H3745" s="20" t="s">
        <v>424</v>
      </c>
      <c r="I3745" s="20"/>
      <c r="J3745" s="20" t="s">
        <v>425</v>
      </c>
      <c r="K3745" s="20"/>
      <c r="L3745" s="20" t="s">
        <v>426</v>
      </c>
      <c r="M3745" s="20" t="s">
        <v>427</v>
      </c>
    </row>
    <row r="3746" s="1" customFormat="1" ht="19.55" customHeight="1" spans="1:13">
      <c r="A3746" s="20"/>
      <c r="B3746" s="22" t="s">
        <v>444</v>
      </c>
      <c r="C3746" s="22" t="s">
        <v>561</v>
      </c>
      <c r="D3746" s="22" t="s">
        <v>1702</v>
      </c>
      <c r="E3746" s="22"/>
      <c r="F3746" s="20" t="s">
        <v>471</v>
      </c>
      <c r="G3746" s="20"/>
      <c r="H3746" s="20" t="s">
        <v>442</v>
      </c>
      <c r="I3746" s="20"/>
      <c r="J3746" s="20" t="s">
        <v>433</v>
      </c>
      <c r="K3746" s="20"/>
      <c r="L3746" s="20" t="s">
        <v>454</v>
      </c>
      <c r="M3746" s="20" t="s">
        <v>435</v>
      </c>
    </row>
    <row r="3747" s="1" customFormat="1" ht="25" customHeight="1" spans="1:13">
      <c r="A3747" s="20"/>
      <c r="B3747" s="22" t="s">
        <v>534</v>
      </c>
      <c r="C3747" s="22" t="s">
        <v>535</v>
      </c>
      <c r="D3747" s="22" t="s">
        <v>682</v>
      </c>
      <c r="E3747" s="22"/>
      <c r="F3747" s="20" t="s">
        <v>453</v>
      </c>
      <c r="G3747" s="20"/>
      <c r="H3747" s="20" t="s">
        <v>442</v>
      </c>
      <c r="I3747" s="20"/>
      <c r="J3747" s="20" t="s">
        <v>433</v>
      </c>
      <c r="K3747" s="20"/>
      <c r="L3747" s="20" t="s">
        <v>454</v>
      </c>
      <c r="M3747" s="20" t="s">
        <v>447</v>
      </c>
    </row>
    <row r="3748" s="1" customFormat="1" ht="19.55" customHeight="1" spans="1:13">
      <c r="A3748" s="20"/>
      <c r="B3748" s="22" t="s">
        <v>428</v>
      </c>
      <c r="C3748" s="22" t="s">
        <v>429</v>
      </c>
      <c r="D3748" s="22" t="s">
        <v>700</v>
      </c>
      <c r="E3748" s="22"/>
      <c r="F3748" s="20" t="s">
        <v>559</v>
      </c>
      <c r="G3748" s="20"/>
      <c r="H3748" s="20" t="s">
        <v>432</v>
      </c>
      <c r="I3748" s="20"/>
      <c r="J3748" s="20" t="s">
        <v>433</v>
      </c>
      <c r="K3748" s="20"/>
      <c r="L3748" s="20" t="s">
        <v>453</v>
      </c>
      <c r="M3748" s="20" t="s">
        <v>435</v>
      </c>
    </row>
    <row r="3749" s="1" customFormat="1" ht="48.3" customHeight="1" spans="1:13">
      <c r="A3749" s="17" t="s">
        <v>516</v>
      </c>
      <c r="B3749" s="17"/>
      <c r="C3749" s="17"/>
      <c r="D3749" s="17"/>
      <c r="E3749" s="17"/>
      <c r="F3749" s="17"/>
      <c r="G3749" s="17"/>
      <c r="H3749" s="17"/>
      <c r="I3749" s="17"/>
      <c r="J3749" s="17"/>
      <c r="K3749" s="17"/>
      <c r="L3749" s="17"/>
      <c r="M3749" s="17"/>
    </row>
    <row r="3750" s="1" customFormat="1" ht="25.85" customHeight="1" spans="1:13">
      <c r="A3750" s="18" t="s">
        <v>457</v>
      </c>
      <c r="B3750" s="19" t="s">
        <v>1696</v>
      </c>
      <c r="C3750" s="19"/>
      <c r="D3750" s="19"/>
      <c r="E3750" s="19"/>
      <c r="F3750" s="19"/>
      <c r="G3750" s="19"/>
      <c r="H3750" s="19"/>
      <c r="I3750" s="19"/>
      <c r="J3750" s="19"/>
      <c r="K3750" s="23" t="s">
        <v>2</v>
      </c>
      <c r="L3750" s="23"/>
      <c r="M3750" s="23"/>
    </row>
    <row r="3751" s="1" customFormat="1" ht="26.05" customHeight="1" spans="1:13">
      <c r="A3751" s="20" t="s">
        <v>518</v>
      </c>
      <c r="B3751" s="21" t="s">
        <v>640</v>
      </c>
      <c r="C3751" s="21"/>
      <c r="D3751" s="21"/>
      <c r="E3751" s="21"/>
      <c r="F3751" s="21"/>
      <c r="G3751" s="20" t="s">
        <v>461</v>
      </c>
      <c r="H3751" s="20"/>
      <c r="I3751" s="20" t="s">
        <v>414</v>
      </c>
      <c r="J3751" s="20"/>
      <c r="K3751" s="20"/>
      <c r="L3751" s="20"/>
      <c r="M3751" s="20"/>
    </row>
    <row r="3752" s="1" customFormat="1" ht="26.05" customHeight="1" spans="1:13">
      <c r="A3752" s="20" t="s">
        <v>520</v>
      </c>
      <c r="B3752" s="20">
        <v>10</v>
      </c>
      <c r="C3752" s="20"/>
      <c r="D3752" s="20"/>
      <c r="E3752" s="20"/>
      <c r="F3752" s="20"/>
      <c r="G3752" s="20" t="s">
        <v>521</v>
      </c>
      <c r="H3752" s="20"/>
      <c r="I3752" s="20" t="s">
        <v>595</v>
      </c>
      <c r="J3752" s="20"/>
      <c r="K3752" s="20"/>
      <c r="L3752" s="20"/>
      <c r="M3752" s="20"/>
    </row>
    <row r="3753" s="1" customFormat="1" ht="26.05" customHeight="1" spans="1:13">
      <c r="A3753" s="20" t="s">
        <v>523</v>
      </c>
      <c r="B3753" s="13">
        <v>5.62</v>
      </c>
      <c r="C3753" s="13"/>
      <c r="D3753" s="13"/>
      <c r="E3753" s="13"/>
      <c r="F3753" s="13"/>
      <c r="G3753" s="20" t="s">
        <v>524</v>
      </c>
      <c r="H3753" s="20"/>
      <c r="I3753" s="13"/>
      <c r="J3753" s="13"/>
      <c r="K3753" s="13"/>
      <c r="L3753" s="13"/>
      <c r="M3753" s="13"/>
    </row>
    <row r="3754" s="1" customFormat="1" ht="26.05" customHeight="1" spans="1:13">
      <c r="A3754" s="20"/>
      <c r="B3754" s="13"/>
      <c r="C3754" s="13"/>
      <c r="D3754" s="13"/>
      <c r="E3754" s="13"/>
      <c r="F3754" s="13"/>
      <c r="G3754" s="20" t="s">
        <v>525</v>
      </c>
      <c r="H3754" s="20"/>
      <c r="I3754" s="13">
        <v>5.62</v>
      </c>
      <c r="J3754" s="13"/>
      <c r="K3754" s="13"/>
      <c r="L3754" s="13"/>
      <c r="M3754" s="13"/>
    </row>
    <row r="3755" s="1" customFormat="1" ht="81.45" customHeight="1" spans="1:13">
      <c r="A3755" s="20" t="s">
        <v>526</v>
      </c>
      <c r="B3755" s="22" t="s">
        <v>641</v>
      </c>
      <c r="C3755" s="22"/>
      <c r="D3755" s="22"/>
      <c r="E3755" s="22"/>
      <c r="F3755" s="22"/>
      <c r="G3755" s="22"/>
      <c r="H3755" s="22"/>
      <c r="I3755" s="22"/>
      <c r="J3755" s="22"/>
      <c r="K3755" s="22"/>
      <c r="L3755" s="22"/>
      <c r="M3755" s="22"/>
    </row>
    <row r="3756" s="1" customFormat="1" ht="81.45" customHeight="1" spans="1:13">
      <c r="A3756" s="20" t="s">
        <v>465</v>
      </c>
      <c r="B3756" s="22" t="s">
        <v>481</v>
      </c>
      <c r="C3756" s="22"/>
      <c r="D3756" s="22"/>
      <c r="E3756" s="22"/>
      <c r="F3756" s="22"/>
      <c r="G3756" s="22"/>
      <c r="H3756" s="22"/>
      <c r="I3756" s="22"/>
      <c r="J3756" s="22"/>
      <c r="K3756" s="22"/>
      <c r="L3756" s="22"/>
      <c r="M3756" s="22"/>
    </row>
    <row r="3757" s="1" customFormat="1" ht="81.45" customHeight="1" spans="1:13">
      <c r="A3757" s="20" t="s">
        <v>467</v>
      </c>
      <c r="B3757" s="22" t="s">
        <v>1703</v>
      </c>
      <c r="C3757" s="22"/>
      <c r="D3757" s="22"/>
      <c r="E3757" s="22"/>
      <c r="F3757" s="22"/>
      <c r="G3757" s="22"/>
      <c r="H3757" s="22"/>
      <c r="I3757" s="22"/>
      <c r="J3757" s="22"/>
      <c r="K3757" s="22"/>
      <c r="L3757" s="22"/>
      <c r="M3757" s="22"/>
    </row>
    <row r="3758" s="1" customFormat="1" ht="26.05" customHeight="1" spans="1:13">
      <c r="A3758" s="20" t="s">
        <v>419</v>
      </c>
      <c r="B3758" s="20" t="s">
        <v>420</v>
      </c>
      <c r="C3758" s="20" t="s">
        <v>421</v>
      </c>
      <c r="D3758" s="20" t="s">
        <v>530</v>
      </c>
      <c r="E3758" s="20"/>
      <c r="F3758" s="20" t="s">
        <v>423</v>
      </c>
      <c r="G3758" s="20"/>
      <c r="H3758" s="20" t="s">
        <v>424</v>
      </c>
      <c r="I3758" s="20"/>
      <c r="J3758" s="20" t="s">
        <v>425</v>
      </c>
      <c r="K3758" s="20"/>
      <c r="L3758" s="20" t="s">
        <v>426</v>
      </c>
      <c r="M3758" s="20" t="s">
        <v>427</v>
      </c>
    </row>
    <row r="3759" s="1" customFormat="1" ht="19.55" customHeight="1" spans="1:13">
      <c r="A3759" s="20"/>
      <c r="B3759" s="22" t="s">
        <v>428</v>
      </c>
      <c r="C3759" s="22" t="s">
        <v>429</v>
      </c>
      <c r="D3759" s="22" t="s">
        <v>1704</v>
      </c>
      <c r="E3759" s="22"/>
      <c r="F3759" s="20" t="s">
        <v>559</v>
      </c>
      <c r="G3759" s="20"/>
      <c r="H3759" s="20" t="s">
        <v>549</v>
      </c>
      <c r="I3759" s="20"/>
      <c r="J3759" s="20" t="s">
        <v>478</v>
      </c>
      <c r="K3759" s="20"/>
      <c r="L3759" s="20" t="s">
        <v>1543</v>
      </c>
      <c r="M3759" s="20" t="s">
        <v>435</v>
      </c>
    </row>
    <row r="3760" s="1" customFormat="1" ht="25" customHeight="1" spans="1:13">
      <c r="A3760" s="20"/>
      <c r="B3760" s="22" t="s">
        <v>534</v>
      </c>
      <c r="C3760" s="22" t="s">
        <v>535</v>
      </c>
      <c r="D3760" s="22" t="s">
        <v>1705</v>
      </c>
      <c r="E3760" s="22"/>
      <c r="F3760" s="20" t="s">
        <v>453</v>
      </c>
      <c r="G3760" s="20"/>
      <c r="H3760" s="20" t="s">
        <v>442</v>
      </c>
      <c r="I3760" s="20"/>
      <c r="J3760" s="20" t="s">
        <v>433</v>
      </c>
      <c r="K3760" s="20"/>
      <c r="L3760" s="20" t="s">
        <v>454</v>
      </c>
      <c r="M3760" s="20" t="s">
        <v>447</v>
      </c>
    </row>
    <row r="3761" s="1" customFormat="1" ht="19.55" customHeight="1" spans="1:13">
      <c r="A3761" s="20"/>
      <c r="B3761" s="22" t="s">
        <v>444</v>
      </c>
      <c r="C3761" s="22" t="s">
        <v>561</v>
      </c>
      <c r="D3761" s="22" t="s">
        <v>1702</v>
      </c>
      <c r="E3761" s="22"/>
      <c r="F3761" s="20" t="s">
        <v>471</v>
      </c>
      <c r="G3761" s="20"/>
      <c r="H3761" s="20" t="s">
        <v>442</v>
      </c>
      <c r="I3761" s="20"/>
      <c r="J3761" s="20" t="s">
        <v>433</v>
      </c>
      <c r="K3761" s="20"/>
      <c r="L3761" s="20" t="s">
        <v>454</v>
      </c>
      <c r="M3761" s="20" t="s">
        <v>435</v>
      </c>
    </row>
    <row r="3762" s="1" customFormat="1" ht="48.3" customHeight="1" spans="1:13">
      <c r="A3762" s="17" t="s">
        <v>516</v>
      </c>
      <c r="B3762" s="17"/>
      <c r="C3762" s="17"/>
      <c r="D3762" s="17"/>
      <c r="E3762" s="17"/>
      <c r="F3762" s="17"/>
      <c r="G3762" s="17"/>
      <c r="H3762" s="17"/>
      <c r="I3762" s="17"/>
      <c r="J3762" s="17"/>
      <c r="K3762" s="17"/>
      <c r="L3762" s="17"/>
      <c r="M3762" s="17"/>
    </row>
    <row r="3763" s="1" customFormat="1" ht="25.85" customHeight="1" spans="1:13">
      <c r="A3763" s="18" t="s">
        <v>457</v>
      </c>
      <c r="B3763" s="19" t="s">
        <v>1696</v>
      </c>
      <c r="C3763" s="19"/>
      <c r="D3763" s="19"/>
      <c r="E3763" s="19"/>
      <c r="F3763" s="19"/>
      <c r="G3763" s="19"/>
      <c r="H3763" s="19"/>
      <c r="I3763" s="19"/>
      <c r="J3763" s="19"/>
      <c r="K3763" s="23" t="s">
        <v>2</v>
      </c>
      <c r="L3763" s="23"/>
      <c r="M3763" s="23"/>
    </row>
    <row r="3764" s="1" customFormat="1" ht="26.05" customHeight="1" spans="1:13">
      <c r="A3764" s="20" t="s">
        <v>518</v>
      </c>
      <c r="B3764" s="21" t="s">
        <v>564</v>
      </c>
      <c r="C3764" s="21"/>
      <c r="D3764" s="21"/>
      <c r="E3764" s="21"/>
      <c r="F3764" s="21"/>
      <c r="G3764" s="20" t="s">
        <v>461</v>
      </c>
      <c r="H3764" s="20"/>
      <c r="I3764" s="20" t="s">
        <v>414</v>
      </c>
      <c r="J3764" s="20"/>
      <c r="K3764" s="20"/>
      <c r="L3764" s="20"/>
      <c r="M3764" s="20"/>
    </row>
    <row r="3765" s="1" customFormat="1" ht="26.05" customHeight="1" spans="1:13">
      <c r="A3765" s="20" t="s">
        <v>520</v>
      </c>
      <c r="B3765" s="20">
        <v>10</v>
      </c>
      <c r="C3765" s="20"/>
      <c r="D3765" s="20"/>
      <c r="E3765" s="20"/>
      <c r="F3765" s="20"/>
      <c r="G3765" s="20" t="s">
        <v>521</v>
      </c>
      <c r="H3765" s="20"/>
      <c r="I3765" s="20" t="s">
        <v>522</v>
      </c>
      <c r="J3765" s="20"/>
      <c r="K3765" s="20"/>
      <c r="L3765" s="20"/>
      <c r="M3765" s="20"/>
    </row>
    <row r="3766" s="1" customFormat="1" ht="26.05" customHeight="1" spans="1:13">
      <c r="A3766" s="20" t="s">
        <v>523</v>
      </c>
      <c r="B3766" s="13">
        <v>4.36</v>
      </c>
      <c r="C3766" s="13"/>
      <c r="D3766" s="13"/>
      <c r="E3766" s="13"/>
      <c r="F3766" s="13"/>
      <c r="G3766" s="20" t="s">
        <v>524</v>
      </c>
      <c r="H3766" s="20"/>
      <c r="I3766" s="13">
        <v>4.36</v>
      </c>
      <c r="J3766" s="13"/>
      <c r="K3766" s="13"/>
      <c r="L3766" s="13"/>
      <c r="M3766" s="13"/>
    </row>
    <row r="3767" s="1" customFormat="1" ht="26.05" customHeight="1" spans="1:13">
      <c r="A3767" s="20"/>
      <c r="B3767" s="13"/>
      <c r="C3767" s="13"/>
      <c r="D3767" s="13"/>
      <c r="E3767" s="13"/>
      <c r="F3767" s="13"/>
      <c r="G3767" s="20" t="s">
        <v>525</v>
      </c>
      <c r="H3767" s="20"/>
      <c r="I3767" s="13"/>
      <c r="J3767" s="13"/>
      <c r="K3767" s="13"/>
      <c r="L3767" s="13"/>
      <c r="M3767" s="13"/>
    </row>
    <row r="3768" s="1" customFormat="1" ht="81.45" customHeight="1" spans="1:13">
      <c r="A3768" s="20" t="s">
        <v>526</v>
      </c>
      <c r="B3768" s="22" t="s">
        <v>565</v>
      </c>
      <c r="C3768" s="22"/>
      <c r="D3768" s="22"/>
      <c r="E3768" s="22"/>
      <c r="F3768" s="22"/>
      <c r="G3768" s="22"/>
      <c r="H3768" s="22"/>
      <c r="I3768" s="22"/>
      <c r="J3768" s="22"/>
      <c r="K3768" s="22"/>
      <c r="L3768" s="22"/>
      <c r="M3768" s="22"/>
    </row>
    <row r="3769" s="1" customFormat="1" ht="81.45" customHeight="1" spans="1:13">
      <c r="A3769" s="20" t="s">
        <v>465</v>
      </c>
      <c r="B3769" s="22" t="s">
        <v>566</v>
      </c>
      <c r="C3769" s="22"/>
      <c r="D3769" s="22"/>
      <c r="E3769" s="22"/>
      <c r="F3769" s="22"/>
      <c r="G3769" s="22"/>
      <c r="H3769" s="22"/>
      <c r="I3769" s="22"/>
      <c r="J3769" s="22"/>
      <c r="K3769" s="22"/>
      <c r="L3769" s="22"/>
      <c r="M3769" s="22"/>
    </row>
    <row r="3770" s="1" customFormat="1" ht="81.45" customHeight="1" spans="1:13">
      <c r="A3770" s="20" t="s">
        <v>467</v>
      </c>
      <c r="B3770" s="22" t="s">
        <v>1706</v>
      </c>
      <c r="C3770" s="22"/>
      <c r="D3770" s="22"/>
      <c r="E3770" s="22"/>
      <c r="F3770" s="22"/>
      <c r="G3770" s="22"/>
      <c r="H3770" s="22"/>
      <c r="I3770" s="22"/>
      <c r="J3770" s="22"/>
      <c r="K3770" s="22"/>
      <c r="L3770" s="22"/>
      <c r="M3770" s="22"/>
    </row>
    <row r="3771" s="1" customFormat="1" ht="26.05" customHeight="1" spans="1:13">
      <c r="A3771" s="20" t="s">
        <v>419</v>
      </c>
      <c r="B3771" s="20" t="s">
        <v>420</v>
      </c>
      <c r="C3771" s="20" t="s">
        <v>421</v>
      </c>
      <c r="D3771" s="20" t="s">
        <v>530</v>
      </c>
      <c r="E3771" s="20"/>
      <c r="F3771" s="20" t="s">
        <v>423</v>
      </c>
      <c r="G3771" s="20"/>
      <c r="H3771" s="20" t="s">
        <v>424</v>
      </c>
      <c r="I3771" s="20"/>
      <c r="J3771" s="20" t="s">
        <v>425</v>
      </c>
      <c r="K3771" s="20"/>
      <c r="L3771" s="20" t="s">
        <v>426</v>
      </c>
      <c r="M3771" s="20" t="s">
        <v>427</v>
      </c>
    </row>
    <row r="3772" s="1" customFormat="1" ht="19.55" customHeight="1" spans="1:13">
      <c r="A3772" s="20"/>
      <c r="B3772" s="22" t="s">
        <v>428</v>
      </c>
      <c r="C3772" s="22" t="s">
        <v>429</v>
      </c>
      <c r="D3772" s="22" t="s">
        <v>1707</v>
      </c>
      <c r="E3772" s="22"/>
      <c r="F3772" s="20" t="s">
        <v>548</v>
      </c>
      <c r="G3772" s="20"/>
      <c r="H3772" s="20" t="s">
        <v>549</v>
      </c>
      <c r="I3772" s="20"/>
      <c r="J3772" s="20" t="s">
        <v>438</v>
      </c>
      <c r="K3772" s="20"/>
      <c r="L3772" s="20" t="s">
        <v>1708</v>
      </c>
      <c r="M3772" s="20" t="s">
        <v>435</v>
      </c>
    </row>
    <row r="3773" s="1" customFormat="1" ht="19.55" customHeight="1" spans="1:13">
      <c r="A3773" s="20"/>
      <c r="B3773" s="22" t="s">
        <v>444</v>
      </c>
      <c r="C3773" s="22" t="s">
        <v>531</v>
      </c>
      <c r="D3773" s="22" t="s">
        <v>1709</v>
      </c>
      <c r="E3773" s="22"/>
      <c r="F3773" s="20" t="s">
        <v>548</v>
      </c>
      <c r="G3773" s="20"/>
      <c r="H3773" s="20" t="s">
        <v>1087</v>
      </c>
      <c r="I3773" s="20"/>
      <c r="J3773" s="20" t="s">
        <v>433</v>
      </c>
      <c r="K3773" s="20"/>
      <c r="L3773" s="20" t="s">
        <v>847</v>
      </c>
      <c r="M3773" s="20" t="s">
        <v>435</v>
      </c>
    </row>
    <row r="3774" s="1" customFormat="1" ht="25" customHeight="1" spans="1:13">
      <c r="A3774" s="20"/>
      <c r="B3774" s="22" t="s">
        <v>534</v>
      </c>
      <c r="C3774" s="22" t="s">
        <v>535</v>
      </c>
      <c r="D3774" s="22" t="s">
        <v>1710</v>
      </c>
      <c r="E3774" s="22"/>
      <c r="F3774" s="20" t="s">
        <v>453</v>
      </c>
      <c r="G3774" s="20"/>
      <c r="H3774" s="20" t="s">
        <v>442</v>
      </c>
      <c r="I3774" s="20"/>
      <c r="J3774" s="20" t="s">
        <v>433</v>
      </c>
      <c r="K3774" s="20"/>
      <c r="L3774" s="20" t="s">
        <v>454</v>
      </c>
      <c r="M3774" s="20" t="s">
        <v>447</v>
      </c>
    </row>
    <row r="3775" s="1" customFormat="1" ht="48.3" customHeight="1" spans="1:13">
      <c r="A3775" s="17" t="s">
        <v>516</v>
      </c>
      <c r="B3775" s="17"/>
      <c r="C3775" s="17"/>
      <c r="D3775" s="17"/>
      <c r="E3775" s="17"/>
      <c r="F3775" s="17"/>
      <c r="G3775" s="17"/>
      <c r="H3775" s="17"/>
      <c r="I3775" s="17"/>
      <c r="J3775" s="17"/>
      <c r="K3775" s="17"/>
      <c r="L3775" s="17"/>
      <c r="M3775" s="17"/>
    </row>
    <row r="3776" s="1" customFormat="1" ht="25.85" customHeight="1" spans="1:13">
      <c r="A3776" s="18" t="s">
        <v>457</v>
      </c>
      <c r="B3776" s="19" t="s">
        <v>1696</v>
      </c>
      <c r="C3776" s="19"/>
      <c r="D3776" s="19"/>
      <c r="E3776" s="19"/>
      <c r="F3776" s="19"/>
      <c r="G3776" s="19"/>
      <c r="H3776" s="19"/>
      <c r="I3776" s="19"/>
      <c r="J3776" s="19"/>
      <c r="K3776" s="23" t="s">
        <v>2</v>
      </c>
      <c r="L3776" s="23"/>
      <c r="M3776" s="23"/>
    </row>
    <row r="3777" s="1" customFormat="1" ht="26.05" customHeight="1" spans="1:13">
      <c r="A3777" s="20" t="s">
        <v>518</v>
      </c>
      <c r="B3777" s="21" t="s">
        <v>739</v>
      </c>
      <c r="C3777" s="21"/>
      <c r="D3777" s="21"/>
      <c r="E3777" s="21"/>
      <c r="F3777" s="21"/>
      <c r="G3777" s="20" t="s">
        <v>461</v>
      </c>
      <c r="H3777" s="20"/>
      <c r="I3777" s="20" t="s">
        <v>414</v>
      </c>
      <c r="J3777" s="20"/>
      <c r="K3777" s="20"/>
      <c r="L3777" s="20"/>
      <c r="M3777" s="20"/>
    </row>
    <row r="3778" s="1" customFormat="1" ht="26.05" customHeight="1" spans="1:13">
      <c r="A3778" s="20" t="s">
        <v>520</v>
      </c>
      <c r="B3778" s="20">
        <v>10</v>
      </c>
      <c r="C3778" s="20"/>
      <c r="D3778" s="20"/>
      <c r="E3778" s="20"/>
      <c r="F3778" s="20"/>
      <c r="G3778" s="20" t="s">
        <v>521</v>
      </c>
      <c r="H3778" s="20"/>
      <c r="I3778" s="20" t="s">
        <v>595</v>
      </c>
      <c r="J3778" s="20"/>
      <c r="K3778" s="20"/>
      <c r="L3778" s="20"/>
      <c r="M3778" s="20"/>
    </row>
    <row r="3779" s="1" customFormat="1" ht="26.05" customHeight="1" spans="1:13">
      <c r="A3779" s="20" t="s">
        <v>523</v>
      </c>
      <c r="B3779" s="13">
        <v>2.16</v>
      </c>
      <c r="C3779" s="13"/>
      <c r="D3779" s="13"/>
      <c r="E3779" s="13"/>
      <c r="F3779" s="13"/>
      <c r="G3779" s="20" t="s">
        <v>524</v>
      </c>
      <c r="H3779" s="20"/>
      <c r="I3779" s="13"/>
      <c r="J3779" s="13"/>
      <c r="K3779" s="13"/>
      <c r="L3779" s="13"/>
      <c r="M3779" s="13"/>
    </row>
    <row r="3780" s="1" customFormat="1" ht="26.05" customHeight="1" spans="1:13">
      <c r="A3780" s="20"/>
      <c r="B3780" s="13"/>
      <c r="C3780" s="13"/>
      <c r="D3780" s="13"/>
      <c r="E3780" s="13"/>
      <c r="F3780" s="13"/>
      <c r="G3780" s="20" t="s">
        <v>525</v>
      </c>
      <c r="H3780" s="20"/>
      <c r="I3780" s="13">
        <v>2.16</v>
      </c>
      <c r="J3780" s="13"/>
      <c r="K3780" s="13"/>
      <c r="L3780" s="13"/>
      <c r="M3780" s="13"/>
    </row>
    <row r="3781" s="1" customFormat="1" ht="81.45" customHeight="1" spans="1:13">
      <c r="A3781" s="20" t="s">
        <v>526</v>
      </c>
      <c r="B3781" s="22" t="s">
        <v>740</v>
      </c>
      <c r="C3781" s="22"/>
      <c r="D3781" s="22"/>
      <c r="E3781" s="22"/>
      <c r="F3781" s="22"/>
      <c r="G3781" s="22"/>
      <c r="H3781" s="22"/>
      <c r="I3781" s="22"/>
      <c r="J3781" s="22"/>
      <c r="K3781" s="22"/>
      <c r="L3781" s="22"/>
      <c r="M3781" s="22"/>
    </row>
    <row r="3782" s="1" customFormat="1" ht="81.45" customHeight="1" spans="1:13">
      <c r="A3782" s="20" t="s">
        <v>465</v>
      </c>
      <c r="B3782" s="22" t="s">
        <v>481</v>
      </c>
      <c r="C3782" s="22"/>
      <c r="D3782" s="22"/>
      <c r="E3782" s="22"/>
      <c r="F3782" s="22"/>
      <c r="G3782" s="22"/>
      <c r="H3782" s="22"/>
      <c r="I3782" s="22"/>
      <c r="J3782" s="22"/>
      <c r="K3782" s="22"/>
      <c r="L3782" s="22"/>
      <c r="M3782" s="22"/>
    </row>
    <row r="3783" s="1" customFormat="1" ht="81.45" customHeight="1" spans="1:13">
      <c r="A3783" s="20" t="s">
        <v>467</v>
      </c>
      <c r="B3783" s="22" t="s">
        <v>740</v>
      </c>
      <c r="C3783" s="22"/>
      <c r="D3783" s="22"/>
      <c r="E3783" s="22"/>
      <c r="F3783" s="22"/>
      <c r="G3783" s="22"/>
      <c r="H3783" s="22"/>
      <c r="I3783" s="22"/>
      <c r="J3783" s="22"/>
      <c r="K3783" s="22"/>
      <c r="L3783" s="22"/>
      <c r="M3783" s="22"/>
    </row>
    <row r="3784" s="1" customFormat="1" ht="26.05" customHeight="1" spans="1:13">
      <c r="A3784" s="20" t="s">
        <v>419</v>
      </c>
      <c r="B3784" s="20" t="s">
        <v>420</v>
      </c>
      <c r="C3784" s="20" t="s">
        <v>421</v>
      </c>
      <c r="D3784" s="20" t="s">
        <v>530</v>
      </c>
      <c r="E3784" s="20"/>
      <c r="F3784" s="20" t="s">
        <v>423</v>
      </c>
      <c r="G3784" s="20"/>
      <c r="H3784" s="20" t="s">
        <v>424</v>
      </c>
      <c r="I3784" s="20"/>
      <c r="J3784" s="20" t="s">
        <v>425</v>
      </c>
      <c r="K3784" s="20"/>
      <c r="L3784" s="20" t="s">
        <v>426</v>
      </c>
      <c r="M3784" s="20" t="s">
        <v>427</v>
      </c>
    </row>
    <row r="3785" s="1" customFormat="1" ht="25" customHeight="1" spans="1:13">
      <c r="A3785" s="20"/>
      <c r="B3785" s="22" t="s">
        <v>534</v>
      </c>
      <c r="C3785" s="22" t="s">
        <v>535</v>
      </c>
      <c r="D3785" s="22" t="s">
        <v>1683</v>
      </c>
      <c r="E3785" s="22"/>
      <c r="F3785" s="20" t="s">
        <v>453</v>
      </c>
      <c r="G3785" s="20"/>
      <c r="H3785" s="20" t="s">
        <v>442</v>
      </c>
      <c r="I3785" s="20"/>
      <c r="J3785" s="20" t="s">
        <v>433</v>
      </c>
      <c r="K3785" s="20"/>
      <c r="L3785" s="20" t="s">
        <v>454</v>
      </c>
      <c r="M3785" s="20" t="s">
        <v>447</v>
      </c>
    </row>
    <row r="3786" s="1" customFormat="1" ht="19.55" customHeight="1" spans="1:13">
      <c r="A3786" s="20"/>
      <c r="B3786" s="22" t="s">
        <v>428</v>
      </c>
      <c r="C3786" s="22" t="s">
        <v>429</v>
      </c>
      <c r="D3786" s="22" t="s">
        <v>1682</v>
      </c>
      <c r="E3786" s="22"/>
      <c r="F3786" s="20" t="s">
        <v>548</v>
      </c>
      <c r="G3786" s="20"/>
      <c r="H3786" s="20" t="s">
        <v>549</v>
      </c>
      <c r="I3786" s="20"/>
      <c r="J3786" s="20" t="s">
        <v>438</v>
      </c>
      <c r="K3786" s="20"/>
      <c r="L3786" s="20" t="s">
        <v>1711</v>
      </c>
      <c r="M3786" s="20" t="s">
        <v>435</v>
      </c>
    </row>
    <row r="3787" s="1" customFormat="1" ht="19.55" customHeight="1" spans="1:13">
      <c r="A3787" s="20"/>
      <c r="B3787" s="22" t="s">
        <v>444</v>
      </c>
      <c r="C3787" s="22" t="s">
        <v>561</v>
      </c>
      <c r="D3787" s="22" t="s">
        <v>1586</v>
      </c>
      <c r="E3787" s="22"/>
      <c r="F3787" s="20" t="s">
        <v>548</v>
      </c>
      <c r="G3787" s="20"/>
      <c r="H3787" s="20" t="s">
        <v>442</v>
      </c>
      <c r="I3787" s="20"/>
      <c r="J3787" s="20" t="s">
        <v>433</v>
      </c>
      <c r="K3787" s="20"/>
      <c r="L3787" s="20" t="s">
        <v>454</v>
      </c>
      <c r="M3787" s="20" t="s">
        <v>435</v>
      </c>
    </row>
    <row r="3788" s="1" customFormat="1" ht="48.3" customHeight="1" spans="1:13">
      <c r="A3788" s="17" t="s">
        <v>516</v>
      </c>
      <c r="B3788" s="17"/>
      <c r="C3788" s="17"/>
      <c r="D3788" s="17"/>
      <c r="E3788" s="17"/>
      <c r="F3788" s="17"/>
      <c r="G3788" s="17"/>
      <c r="H3788" s="17"/>
      <c r="I3788" s="17"/>
      <c r="J3788" s="17"/>
      <c r="K3788" s="17"/>
      <c r="L3788" s="17"/>
      <c r="M3788" s="17"/>
    </row>
    <row r="3789" s="1" customFormat="1" ht="25.85" customHeight="1" spans="1:13">
      <c r="A3789" s="18" t="s">
        <v>457</v>
      </c>
      <c r="B3789" s="19" t="s">
        <v>1712</v>
      </c>
      <c r="C3789" s="19"/>
      <c r="D3789" s="19"/>
      <c r="E3789" s="19"/>
      <c r="F3789" s="19"/>
      <c r="G3789" s="19"/>
      <c r="H3789" s="19"/>
      <c r="I3789" s="19"/>
      <c r="J3789" s="19"/>
      <c r="K3789" s="23" t="s">
        <v>2</v>
      </c>
      <c r="L3789" s="23"/>
      <c r="M3789" s="23"/>
    </row>
    <row r="3790" s="1" customFormat="1" ht="26.05" customHeight="1" spans="1:13">
      <c r="A3790" s="20" t="s">
        <v>518</v>
      </c>
      <c r="B3790" s="21" t="s">
        <v>664</v>
      </c>
      <c r="C3790" s="21"/>
      <c r="D3790" s="21"/>
      <c r="E3790" s="21"/>
      <c r="F3790" s="21"/>
      <c r="G3790" s="20" t="s">
        <v>461</v>
      </c>
      <c r="H3790" s="20"/>
      <c r="I3790" s="20" t="s">
        <v>414</v>
      </c>
      <c r="J3790" s="20"/>
      <c r="K3790" s="20"/>
      <c r="L3790" s="20"/>
      <c r="M3790" s="20"/>
    </row>
    <row r="3791" s="1" customFormat="1" ht="26.05" customHeight="1" spans="1:13">
      <c r="A3791" s="20" t="s">
        <v>520</v>
      </c>
      <c r="B3791" s="20">
        <v>10</v>
      </c>
      <c r="C3791" s="20"/>
      <c r="D3791" s="20"/>
      <c r="E3791" s="20"/>
      <c r="F3791" s="20"/>
      <c r="G3791" s="20" t="s">
        <v>521</v>
      </c>
      <c r="H3791" s="20"/>
      <c r="I3791" s="20" t="s">
        <v>595</v>
      </c>
      <c r="J3791" s="20"/>
      <c r="K3791" s="20"/>
      <c r="L3791" s="20"/>
      <c r="M3791" s="20"/>
    </row>
    <row r="3792" s="1" customFormat="1" ht="26.05" customHeight="1" spans="1:13">
      <c r="A3792" s="20" t="s">
        <v>523</v>
      </c>
      <c r="B3792" s="13">
        <v>1.17</v>
      </c>
      <c r="C3792" s="13"/>
      <c r="D3792" s="13"/>
      <c r="E3792" s="13"/>
      <c r="F3792" s="13"/>
      <c r="G3792" s="20" t="s">
        <v>524</v>
      </c>
      <c r="H3792" s="20"/>
      <c r="I3792" s="13"/>
      <c r="J3792" s="13"/>
      <c r="K3792" s="13"/>
      <c r="L3792" s="13"/>
      <c r="M3792" s="13"/>
    </row>
    <row r="3793" s="1" customFormat="1" ht="26.05" customHeight="1" spans="1:13">
      <c r="A3793" s="20"/>
      <c r="B3793" s="13"/>
      <c r="C3793" s="13"/>
      <c r="D3793" s="13"/>
      <c r="E3793" s="13"/>
      <c r="F3793" s="13"/>
      <c r="G3793" s="20" t="s">
        <v>525</v>
      </c>
      <c r="H3793" s="20"/>
      <c r="I3793" s="13">
        <v>1.17</v>
      </c>
      <c r="J3793" s="13"/>
      <c r="K3793" s="13"/>
      <c r="L3793" s="13"/>
      <c r="M3793" s="13"/>
    </row>
    <row r="3794" s="1" customFormat="1" ht="81.45" customHeight="1" spans="1:13">
      <c r="A3794" s="20" t="s">
        <v>526</v>
      </c>
      <c r="B3794" s="22" t="s">
        <v>665</v>
      </c>
      <c r="C3794" s="22"/>
      <c r="D3794" s="22"/>
      <c r="E3794" s="22"/>
      <c r="F3794" s="22"/>
      <c r="G3794" s="22"/>
      <c r="H3794" s="22"/>
      <c r="I3794" s="22"/>
      <c r="J3794" s="22"/>
      <c r="K3794" s="22"/>
      <c r="L3794" s="22"/>
      <c r="M3794" s="22"/>
    </row>
    <row r="3795" s="1" customFormat="1" ht="81.45" customHeight="1" spans="1:13">
      <c r="A3795" s="20" t="s">
        <v>465</v>
      </c>
      <c r="B3795" s="22" t="s">
        <v>496</v>
      </c>
      <c r="C3795" s="22"/>
      <c r="D3795" s="22"/>
      <c r="E3795" s="22"/>
      <c r="F3795" s="22"/>
      <c r="G3795" s="22"/>
      <c r="H3795" s="22"/>
      <c r="I3795" s="22"/>
      <c r="J3795" s="22"/>
      <c r="K3795" s="22"/>
      <c r="L3795" s="22"/>
      <c r="M3795" s="22"/>
    </row>
    <row r="3796" s="1" customFormat="1" ht="81.45" customHeight="1" spans="1:13">
      <c r="A3796" s="20" t="s">
        <v>467</v>
      </c>
      <c r="B3796" s="22" t="s">
        <v>1713</v>
      </c>
      <c r="C3796" s="22"/>
      <c r="D3796" s="22"/>
      <c r="E3796" s="22"/>
      <c r="F3796" s="22"/>
      <c r="G3796" s="22"/>
      <c r="H3796" s="22"/>
      <c r="I3796" s="22"/>
      <c r="J3796" s="22"/>
      <c r="K3796" s="22"/>
      <c r="L3796" s="22"/>
      <c r="M3796" s="22"/>
    </row>
    <row r="3797" s="1" customFormat="1" ht="26.05" customHeight="1" spans="1:13">
      <c r="A3797" s="20" t="s">
        <v>419</v>
      </c>
      <c r="B3797" s="20" t="s">
        <v>420</v>
      </c>
      <c r="C3797" s="20" t="s">
        <v>421</v>
      </c>
      <c r="D3797" s="20" t="s">
        <v>530</v>
      </c>
      <c r="E3797" s="20"/>
      <c r="F3797" s="20" t="s">
        <v>423</v>
      </c>
      <c r="G3797" s="20"/>
      <c r="H3797" s="20" t="s">
        <v>424</v>
      </c>
      <c r="I3797" s="20"/>
      <c r="J3797" s="20" t="s">
        <v>425</v>
      </c>
      <c r="K3797" s="20"/>
      <c r="L3797" s="20" t="s">
        <v>426</v>
      </c>
      <c r="M3797" s="20" t="s">
        <v>427</v>
      </c>
    </row>
    <row r="3798" s="1" customFormat="1" ht="25" customHeight="1" spans="1:13">
      <c r="A3798" s="20"/>
      <c r="B3798" s="22" t="s">
        <v>534</v>
      </c>
      <c r="C3798" s="22" t="s">
        <v>553</v>
      </c>
      <c r="D3798" s="22" t="s">
        <v>1714</v>
      </c>
      <c r="E3798" s="22"/>
      <c r="F3798" s="20" t="s">
        <v>453</v>
      </c>
      <c r="G3798" s="20"/>
      <c r="H3798" s="20" t="s">
        <v>442</v>
      </c>
      <c r="I3798" s="20"/>
      <c r="J3798" s="20" t="s">
        <v>433</v>
      </c>
      <c r="K3798" s="20"/>
      <c r="L3798" s="20" t="s">
        <v>454</v>
      </c>
      <c r="M3798" s="20" t="s">
        <v>447</v>
      </c>
    </row>
    <row r="3799" s="1" customFormat="1" ht="19.55" customHeight="1" spans="1:13">
      <c r="A3799" s="20"/>
      <c r="B3799" s="22" t="s">
        <v>428</v>
      </c>
      <c r="C3799" s="22" t="s">
        <v>429</v>
      </c>
      <c r="D3799" s="22" t="s">
        <v>1715</v>
      </c>
      <c r="E3799" s="22"/>
      <c r="F3799" s="20" t="s">
        <v>559</v>
      </c>
      <c r="G3799" s="20"/>
      <c r="H3799" s="20" t="s">
        <v>485</v>
      </c>
      <c r="I3799" s="20"/>
      <c r="J3799" s="20" t="s">
        <v>433</v>
      </c>
      <c r="K3799" s="20"/>
      <c r="L3799" s="20" t="s">
        <v>847</v>
      </c>
      <c r="M3799" s="20" t="s">
        <v>435</v>
      </c>
    </row>
    <row r="3800" s="1" customFormat="1" ht="19.55" customHeight="1" spans="1:13">
      <c r="A3800" s="20"/>
      <c r="B3800" s="22" t="s">
        <v>444</v>
      </c>
      <c r="C3800" s="22" t="s">
        <v>531</v>
      </c>
      <c r="D3800" s="22" t="s">
        <v>1716</v>
      </c>
      <c r="E3800" s="22"/>
      <c r="F3800" s="20" t="s">
        <v>471</v>
      </c>
      <c r="G3800" s="20"/>
      <c r="H3800" s="20" t="s">
        <v>442</v>
      </c>
      <c r="I3800" s="20"/>
      <c r="J3800" s="20" t="s">
        <v>433</v>
      </c>
      <c r="K3800" s="20"/>
      <c r="L3800" s="20" t="s">
        <v>454</v>
      </c>
      <c r="M3800" s="20" t="s">
        <v>447</v>
      </c>
    </row>
    <row r="3801" s="1" customFormat="1" ht="48.3" customHeight="1" spans="1:13">
      <c r="A3801" s="17" t="s">
        <v>516</v>
      </c>
      <c r="B3801" s="17"/>
      <c r="C3801" s="17"/>
      <c r="D3801" s="17"/>
      <c r="E3801" s="17"/>
      <c r="F3801" s="17"/>
      <c r="G3801" s="17"/>
      <c r="H3801" s="17"/>
      <c r="I3801" s="17"/>
      <c r="J3801" s="17"/>
      <c r="K3801" s="17"/>
      <c r="L3801" s="17"/>
      <c r="M3801" s="17"/>
    </row>
    <row r="3802" s="1" customFormat="1" ht="25.85" customHeight="1" spans="1:13">
      <c r="A3802" s="18" t="s">
        <v>457</v>
      </c>
      <c r="B3802" s="19" t="s">
        <v>1712</v>
      </c>
      <c r="C3802" s="19"/>
      <c r="D3802" s="19"/>
      <c r="E3802" s="19"/>
      <c r="F3802" s="19"/>
      <c r="G3802" s="19"/>
      <c r="H3802" s="19"/>
      <c r="I3802" s="19"/>
      <c r="J3802" s="19"/>
      <c r="K3802" s="23" t="s">
        <v>2</v>
      </c>
      <c r="L3802" s="23"/>
      <c r="M3802" s="23"/>
    </row>
    <row r="3803" s="1" customFormat="1" ht="26.05" customHeight="1" spans="1:13">
      <c r="A3803" s="20" t="s">
        <v>518</v>
      </c>
      <c r="B3803" s="21" t="s">
        <v>640</v>
      </c>
      <c r="C3803" s="21"/>
      <c r="D3803" s="21"/>
      <c r="E3803" s="21"/>
      <c r="F3803" s="21"/>
      <c r="G3803" s="20" t="s">
        <v>461</v>
      </c>
      <c r="H3803" s="20"/>
      <c r="I3803" s="20" t="s">
        <v>414</v>
      </c>
      <c r="J3803" s="20"/>
      <c r="K3803" s="20"/>
      <c r="L3803" s="20"/>
      <c r="M3803" s="20"/>
    </row>
    <row r="3804" s="1" customFormat="1" ht="26.05" customHeight="1" spans="1:13">
      <c r="A3804" s="20" t="s">
        <v>520</v>
      </c>
      <c r="B3804" s="20">
        <v>10</v>
      </c>
      <c r="C3804" s="20"/>
      <c r="D3804" s="20"/>
      <c r="E3804" s="20"/>
      <c r="F3804" s="20"/>
      <c r="G3804" s="20" t="s">
        <v>521</v>
      </c>
      <c r="H3804" s="20"/>
      <c r="I3804" s="20" t="s">
        <v>595</v>
      </c>
      <c r="J3804" s="20"/>
      <c r="K3804" s="20"/>
      <c r="L3804" s="20"/>
      <c r="M3804" s="20"/>
    </row>
    <row r="3805" s="1" customFormat="1" ht="26.05" customHeight="1" spans="1:13">
      <c r="A3805" s="20" t="s">
        <v>523</v>
      </c>
      <c r="B3805" s="13">
        <v>3.73</v>
      </c>
      <c r="C3805" s="13"/>
      <c r="D3805" s="13"/>
      <c r="E3805" s="13"/>
      <c r="F3805" s="13"/>
      <c r="G3805" s="20" t="s">
        <v>524</v>
      </c>
      <c r="H3805" s="20"/>
      <c r="I3805" s="13"/>
      <c r="J3805" s="13"/>
      <c r="K3805" s="13"/>
      <c r="L3805" s="13"/>
      <c r="M3805" s="13"/>
    </row>
    <row r="3806" s="1" customFormat="1" ht="26.05" customHeight="1" spans="1:13">
      <c r="A3806" s="20"/>
      <c r="B3806" s="13"/>
      <c r="C3806" s="13"/>
      <c r="D3806" s="13"/>
      <c r="E3806" s="13"/>
      <c r="F3806" s="13"/>
      <c r="G3806" s="20" t="s">
        <v>525</v>
      </c>
      <c r="H3806" s="20"/>
      <c r="I3806" s="13">
        <v>3.73</v>
      </c>
      <c r="J3806" s="13"/>
      <c r="K3806" s="13"/>
      <c r="L3806" s="13"/>
      <c r="M3806" s="13"/>
    </row>
    <row r="3807" s="1" customFormat="1" ht="81.45" customHeight="1" spans="1:13">
      <c r="A3807" s="20" t="s">
        <v>526</v>
      </c>
      <c r="B3807" s="22" t="s">
        <v>641</v>
      </c>
      <c r="C3807" s="22"/>
      <c r="D3807" s="22"/>
      <c r="E3807" s="22"/>
      <c r="F3807" s="22"/>
      <c r="G3807" s="22"/>
      <c r="H3807" s="22"/>
      <c r="I3807" s="22"/>
      <c r="J3807" s="22"/>
      <c r="K3807" s="22"/>
      <c r="L3807" s="22"/>
      <c r="M3807" s="22"/>
    </row>
    <row r="3808" s="1" customFormat="1" ht="81.45" customHeight="1" spans="1:13">
      <c r="A3808" s="20" t="s">
        <v>465</v>
      </c>
      <c r="B3808" s="22" t="s">
        <v>481</v>
      </c>
      <c r="C3808" s="22"/>
      <c r="D3808" s="22"/>
      <c r="E3808" s="22"/>
      <c r="F3808" s="22"/>
      <c r="G3808" s="22"/>
      <c r="H3808" s="22"/>
      <c r="I3808" s="22"/>
      <c r="J3808" s="22"/>
      <c r="K3808" s="22"/>
      <c r="L3808" s="22"/>
      <c r="M3808" s="22"/>
    </row>
    <row r="3809" s="1" customFormat="1" ht="81.45" customHeight="1" spans="1:13">
      <c r="A3809" s="20" t="s">
        <v>467</v>
      </c>
      <c r="B3809" s="22" t="s">
        <v>1717</v>
      </c>
      <c r="C3809" s="22"/>
      <c r="D3809" s="22"/>
      <c r="E3809" s="22"/>
      <c r="F3809" s="22"/>
      <c r="G3809" s="22"/>
      <c r="H3809" s="22"/>
      <c r="I3809" s="22"/>
      <c r="J3809" s="22"/>
      <c r="K3809" s="22"/>
      <c r="L3809" s="22"/>
      <c r="M3809" s="22"/>
    </row>
    <row r="3810" s="1" customFormat="1" ht="26.05" customHeight="1" spans="1:13">
      <c r="A3810" s="20" t="s">
        <v>419</v>
      </c>
      <c r="B3810" s="20" t="s">
        <v>420</v>
      </c>
      <c r="C3810" s="20" t="s">
        <v>421</v>
      </c>
      <c r="D3810" s="20" t="s">
        <v>530</v>
      </c>
      <c r="E3810" s="20"/>
      <c r="F3810" s="20" t="s">
        <v>423</v>
      </c>
      <c r="G3810" s="20"/>
      <c r="H3810" s="20" t="s">
        <v>424</v>
      </c>
      <c r="I3810" s="20"/>
      <c r="J3810" s="20" t="s">
        <v>425</v>
      </c>
      <c r="K3810" s="20"/>
      <c r="L3810" s="20" t="s">
        <v>426</v>
      </c>
      <c r="M3810" s="20" t="s">
        <v>427</v>
      </c>
    </row>
    <row r="3811" s="1" customFormat="1" ht="19.55" customHeight="1" spans="1:13">
      <c r="A3811" s="20"/>
      <c r="B3811" s="22" t="s">
        <v>444</v>
      </c>
      <c r="C3811" s="22" t="s">
        <v>531</v>
      </c>
      <c r="D3811" s="22" t="s">
        <v>837</v>
      </c>
      <c r="E3811" s="22"/>
      <c r="F3811" s="20" t="s">
        <v>471</v>
      </c>
      <c r="G3811" s="20"/>
      <c r="H3811" s="20" t="s">
        <v>442</v>
      </c>
      <c r="I3811" s="20"/>
      <c r="J3811" s="20" t="s">
        <v>433</v>
      </c>
      <c r="K3811" s="20"/>
      <c r="L3811" s="20" t="s">
        <v>454</v>
      </c>
      <c r="M3811" s="20" t="s">
        <v>435</v>
      </c>
    </row>
    <row r="3812" s="1" customFormat="1" ht="25" customHeight="1" spans="1:13">
      <c r="A3812" s="20"/>
      <c r="B3812" s="22" t="s">
        <v>534</v>
      </c>
      <c r="C3812" s="22" t="s">
        <v>553</v>
      </c>
      <c r="D3812" s="22" t="s">
        <v>1718</v>
      </c>
      <c r="E3812" s="22"/>
      <c r="F3812" s="20" t="s">
        <v>453</v>
      </c>
      <c r="G3812" s="20"/>
      <c r="H3812" s="20" t="s">
        <v>442</v>
      </c>
      <c r="I3812" s="20"/>
      <c r="J3812" s="20" t="s">
        <v>433</v>
      </c>
      <c r="K3812" s="20"/>
      <c r="L3812" s="20" t="s">
        <v>454</v>
      </c>
      <c r="M3812" s="20" t="s">
        <v>447</v>
      </c>
    </row>
    <row r="3813" s="1" customFormat="1" ht="19.55" customHeight="1" spans="1:13">
      <c r="A3813" s="20"/>
      <c r="B3813" s="22" t="s">
        <v>428</v>
      </c>
      <c r="C3813" s="22" t="s">
        <v>429</v>
      </c>
      <c r="D3813" s="22" t="s">
        <v>1719</v>
      </c>
      <c r="E3813" s="22"/>
      <c r="F3813" s="20" t="s">
        <v>559</v>
      </c>
      <c r="G3813" s="20"/>
      <c r="H3813" s="20" t="s">
        <v>485</v>
      </c>
      <c r="I3813" s="20"/>
      <c r="J3813" s="20" t="s">
        <v>433</v>
      </c>
      <c r="K3813" s="20"/>
      <c r="L3813" s="20" t="s">
        <v>631</v>
      </c>
      <c r="M3813" s="20" t="s">
        <v>435</v>
      </c>
    </row>
    <row r="3814" s="1" customFormat="1" ht="48.3" customHeight="1" spans="1:13">
      <c r="A3814" s="17" t="s">
        <v>516</v>
      </c>
      <c r="B3814" s="17"/>
      <c r="C3814" s="17"/>
      <c r="D3814" s="17"/>
      <c r="E3814" s="17"/>
      <c r="F3814" s="17"/>
      <c r="G3814" s="17"/>
      <c r="H3814" s="17"/>
      <c r="I3814" s="17"/>
      <c r="J3814" s="17"/>
      <c r="K3814" s="17"/>
      <c r="L3814" s="17"/>
      <c r="M3814" s="17"/>
    </row>
    <row r="3815" s="1" customFormat="1" ht="25.85" customHeight="1" spans="1:13">
      <c r="A3815" s="18" t="s">
        <v>457</v>
      </c>
      <c r="B3815" s="19" t="s">
        <v>1712</v>
      </c>
      <c r="C3815" s="19"/>
      <c r="D3815" s="19"/>
      <c r="E3815" s="19"/>
      <c r="F3815" s="19"/>
      <c r="G3815" s="19"/>
      <c r="H3815" s="19"/>
      <c r="I3815" s="19"/>
      <c r="J3815" s="19"/>
      <c r="K3815" s="23" t="s">
        <v>2</v>
      </c>
      <c r="L3815" s="23"/>
      <c r="M3815" s="23"/>
    </row>
    <row r="3816" s="1" customFormat="1" ht="26.05" customHeight="1" spans="1:13">
      <c r="A3816" s="20" t="s">
        <v>518</v>
      </c>
      <c r="B3816" s="21" t="s">
        <v>564</v>
      </c>
      <c r="C3816" s="21"/>
      <c r="D3816" s="21"/>
      <c r="E3816" s="21"/>
      <c r="F3816" s="21"/>
      <c r="G3816" s="20" t="s">
        <v>461</v>
      </c>
      <c r="H3816" s="20"/>
      <c r="I3816" s="20" t="s">
        <v>414</v>
      </c>
      <c r="J3816" s="20"/>
      <c r="K3816" s="20"/>
      <c r="L3816" s="20"/>
      <c r="M3816" s="20"/>
    </row>
    <row r="3817" s="1" customFormat="1" ht="26.05" customHeight="1" spans="1:13">
      <c r="A3817" s="20" t="s">
        <v>520</v>
      </c>
      <c r="B3817" s="20">
        <v>10</v>
      </c>
      <c r="C3817" s="20"/>
      <c r="D3817" s="20"/>
      <c r="E3817" s="20"/>
      <c r="F3817" s="20"/>
      <c r="G3817" s="20" t="s">
        <v>521</v>
      </c>
      <c r="H3817" s="20"/>
      <c r="I3817" s="20" t="s">
        <v>522</v>
      </c>
      <c r="J3817" s="20"/>
      <c r="K3817" s="20"/>
      <c r="L3817" s="20"/>
      <c r="M3817" s="20"/>
    </row>
    <row r="3818" s="1" customFormat="1" ht="26.05" customHeight="1" spans="1:13">
      <c r="A3818" s="20" t="s">
        <v>523</v>
      </c>
      <c r="B3818" s="13">
        <v>6.3</v>
      </c>
      <c r="C3818" s="13"/>
      <c r="D3818" s="13"/>
      <c r="E3818" s="13"/>
      <c r="F3818" s="13"/>
      <c r="G3818" s="20" t="s">
        <v>524</v>
      </c>
      <c r="H3818" s="20"/>
      <c r="I3818" s="13">
        <v>6.3</v>
      </c>
      <c r="J3818" s="13"/>
      <c r="K3818" s="13"/>
      <c r="L3818" s="13"/>
      <c r="M3818" s="13"/>
    </row>
    <row r="3819" s="1" customFormat="1" ht="26.05" customHeight="1" spans="1:13">
      <c r="A3819" s="20"/>
      <c r="B3819" s="13"/>
      <c r="C3819" s="13"/>
      <c r="D3819" s="13"/>
      <c r="E3819" s="13"/>
      <c r="F3819" s="13"/>
      <c r="G3819" s="20" t="s">
        <v>525</v>
      </c>
      <c r="H3819" s="20"/>
      <c r="I3819" s="13"/>
      <c r="J3819" s="13"/>
      <c r="K3819" s="13"/>
      <c r="L3819" s="13"/>
      <c r="M3819" s="13"/>
    </row>
    <row r="3820" s="1" customFormat="1" ht="81.45" customHeight="1" spans="1:13">
      <c r="A3820" s="20" t="s">
        <v>526</v>
      </c>
      <c r="B3820" s="22" t="s">
        <v>565</v>
      </c>
      <c r="C3820" s="22"/>
      <c r="D3820" s="22"/>
      <c r="E3820" s="22"/>
      <c r="F3820" s="22"/>
      <c r="G3820" s="22"/>
      <c r="H3820" s="22"/>
      <c r="I3820" s="22"/>
      <c r="J3820" s="22"/>
      <c r="K3820" s="22"/>
      <c r="L3820" s="22"/>
      <c r="M3820" s="22"/>
    </row>
    <row r="3821" s="1" customFormat="1" ht="81.45" customHeight="1" spans="1:13">
      <c r="A3821" s="20" t="s">
        <v>465</v>
      </c>
      <c r="B3821" s="22" t="s">
        <v>566</v>
      </c>
      <c r="C3821" s="22"/>
      <c r="D3821" s="22"/>
      <c r="E3821" s="22"/>
      <c r="F3821" s="22"/>
      <c r="G3821" s="22"/>
      <c r="H3821" s="22"/>
      <c r="I3821" s="22"/>
      <c r="J3821" s="22"/>
      <c r="K3821" s="22"/>
      <c r="L3821" s="22"/>
      <c r="M3821" s="22"/>
    </row>
    <row r="3822" s="1" customFormat="1" ht="81.45" customHeight="1" spans="1:13">
      <c r="A3822" s="20" t="s">
        <v>467</v>
      </c>
      <c r="B3822" s="22" t="s">
        <v>1720</v>
      </c>
      <c r="C3822" s="22"/>
      <c r="D3822" s="22"/>
      <c r="E3822" s="22"/>
      <c r="F3822" s="22"/>
      <c r="G3822" s="22"/>
      <c r="H3822" s="22"/>
      <c r="I3822" s="22"/>
      <c r="J3822" s="22"/>
      <c r="K3822" s="22"/>
      <c r="L3822" s="22"/>
      <c r="M3822" s="22"/>
    </row>
    <row r="3823" s="1" customFormat="1" ht="26.05" customHeight="1" spans="1:13">
      <c r="A3823" s="20" t="s">
        <v>419</v>
      </c>
      <c r="B3823" s="20" t="s">
        <v>420</v>
      </c>
      <c r="C3823" s="20" t="s">
        <v>421</v>
      </c>
      <c r="D3823" s="20" t="s">
        <v>530</v>
      </c>
      <c r="E3823" s="20"/>
      <c r="F3823" s="20" t="s">
        <v>423</v>
      </c>
      <c r="G3823" s="20"/>
      <c r="H3823" s="20" t="s">
        <v>424</v>
      </c>
      <c r="I3823" s="20"/>
      <c r="J3823" s="20" t="s">
        <v>425</v>
      </c>
      <c r="K3823" s="20"/>
      <c r="L3823" s="20" t="s">
        <v>426</v>
      </c>
      <c r="M3823" s="20" t="s">
        <v>427</v>
      </c>
    </row>
    <row r="3824" s="1" customFormat="1" ht="19.55" customHeight="1" spans="1:13">
      <c r="A3824" s="20"/>
      <c r="B3824" s="22" t="s">
        <v>444</v>
      </c>
      <c r="C3824" s="22" t="s">
        <v>531</v>
      </c>
      <c r="D3824" s="22" t="s">
        <v>1721</v>
      </c>
      <c r="E3824" s="22"/>
      <c r="F3824" s="20" t="s">
        <v>471</v>
      </c>
      <c r="G3824" s="20"/>
      <c r="H3824" s="20" t="s">
        <v>785</v>
      </c>
      <c r="I3824" s="20"/>
      <c r="J3824" s="20" t="s">
        <v>433</v>
      </c>
      <c r="K3824" s="20"/>
      <c r="L3824" s="20" t="s">
        <v>1722</v>
      </c>
      <c r="M3824" s="20" t="s">
        <v>447</v>
      </c>
    </row>
    <row r="3825" s="1" customFormat="1" ht="25" customHeight="1" spans="1:13">
      <c r="A3825" s="20"/>
      <c r="B3825" s="22" t="s">
        <v>534</v>
      </c>
      <c r="C3825" s="22" t="s">
        <v>535</v>
      </c>
      <c r="D3825" s="22" t="s">
        <v>1723</v>
      </c>
      <c r="E3825" s="22"/>
      <c r="F3825" s="20" t="s">
        <v>453</v>
      </c>
      <c r="G3825" s="20"/>
      <c r="H3825" s="20" t="s">
        <v>442</v>
      </c>
      <c r="I3825" s="20"/>
      <c r="J3825" s="20" t="s">
        <v>438</v>
      </c>
      <c r="K3825" s="20"/>
      <c r="L3825" s="20" t="s">
        <v>454</v>
      </c>
      <c r="M3825" s="20" t="s">
        <v>447</v>
      </c>
    </row>
    <row r="3826" s="1" customFormat="1" ht="19.55" customHeight="1" spans="1:13">
      <c r="A3826" s="20"/>
      <c r="B3826" s="22" t="s">
        <v>428</v>
      </c>
      <c r="C3826" s="22" t="s">
        <v>429</v>
      </c>
      <c r="D3826" s="22" t="s">
        <v>1724</v>
      </c>
      <c r="E3826" s="22"/>
      <c r="F3826" s="20" t="s">
        <v>559</v>
      </c>
      <c r="G3826" s="20"/>
      <c r="H3826" s="20" t="s">
        <v>549</v>
      </c>
      <c r="I3826" s="20"/>
      <c r="J3826" s="20" t="s">
        <v>433</v>
      </c>
      <c r="K3826" s="20"/>
      <c r="L3826" s="20" t="s">
        <v>1725</v>
      </c>
      <c r="M3826" s="20" t="s">
        <v>435</v>
      </c>
    </row>
    <row r="3827" s="1" customFormat="1" ht="48.3" customHeight="1" spans="1:13">
      <c r="A3827" s="17" t="s">
        <v>516</v>
      </c>
      <c r="B3827" s="17"/>
      <c r="C3827" s="17"/>
      <c r="D3827" s="17"/>
      <c r="E3827" s="17"/>
      <c r="F3827" s="17"/>
      <c r="G3827" s="17"/>
      <c r="H3827" s="17"/>
      <c r="I3827" s="17"/>
      <c r="J3827" s="17"/>
      <c r="K3827" s="17"/>
      <c r="L3827" s="17"/>
      <c r="M3827" s="17"/>
    </row>
    <row r="3828" s="1" customFormat="1" ht="25.85" customHeight="1" spans="1:13">
      <c r="A3828" s="18" t="s">
        <v>457</v>
      </c>
      <c r="B3828" s="19" t="s">
        <v>1712</v>
      </c>
      <c r="C3828" s="19"/>
      <c r="D3828" s="19"/>
      <c r="E3828" s="19"/>
      <c r="F3828" s="19"/>
      <c r="G3828" s="19"/>
      <c r="H3828" s="19"/>
      <c r="I3828" s="19"/>
      <c r="J3828" s="19"/>
      <c r="K3828" s="23" t="s">
        <v>2</v>
      </c>
      <c r="L3828" s="23"/>
      <c r="M3828" s="23"/>
    </row>
    <row r="3829" s="1" customFormat="1" ht="26.05" customHeight="1" spans="1:13">
      <c r="A3829" s="20" t="s">
        <v>518</v>
      </c>
      <c r="B3829" s="21" t="s">
        <v>739</v>
      </c>
      <c r="C3829" s="21"/>
      <c r="D3829" s="21"/>
      <c r="E3829" s="21"/>
      <c r="F3829" s="21"/>
      <c r="G3829" s="20" t="s">
        <v>461</v>
      </c>
      <c r="H3829" s="20"/>
      <c r="I3829" s="20" t="s">
        <v>414</v>
      </c>
      <c r="J3829" s="20"/>
      <c r="K3829" s="20"/>
      <c r="L3829" s="20"/>
      <c r="M3829" s="20"/>
    </row>
    <row r="3830" s="1" customFormat="1" ht="26.05" customHeight="1" spans="1:13">
      <c r="A3830" s="20" t="s">
        <v>520</v>
      </c>
      <c r="B3830" s="20">
        <v>10</v>
      </c>
      <c r="C3830" s="20"/>
      <c r="D3830" s="20"/>
      <c r="E3830" s="20"/>
      <c r="F3830" s="20"/>
      <c r="G3830" s="20" t="s">
        <v>521</v>
      </c>
      <c r="H3830" s="20"/>
      <c r="I3830" s="20" t="s">
        <v>595</v>
      </c>
      <c r="J3830" s="20"/>
      <c r="K3830" s="20"/>
      <c r="L3830" s="20"/>
      <c r="M3830" s="20"/>
    </row>
    <row r="3831" s="1" customFormat="1" ht="26.05" customHeight="1" spans="1:13">
      <c r="A3831" s="20" t="s">
        <v>523</v>
      </c>
      <c r="B3831" s="13">
        <v>2.73</v>
      </c>
      <c r="C3831" s="13"/>
      <c r="D3831" s="13"/>
      <c r="E3831" s="13"/>
      <c r="F3831" s="13"/>
      <c r="G3831" s="20" t="s">
        <v>524</v>
      </c>
      <c r="H3831" s="20"/>
      <c r="I3831" s="13"/>
      <c r="J3831" s="13"/>
      <c r="K3831" s="13"/>
      <c r="L3831" s="13"/>
      <c r="M3831" s="13"/>
    </row>
    <row r="3832" s="1" customFormat="1" ht="26.05" customHeight="1" spans="1:13">
      <c r="A3832" s="20"/>
      <c r="B3832" s="13"/>
      <c r="C3832" s="13"/>
      <c r="D3832" s="13"/>
      <c r="E3832" s="13"/>
      <c r="F3832" s="13"/>
      <c r="G3832" s="20" t="s">
        <v>525</v>
      </c>
      <c r="H3832" s="20"/>
      <c r="I3832" s="13">
        <v>2.73</v>
      </c>
      <c r="J3832" s="13"/>
      <c r="K3832" s="13"/>
      <c r="L3832" s="13"/>
      <c r="M3832" s="13"/>
    </row>
    <row r="3833" s="1" customFormat="1" ht="81.45" customHeight="1" spans="1:13">
      <c r="A3833" s="20" t="s">
        <v>526</v>
      </c>
      <c r="B3833" s="22" t="s">
        <v>740</v>
      </c>
      <c r="C3833" s="22"/>
      <c r="D3833" s="22"/>
      <c r="E3833" s="22"/>
      <c r="F3833" s="22"/>
      <c r="G3833" s="22"/>
      <c r="H3833" s="22"/>
      <c r="I3833" s="22"/>
      <c r="J3833" s="22"/>
      <c r="K3833" s="22"/>
      <c r="L3833" s="22"/>
      <c r="M3833" s="22"/>
    </row>
    <row r="3834" s="1" customFormat="1" ht="81.45" customHeight="1" spans="1:13">
      <c r="A3834" s="20" t="s">
        <v>465</v>
      </c>
      <c r="B3834" s="22" t="s">
        <v>481</v>
      </c>
      <c r="C3834" s="22"/>
      <c r="D3834" s="22"/>
      <c r="E3834" s="22"/>
      <c r="F3834" s="22"/>
      <c r="G3834" s="22"/>
      <c r="H3834" s="22"/>
      <c r="I3834" s="22"/>
      <c r="J3834" s="22"/>
      <c r="K3834" s="22"/>
      <c r="L3834" s="22"/>
      <c r="M3834" s="22"/>
    </row>
    <row r="3835" s="1" customFormat="1" ht="81.45" customHeight="1" spans="1:13">
      <c r="A3835" s="20" t="s">
        <v>467</v>
      </c>
      <c r="B3835" s="22" t="s">
        <v>1726</v>
      </c>
      <c r="C3835" s="22"/>
      <c r="D3835" s="22"/>
      <c r="E3835" s="22"/>
      <c r="F3835" s="22"/>
      <c r="G3835" s="22"/>
      <c r="H3835" s="22"/>
      <c r="I3835" s="22"/>
      <c r="J3835" s="22"/>
      <c r="K3835" s="22"/>
      <c r="L3835" s="22"/>
      <c r="M3835" s="22"/>
    </row>
    <row r="3836" s="1" customFormat="1" ht="26.05" customHeight="1" spans="1:13">
      <c r="A3836" s="20" t="s">
        <v>419</v>
      </c>
      <c r="B3836" s="20" t="s">
        <v>420</v>
      </c>
      <c r="C3836" s="20" t="s">
        <v>421</v>
      </c>
      <c r="D3836" s="20" t="s">
        <v>530</v>
      </c>
      <c r="E3836" s="20"/>
      <c r="F3836" s="20" t="s">
        <v>423</v>
      </c>
      <c r="G3836" s="20"/>
      <c r="H3836" s="20" t="s">
        <v>424</v>
      </c>
      <c r="I3836" s="20"/>
      <c r="J3836" s="20" t="s">
        <v>425</v>
      </c>
      <c r="K3836" s="20"/>
      <c r="L3836" s="20" t="s">
        <v>426</v>
      </c>
      <c r="M3836" s="20" t="s">
        <v>427</v>
      </c>
    </row>
    <row r="3837" s="1" customFormat="1" ht="19.55" customHeight="1" spans="1:13">
      <c r="A3837" s="20"/>
      <c r="B3837" s="22" t="s">
        <v>444</v>
      </c>
      <c r="C3837" s="22" t="s">
        <v>531</v>
      </c>
      <c r="D3837" s="22" t="s">
        <v>1727</v>
      </c>
      <c r="E3837" s="22"/>
      <c r="F3837" s="20" t="s">
        <v>471</v>
      </c>
      <c r="G3837" s="20"/>
      <c r="H3837" s="20" t="s">
        <v>442</v>
      </c>
      <c r="I3837" s="20"/>
      <c r="J3837" s="20" t="s">
        <v>433</v>
      </c>
      <c r="K3837" s="20"/>
      <c r="L3837" s="20" t="s">
        <v>454</v>
      </c>
      <c r="M3837" s="20" t="s">
        <v>447</v>
      </c>
    </row>
    <row r="3838" s="1" customFormat="1" ht="19.55" customHeight="1" spans="1:13">
      <c r="A3838" s="20"/>
      <c r="B3838" s="22" t="s">
        <v>428</v>
      </c>
      <c r="C3838" s="22" t="s">
        <v>546</v>
      </c>
      <c r="D3838" s="22" t="s">
        <v>1728</v>
      </c>
      <c r="E3838" s="22"/>
      <c r="F3838" s="20" t="s">
        <v>559</v>
      </c>
      <c r="G3838" s="20"/>
      <c r="H3838" s="20" t="s">
        <v>549</v>
      </c>
      <c r="I3838" s="20"/>
      <c r="J3838" s="20" t="s">
        <v>433</v>
      </c>
      <c r="K3838" s="20"/>
      <c r="L3838" s="20" t="s">
        <v>1038</v>
      </c>
      <c r="M3838" s="20" t="s">
        <v>435</v>
      </c>
    </row>
    <row r="3839" s="1" customFormat="1" ht="19.55" customHeight="1" spans="1:13">
      <c r="A3839" s="20"/>
      <c r="B3839" s="22" t="s">
        <v>534</v>
      </c>
      <c r="C3839" s="22" t="s">
        <v>534</v>
      </c>
      <c r="D3839" s="22" t="s">
        <v>682</v>
      </c>
      <c r="E3839" s="22"/>
      <c r="F3839" s="20" t="s">
        <v>453</v>
      </c>
      <c r="G3839" s="20"/>
      <c r="H3839" s="20" t="s">
        <v>442</v>
      </c>
      <c r="I3839" s="20"/>
      <c r="J3839" s="20" t="s">
        <v>438</v>
      </c>
      <c r="K3839" s="20"/>
      <c r="L3839" s="20" t="s">
        <v>474</v>
      </c>
      <c r="M3839" s="20" t="s">
        <v>447</v>
      </c>
    </row>
    <row r="3840" s="1" customFormat="1" ht="48.3" customHeight="1" spans="1:13">
      <c r="A3840" s="17" t="s">
        <v>516</v>
      </c>
      <c r="B3840" s="17"/>
      <c r="C3840" s="17"/>
      <c r="D3840" s="17"/>
      <c r="E3840" s="17"/>
      <c r="F3840" s="17"/>
      <c r="G3840" s="17"/>
      <c r="H3840" s="17"/>
      <c r="I3840" s="17"/>
      <c r="J3840" s="17"/>
      <c r="K3840" s="17"/>
      <c r="L3840" s="17"/>
      <c r="M3840" s="17"/>
    </row>
    <row r="3841" s="1" customFormat="1" ht="25.85" customHeight="1" spans="1:13">
      <c r="A3841" s="18" t="s">
        <v>457</v>
      </c>
      <c r="B3841" s="19" t="s">
        <v>1729</v>
      </c>
      <c r="C3841" s="19"/>
      <c r="D3841" s="19"/>
      <c r="E3841" s="19"/>
      <c r="F3841" s="19"/>
      <c r="G3841" s="19"/>
      <c r="H3841" s="19"/>
      <c r="I3841" s="19"/>
      <c r="J3841" s="19"/>
      <c r="K3841" s="23" t="s">
        <v>2</v>
      </c>
      <c r="L3841" s="23"/>
      <c r="M3841" s="23"/>
    </row>
    <row r="3842" s="1" customFormat="1" ht="26.05" customHeight="1" spans="1:13">
      <c r="A3842" s="20" t="s">
        <v>518</v>
      </c>
      <c r="B3842" s="21" t="s">
        <v>654</v>
      </c>
      <c r="C3842" s="21"/>
      <c r="D3842" s="21"/>
      <c r="E3842" s="21"/>
      <c r="F3842" s="21"/>
      <c r="G3842" s="20" t="s">
        <v>461</v>
      </c>
      <c r="H3842" s="20"/>
      <c r="I3842" s="20" t="s">
        <v>414</v>
      </c>
      <c r="J3842" s="20"/>
      <c r="K3842" s="20"/>
      <c r="L3842" s="20"/>
      <c r="M3842" s="20"/>
    </row>
    <row r="3843" s="1" customFormat="1" ht="26.05" customHeight="1" spans="1:13">
      <c r="A3843" s="20" t="s">
        <v>520</v>
      </c>
      <c r="B3843" s="20">
        <v>10</v>
      </c>
      <c r="C3843" s="20"/>
      <c r="D3843" s="20"/>
      <c r="E3843" s="20"/>
      <c r="F3843" s="20"/>
      <c r="G3843" s="20" t="s">
        <v>521</v>
      </c>
      <c r="H3843" s="20"/>
      <c r="I3843" s="20" t="s">
        <v>522</v>
      </c>
      <c r="J3843" s="20"/>
      <c r="K3843" s="20"/>
      <c r="L3843" s="20"/>
      <c r="M3843" s="20"/>
    </row>
    <row r="3844" s="1" customFormat="1" ht="26.05" customHeight="1" spans="1:13">
      <c r="A3844" s="20" t="s">
        <v>523</v>
      </c>
      <c r="B3844" s="13">
        <v>70</v>
      </c>
      <c r="C3844" s="13"/>
      <c r="D3844" s="13"/>
      <c r="E3844" s="13"/>
      <c r="F3844" s="13"/>
      <c r="G3844" s="20" t="s">
        <v>524</v>
      </c>
      <c r="H3844" s="20"/>
      <c r="I3844" s="13">
        <v>70</v>
      </c>
      <c r="J3844" s="13"/>
      <c r="K3844" s="13"/>
      <c r="L3844" s="13"/>
      <c r="M3844" s="13"/>
    </row>
    <row r="3845" s="1" customFormat="1" ht="26.05" customHeight="1" spans="1:13">
      <c r="A3845" s="20"/>
      <c r="B3845" s="13"/>
      <c r="C3845" s="13"/>
      <c r="D3845" s="13"/>
      <c r="E3845" s="13"/>
      <c r="F3845" s="13"/>
      <c r="G3845" s="20" t="s">
        <v>525</v>
      </c>
      <c r="H3845" s="20"/>
      <c r="I3845" s="13"/>
      <c r="J3845" s="13"/>
      <c r="K3845" s="13"/>
      <c r="L3845" s="13"/>
      <c r="M3845" s="13"/>
    </row>
    <row r="3846" s="1" customFormat="1" ht="81.45" customHeight="1" spans="1:13">
      <c r="A3846" s="20" t="s">
        <v>526</v>
      </c>
      <c r="B3846" s="22" t="s">
        <v>678</v>
      </c>
      <c r="C3846" s="22"/>
      <c r="D3846" s="22"/>
      <c r="E3846" s="22"/>
      <c r="F3846" s="22"/>
      <c r="G3846" s="22"/>
      <c r="H3846" s="22"/>
      <c r="I3846" s="22"/>
      <c r="J3846" s="22"/>
      <c r="K3846" s="22"/>
      <c r="L3846" s="22"/>
      <c r="M3846" s="22"/>
    </row>
    <row r="3847" s="1" customFormat="1" ht="81.45" customHeight="1" spans="1:13">
      <c r="A3847" s="20" t="s">
        <v>465</v>
      </c>
      <c r="B3847" s="22" t="s">
        <v>544</v>
      </c>
      <c r="C3847" s="22"/>
      <c r="D3847" s="22"/>
      <c r="E3847" s="22"/>
      <c r="F3847" s="22"/>
      <c r="G3847" s="22"/>
      <c r="H3847" s="22"/>
      <c r="I3847" s="22"/>
      <c r="J3847" s="22"/>
      <c r="K3847" s="22"/>
      <c r="L3847" s="22"/>
      <c r="M3847" s="22"/>
    </row>
    <row r="3848" s="1" customFormat="1" ht="81.45" customHeight="1" spans="1:13">
      <c r="A3848" s="20" t="s">
        <v>467</v>
      </c>
      <c r="B3848" s="22" t="s">
        <v>1730</v>
      </c>
      <c r="C3848" s="22"/>
      <c r="D3848" s="22"/>
      <c r="E3848" s="22"/>
      <c r="F3848" s="22"/>
      <c r="G3848" s="22"/>
      <c r="H3848" s="22"/>
      <c r="I3848" s="22"/>
      <c r="J3848" s="22"/>
      <c r="K3848" s="22"/>
      <c r="L3848" s="22"/>
      <c r="M3848" s="22"/>
    </row>
    <row r="3849" s="1" customFormat="1" ht="26.05" customHeight="1" spans="1:13">
      <c r="A3849" s="20" t="s">
        <v>419</v>
      </c>
      <c r="B3849" s="20" t="s">
        <v>420</v>
      </c>
      <c r="C3849" s="20" t="s">
        <v>421</v>
      </c>
      <c r="D3849" s="20" t="s">
        <v>530</v>
      </c>
      <c r="E3849" s="20"/>
      <c r="F3849" s="20" t="s">
        <v>423</v>
      </c>
      <c r="G3849" s="20"/>
      <c r="H3849" s="20" t="s">
        <v>424</v>
      </c>
      <c r="I3849" s="20"/>
      <c r="J3849" s="20" t="s">
        <v>425</v>
      </c>
      <c r="K3849" s="20"/>
      <c r="L3849" s="20" t="s">
        <v>426</v>
      </c>
      <c r="M3849" s="20" t="s">
        <v>427</v>
      </c>
    </row>
    <row r="3850" s="1" customFormat="1" ht="19.55" customHeight="1" spans="1:13">
      <c r="A3850" s="20"/>
      <c r="B3850" s="22" t="s">
        <v>444</v>
      </c>
      <c r="C3850" s="22" t="s">
        <v>531</v>
      </c>
      <c r="D3850" s="22" t="s">
        <v>445</v>
      </c>
      <c r="E3850" s="22"/>
      <c r="F3850" s="20" t="s">
        <v>431</v>
      </c>
      <c r="G3850" s="20"/>
      <c r="H3850" s="20"/>
      <c r="I3850" s="20"/>
      <c r="J3850" s="20" t="s">
        <v>551</v>
      </c>
      <c r="K3850" s="20"/>
      <c r="L3850" s="20" t="s">
        <v>816</v>
      </c>
      <c r="M3850" s="20" t="s">
        <v>447</v>
      </c>
    </row>
    <row r="3851" s="1" customFormat="1" ht="25" customHeight="1" spans="1:13">
      <c r="A3851" s="20"/>
      <c r="B3851" s="22" t="s">
        <v>534</v>
      </c>
      <c r="C3851" s="22" t="s">
        <v>535</v>
      </c>
      <c r="D3851" s="22" t="s">
        <v>1284</v>
      </c>
      <c r="E3851" s="22"/>
      <c r="F3851" s="20" t="s">
        <v>453</v>
      </c>
      <c r="G3851" s="20"/>
      <c r="H3851" s="20" t="s">
        <v>442</v>
      </c>
      <c r="I3851" s="20"/>
      <c r="J3851" s="20" t="s">
        <v>433</v>
      </c>
      <c r="K3851" s="20"/>
      <c r="L3851" s="20" t="s">
        <v>454</v>
      </c>
      <c r="M3851" s="20" t="s">
        <v>447</v>
      </c>
    </row>
    <row r="3852" s="1" customFormat="1" ht="19.55" customHeight="1" spans="1:13">
      <c r="A3852" s="20"/>
      <c r="B3852" s="22" t="s">
        <v>428</v>
      </c>
      <c r="C3852" s="22" t="s">
        <v>429</v>
      </c>
      <c r="D3852" s="22" t="s">
        <v>1731</v>
      </c>
      <c r="E3852" s="22"/>
      <c r="F3852" s="20" t="s">
        <v>631</v>
      </c>
      <c r="G3852" s="20"/>
      <c r="H3852" s="20" t="s">
        <v>442</v>
      </c>
      <c r="I3852" s="20"/>
      <c r="J3852" s="20" t="s">
        <v>433</v>
      </c>
      <c r="K3852" s="20"/>
      <c r="L3852" s="20" t="s">
        <v>454</v>
      </c>
      <c r="M3852" s="20" t="s">
        <v>435</v>
      </c>
    </row>
    <row r="3853" s="1" customFormat="1" ht="48.3" customHeight="1" spans="1:13">
      <c r="A3853" s="17" t="s">
        <v>516</v>
      </c>
      <c r="B3853" s="17"/>
      <c r="C3853" s="17"/>
      <c r="D3853" s="17"/>
      <c r="E3853" s="17"/>
      <c r="F3853" s="17"/>
      <c r="G3853" s="17"/>
      <c r="H3853" s="17"/>
      <c r="I3853" s="17"/>
      <c r="J3853" s="17"/>
      <c r="K3853" s="17"/>
      <c r="L3853" s="17"/>
      <c r="M3853" s="17"/>
    </row>
    <row r="3854" s="1" customFormat="1" ht="25.85" customHeight="1" spans="1:13">
      <c r="A3854" s="18" t="s">
        <v>457</v>
      </c>
      <c r="B3854" s="19" t="s">
        <v>1729</v>
      </c>
      <c r="C3854" s="19"/>
      <c r="D3854" s="19"/>
      <c r="E3854" s="19"/>
      <c r="F3854" s="19"/>
      <c r="G3854" s="19"/>
      <c r="H3854" s="19"/>
      <c r="I3854" s="19"/>
      <c r="J3854" s="19"/>
      <c r="K3854" s="23" t="s">
        <v>2</v>
      </c>
      <c r="L3854" s="23"/>
      <c r="M3854" s="23"/>
    </row>
    <row r="3855" s="1" customFormat="1" ht="26.05" customHeight="1" spans="1:13">
      <c r="A3855" s="20" t="s">
        <v>518</v>
      </c>
      <c r="B3855" s="21" t="s">
        <v>664</v>
      </c>
      <c r="C3855" s="21"/>
      <c r="D3855" s="21"/>
      <c r="E3855" s="21"/>
      <c r="F3855" s="21"/>
      <c r="G3855" s="20" t="s">
        <v>461</v>
      </c>
      <c r="H3855" s="20"/>
      <c r="I3855" s="20" t="s">
        <v>414</v>
      </c>
      <c r="J3855" s="20"/>
      <c r="K3855" s="20"/>
      <c r="L3855" s="20"/>
      <c r="M3855" s="20"/>
    </row>
    <row r="3856" s="1" customFormat="1" ht="26.05" customHeight="1" spans="1:13">
      <c r="A3856" s="20" t="s">
        <v>520</v>
      </c>
      <c r="B3856" s="20">
        <v>10</v>
      </c>
      <c r="C3856" s="20"/>
      <c r="D3856" s="20"/>
      <c r="E3856" s="20"/>
      <c r="F3856" s="20"/>
      <c r="G3856" s="20" t="s">
        <v>521</v>
      </c>
      <c r="H3856" s="20"/>
      <c r="I3856" s="20" t="s">
        <v>595</v>
      </c>
      <c r="J3856" s="20"/>
      <c r="K3856" s="20"/>
      <c r="L3856" s="20"/>
      <c r="M3856" s="20"/>
    </row>
    <row r="3857" s="1" customFormat="1" ht="26.05" customHeight="1" spans="1:13">
      <c r="A3857" s="20" t="s">
        <v>523</v>
      </c>
      <c r="B3857" s="13">
        <v>4.6</v>
      </c>
      <c r="C3857" s="13"/>
      <c r="D3857" s="13"/>
      <c r="E3857" s="13"/>
      <c r="F3857" s="13"/>
      <c r="G3857" s="20" t="s">
        <v>524</v>
      </c>
      <c r="H3857" s="20"/>
      <c r="I3857" s="13"/>
      <c r="J3857" s="13"/>
      <c r="K3857" s="13"/>
      <c r="L3857" s="13"/>
      <c r="M3857" s="13"/>
    </row>
    <row r="3858" s="1" customFormat="1" ht="26.05" customHeight="1" spans="1:13">
      <c r="A3858" s="20"/>
      <c r="B3858" s="13"/>
      <c r="C3858" s="13"/>
      <c r="D3858" s="13"/>
      <c r="E3858" s="13"/>
      <c r="F3858" s="13"/>
      <c r="G3858" s="20" t="s">
        <v>525</v>
      </c>
      <c r="H3858" s="20"/>
      <c r="I3858" s="13">
        <v>4.6</v>
      </c>
      <c r="J3858" s="13"/>
      <c r="K3858" s="13"/>
      <c r="L3858" s="13"/>
      <c r="M3858" s="13"/>
    </row>
    <row r="3859" s="1" customFormat="1" ht="81.45" customHeight="1" spans="1:13">
      <c r="A3859" s="20" t="s">
        <v>526</v>
      </c>
      <c r="B3859" s="22" t="s">
        <v>665</v>
      </c>
      <c r="C3859" s="22"/>
      <c r="D3859" s="22"/>
      <c r="E3859" s="22"/>
      <c r="F3859" s="22"/>
      <c r="G3859" s="22"/>
      <c r="H3859" s="22"/>
      <c r="I3859" s="22"/>
      <c r="J3859" s="22"/>
      <c r="K3859" s="22"/>
      <c r="L3859" s="22"/>
      <c r="M3859" s="22"/>
    </row>
    <row r="3860" s="1" customFormat="1" ht="81.45" customHeight="1" spans="1:13">
      <c r="A3860" s="20" t="s">
        <v>465</v>
      </c>
      <c r="B3860" s="22" t="s">
        <v>496</v>
      </c>
      <c r="C3860" s="22"/>
      <c r="D3860" s="22"/>
      <c r="E3860" s="22"/>
      <c r="F3860" s="22"/>
      <c r="G3860" s="22"/>
      <c r="H3860" s="22"/>
      <c r="I3860" s="22"/>
      <c r="J3860" s="22"/>
      <c r="K3860" s="22"/>
      <c r="L3860" s="22"/>
      <c r="M3860" s="22"/>
    </row>
    <row r="3861" s="1" customFormat="1" ht="81.45" customHeight="1" spans="1:13">
      <c r="A3861" s="20" t="s">
        <v>467</v>
      </c>
      <c r="B3861" s="22" t="s">
        <v>665</v>
      </c>
      <c r="C3861" s="22"/>
      <c r="D3861" s="22"/>
      <c r="E3861" s="22"/>
      <c r="F3861" s="22"/>
      <c r="G3861" s="22"/>
      <c r="H3861" s="22"/>
      <c r="I3861" s="22"/>
      <c r="J3861" s="22"/>
      <c r="K3861" s="22"/>
      <c r="L3861" s="22"/>
      <c r="M3861" s="22"/>
    </row>
    <row r="3862" s="1" customFormat="1" ht="26.05" customHeight="1" spans="1:13">
      <c r="A3862" s="20" t="s">
        <v>419</v>
      </c>
      <c r="B3862" s="20" t="s">
        <v>420</v>
      </c>
      <c r="C3862" s="20" t="s">
        <v>421</v>
      </c>
      <c r="D3862" s="20" t="s">
        <v>530</v>
      </c>
      <c r="E3862" s="20"/>
      <c r="F3862" s="20" t="s">
        <v>423</v>
      </c>
      <c r="G3862" s="20"/>
      <c r="H3862" s="20" t="s">
        <v>424</v>
      </c>
      <c r="I3862" s="20"/>
      <c r="J3862" s="20" t="s">
        <v>425</v>
      </c>
      <c r="K3862" s="20"/>
      <c r="L3862" s="20" t="s">
        <v>426</v>
      </c>
      <c r="M3862" s="20" t="s">
        <v>427</v>
      </c>
    </row>
    <row r="3863" s="1" customFormat="1" ht="25" customHeight="1" spans="1:13">
      <c r="A3863" s="20"/>
      <c r="B3863" s="22" t="s">
        <v>534</v>
      </c>
      <c r="C3863" s="22" t="s">
        <v>1732</v>
      </c>
      <c r="D3863" s="22" t="s">
        <v>1733</v>
      </c>
      <c r="E3863" s="22"/>
      <c r="F3863" s="20" t="s">
        <v>453</v>
      </c>
      <c r="G3863" s="20"/>
      <c r="H3863" s="20" t="s">
        <v>442</v>
      </c>
      <c r="I3863" s="20"/>
      <c r="J3863" s="20" t="s">
        <v>433</v>
      </c>
      <c r="K3863" s="20"/>
      <c r="L3863" s="20" t="s">
        <v>454</v>
      </c>
      <c r="M3863" s="20" t="s">
        <v>447</v>
      </c>
    </row>
    <row r="3864" s="1" customFormat="1" ht="19.55" customHeight="1" spans="1:13">
      <c r="A3864" s="20"/>
      <c r="B3864" s="22" t="s">
        <v>444</v>
      </c>
      <c r="C3864" s="22" t="s">
        <v>531</v>
      </c>
      <c r="D3864" s="22" t="s">
        <v>978</v>
      </c>
      <c r="E3864" s="22"/>
      <c r="F3864" s="20" t="s">
        <v>431</v>
      </c>
      <c r="G3864" s="20"/>
      <c r="H3864" s="20" t="s">
        <v>442</v>
      </c>
      <c r="I3864" s="20"/>
      <c r="J3864" s="20" t="s">
        <v>438</v>
      </c>
      <c r="K3864" s="20"/>
      <c r="L3864" s="20" t="s">
        <v>454</v>
      </c>
      <c r="M3864" s="20" t="s">
        <v>447</v>
      </c>
    </row>
    <row r="3865" s="1" customFormat="1" ht="19.55" customHeight="1" spans="1:13">
      <c r="A3865" s="20"/>
      <c r="B3865" s="22" t="s">
        <v>428</v>
      </c>
      <c r="C3865" s="22" t="s">
        <v>429</v>
      </c>
      <c r="D3865" s="22" t="s">
        <v>700</v>
      </c>
      <c r="E3865" s="22"/>
      <c r="F3865" s="20" t="s">
        <v>631</v>
      </c>
      <c r="G3865" s="20"/>
      <c r="H3865" s="20" t="s">
        <v>432</v>
      </c>
      <c r="I3865" s="20"/>
      <c r="J3865" s="20" t="s">
        <v>433</v>
      </c>
      <c r="K3865" s="20"/>
      <c r="L3865" s="20" t="s">
        <v>515</v>
      </c>
      <c r="M3865" s="20" t="s">
        <v>435</v>
      </c>
    </row>
    <row r="3866" s="1" customFormat="1" ht="48.3" customHeight="1" spans="1:13">
      <c r="A3866" s="17" t="s">
        <v>516</v>
      </c>
      <c r="B3866" s="17"/>
      <c r="C3866" s="17"/>
      <c r="D3866" s="17"/>
      <c r="E3866" s="17"/>
      <c r="F3866" s="17"/>
      <c r="G3866" s="17"/>
      <c r="H3866" s="17"/>
      <c r="I3866" s="17"/>
      <c r="J3866" s="17"/>
      <c r="K3866" s="17"/>
      <c r="L3866" s="17"/>
      <c r="M3866" s="17"/>
    </row>
    <row r="3867" s="1" customFormat="1" ht="25.85" customHeight="1" spans="1:13">
      <c r="A3867" s="18" t="s">
        <v>457</v>
      </c>
      <c r="B3867" s="19" t="s">
        <v>1729</v>
      </c>
      <c r="C3867" s="19"/>
      <c r="D3867" s="19"/>
      <c r="E3867" s="19"/>
      <c r="F3867" s="19"/>
      <c r="G3867" s="19"/>
      <c r="H3867" s="19"/>
      <c r="I3867" s="19"/>
      <c r="J3867" s="19"/>
      <c r="K3867" s="23" t="s">
        <v>2</v>
      </c>
      <c r="L3867" s="23"/>
      <c r="M3867" s="23"/>
    </row>
    <row r="3868" s="1" customFormat="1" ht="26.05" customHeight="1" spans="1:13">
      <c r="A3868" s="20" t="s">
        <v>518</v>
      </c>
      <c r="B3868" s="21" t="s">
        <v>640</v>
      </c>
      <c r="C3868" s="21"/>
      <c r="D3868" s="21"/>
      <c r="E3868" s="21"/>
      <c r="F3868" s="21"/>
      <c r="G3868" s="20" t="s">
        <v>461</v>
      </c>
      <c r="H3868" s="20"/>
      <c r="I3868" s="20" t="s">
        <v>414</v>
      </c>
      <c r="J3868" s="20"/>
      <c r="K3868" s="20"/>
      <c r="L3868" s="20"/>
      <c r="M3868" s="20"/>
    </row>
    <row r="3869" s="1" customFormat="1" ht="26.05" customHeight="1" spans="1:13">
      <c r="A3869" s="20" t="s">
        <v>520</v>
      </c>
      <c r="B3869" s="20">
        <v>10</v>
      </c>
      <c r="C3869" s="20"/>
      <c r="D3869" s="20"/>
      <c r="E3869" s="20"/>
      <c r="F3869" s="20"/>
      <c r="G3869" s="20" t="s">
        <v>521</v>
      </c>
      <c r="H3869" s="20"/>
      <c r="I3869" s="20" t="s">
        <v>595</v>
      </c>
      <c r="J3869" s="20"/>
      <c r="K3869" s="20"/>
      <c r="L3869" s="20"/>
      <c r="M3869" s="20"/>
    </row>
    <row r="3870" s="1" customFormat="1" ht="26.05" customHeight="1" spans="1:13">
      <c r="A3870" s="20" t="s">
        <v>523</v>
      </c>
      <c r="B3870" s="13">
        <v>14.5</v>
      </c>
      <c r="C3870" s="13"/>
      <c r="D3870" s="13"/>
      <c r="E3870" s="13"/>
      <c r="F3870" s="13"/>
      <c r="G3870" s="20" t="s">
        <v>524</v>
      </c>
      <c r="H3870" s="20"/>
      <c r="I3870" s="13"/>
      <c r="J3870" s="13"/>
      <c r="K3870" s="13"/>
      <c r="L3870" s="13"/>
      <c r="M3870" s="13"/>
    </row>
    <row r="3871" s="1" customFormat="1" ht="26.05" customHeight="1" spans="1:13">
      <c r="A3871" s="20"/>
      <c r="B3871" s="13"/>
      <c r="C3871" s="13"/>
      <c r="D3871" s="13"/>
      <c r="E3871" s="13"/>
      <c r="F3871" s="13"/>
      <c r="G3871" s="20" t="s">
        <v>525</v>
      </c>
      <c r="H3871" s="20"/>
      <c r="I3871" s="13">
        <v>14.5</v>
      </c>
      <c r="J3871" s="13"/>
      <c r="K3871" s="13"/>
      <c r="L3871" s="13"/>
      <c r="M3871" s="13"/>
    </row>
    <row r="3872" s="1" customFormat="1" ht="81.45" customHeight="1" spans="1:13">
      <c r="A3872" s="20" t="s">
        <v>526</v>
      </c>
      <c r="B3872" s="22" t="s">
        <v>641</v>
      </c>
      <c r="C3872" s="22"/>
      <c r="D3872" s="22"/>
      <c r="E3872" s="22"/>
      <c r="F3872" s="22"/>
      <c r="G3872" s="22"/>
      <c r="H3872" s="22"/>
      <c r="I3872" s="22"/>
      <c r="J3872" s="22"/>
      <c r="K3872" s="22"/>
      <c r="L3872" s="22"/>
      <c r="M3872" s="22"/>
    </row>
    <row r="3873" s="1" customFormat="1" ht="81.45" customHeight="1" spans="1:13">
      <c r="A3873" s="20" t="s">
        <v>465</v>
      </c>
      <c r="B3873" s="22" t="s">
        <v>481</v>
      </c>
      <c r="C3873" s="22"/>
      <c r="D3873" s="22"/>
      <c r="E3873" s="22"/>
      <c r="F3873" s="22"/>
      <c r="G3873" s="22"/>
      <c r="H3873" s="22"/>
      <c r="I3873" s="22"/>
      <c r="J3873" s="22"/>
      <c r="K3873" s="22"/>
      <c r="L3873" s="22"/>
      <c r="M3873" s="22"/>
    </row>
    <row r="3874" s="1" customFormat="1" ht="81.45" customHeight="1" spans="1:13">
      <c r="A3874" s="20" t="s">
        <v>467</v>
      </c>
      <c r="B3874" s="22" t="s">
        <v>1021</v>
      </c>
      <c r="C3874" s="22"/>
      <c r="D3874" s="22"/>
      <c r="E3874" s="22"/>
      <c r="F3874" s="22"/>
      <c r="G3874" s="22"/>
      <c r="H3874" s="22"/>
      <c r="I3874" s="22"/>
      <c r="J3874" s="22"/>
      <c r="K3874" s="22"/>
      <c r="L3874" s="22"/>
      <c r="M3874" s="22"/>
    </row>
    <row r="3875" s="1" customFormat="1" ht="26.05" customHeight="1" spans="1:13">
      <c r="A3875" s="20" t="s">
        <v>419</v>
      </c>
      <c r="B3875" s="20" t="s">
        <v>420</v>
      </c>
      <c r="C3875" s="20" t="s">
        <v>421</v>
      </c>
      <c r="D3875" s="20" t="s">
        <v>530</v>
      </c>
      <c r="E3875" s="20"/>
      <c r="F3875" s="20" t="s">
        <v>423</v>
      </c>
      <c r="G3875" s="20"/>
      <c r="H3875" s="20" t="s">
        <v>424</v>
      </c>
      <c r="I3875" s="20"/>
      <c r="J3875" s="20" t="s">
        <v>425</v>
      </c>
      <c r="K3875" s="20"/>
      <c r="L3875" s="20" t="s">
        <v>426</v>
      </c>
      <c r="M3875" s="20" t="s">
        <v>427</v>
      </c>
    </row>
    <row r="3876" s="1" customFormat="1" ht="25" customHeight="1" spans="1:13">
      <c r="A3876" s="20"/>
      <c r="B3876" s="22" t="s">
        <v>534</v>
      </c>
      <c r="C3876" s="22" t="s">
        <v>535</v>
      </c>
      <c r="D3876" s="22" t="s">
        <v>1734</v>
      </c>
      <c r="E3876" s="22"/>
      <c r="F3876" s="20" t="s">
        <v>453</v>
      </c>
      <c r="G3876" s="20"/>
      <c r="H3876" s="20" t="s">
        <v>442</v>
      </c>
      <c r="I3876" s="20"/>
      <c r="J3876" s="20" t="s">
        <v>433</v>
      </c>
      <c r="K3876" s="20"/>
      <c r="L3876" s="20" t="s">
        <v>454</v>
      </c>
      <c r="M3876" s="20" t="s">
        <v>447</v>
      </c>
    </row>
    <row r="3877" s="1" customFormat="1" ht="19.55" customHeight="1" spans="1:13">
      <c r="A3877" s="20"/>
      <c r="B3877" s="22" t="s">
        <v>444</v>
      </c>
      <c r="C3877" s="22" t="s">
        <v>531</v>
      </c>
      <c r="D3877" s="22" t="s">
        <v>978</v>
      </c>
      <c r="E3877" s="22"/>
      <c r="F3877" s="20" t="s">
        <v>431</v>
      </c>
      <c r="G3877" s="20"/>
      <c r="H3877" s="20" t="s">
        <v>442</v>
      </c>
      <c r="I3877" s="20"/>
      <c r="J3877" s="20" t="s">
        <v>438</v>
      </c>
      <c r="K3877" s="20"/>
      <c r="L3877" s="20" t="s">
        <v>454</v>
      </c>
      <c r="M3877" s="20" t="s">
        <v>447</v>
      </c>
    </row>
    <row r="3878" s="1" customFormat="1" ht="25" customHeight="1" spans="1:13">
      <c r="A3878" s="20"/>
      <c r="B3878" s="22" t="s">
        <v>428</v>
      </c>
      <c r="C3878" s="22" t="s">
        <v>429</v>
      </c>
      <c r="D3878" s="22" t="s">
        <v>1735</v>
      </c>
      <c r="E3878" s="22"/>
      <c r="F3878" s="20" t="s">
        <v>631</v>
      </c>
      <c r="G3878" s="20"/>
      <c r="H3878" s="20" t="s">
        <v>560</v>
      </c>
      <c r="I3878" s="20"/>
      <c r="J3878" s="20" t="s">
        <v>438</v>
      </c>
      <c r="K3878" s="20"/>
      <c r="L3878" s="20" t="s">
        <v>1736</v>
      </c>
      <c r="M3878" s="20" t="s">
        <v>435</v>
      </c>
    </row>
    <row r="3879" s="1" customFormat="1" ht="48.3" customHeight="1" spans="1:13">
      <c r="A3879" s="17" t="s">
        <v>516</v>
      </c>
      <c r="B3879" s="17"/>
      <c r="C3879" s="17"/>
      <c r="D3879" s="17"/>
      <c r="E3879" s="17"/>
      <c r="F3879" s="17"/>
      <c r="G3879" s="17"/>
      <c r="H3879" s="17"/>
      <c r="I3879" s="17"/>
      <c r="J3879" s="17"/>
      <c r="K3879" s="17"/>
      <c r="L3879" s="17"/>
      <c r="M3879" s="17"/>
    </row>
    <row r="3880" s="1" customFormat="1" ht="25.85" customHeight="1" spans="1:13">
      <c r="A3880" s="18" t="s">
        <v>457</v>
      </c>
      <c r="B3880" s="19" t="s">
        <v>1729</v>
      </c>
      <c r="C3880" s="19"/>
      <c r="D3880" s="19"/>
      <c r="E3880" s="19"/>
      <c r="F3880" s="19"/>
      <c r="G3880" s="19"/>
      <c r="H3880" s="19"/>
      <c r="I3880" s="19"/>
      <c r="J3880" s="19"/>
      <c r="K3880" s="23" t="s">
        <v>2</v>
      </c>
      <c r="L3880" s="23"/>
      <c r="M3880" s="23"/>
    </row>
    <row r="3881" s="1" customFormat="1" ht="26.05" customHeight="1" spans="1:13">
      <c r="A3881" s="20" t="s">
        <v>518</v>
      </c>
      <c r="B3881" s="21" t="s">
        <v>564</v>
      </c>
      <c r="C3881" s="21"/>
      <c r="D3881" s="21"/>
      <c r="E3881" s="21"/>
      <c r="F3881" s="21"/>
      <c r="G3881" s="20" t="s">
        <v>461</v>
      </c>
      <c r="H3881" s="20"/>
      <c r="I3881" s="20" t="s">
        <v>414</v>
      </c>
      <c r="J3881" s="20"/>
      <c r="K3881" s="20"/>
      <c r="L3881" s="20"/>
      <c r="M3881" s="20"/>
    </row>
    <row r="3882" s="1" customFormat="1" ht="26.05" customHeight="1" spans="1:13">
      <c r="A3882" s="20" t="s">
        <v>520</v>
      </c>
      <c r="B3882" s="20">
        <v>10</v>
      </c>
      <c r="C3882" s="20"/>
      <c r="D3882" s="20"/>
      <c r="E3882" s="20"/>
      <c r="F3882" s="20"/>
      <c r="G3882" s="20" t="s">
        <v>521</v>
      </c>
      <c r="H3882" s="20"/>
      <c r="I3882" s="20" t="s">
        <v>522</v>
      </c>
      <c r="J3882" s="20"/>
      <c r="K3882" s="20"/>
      <c r="L3882" s="20"/>
      <c r="M3882" s="20"/>
    </row>
    <row r="3883" s="1" customFormat="1" ht="26.05" customHeight="1" spans="1:13">
      <c r="A3883" s="20" t="s">
        <v>523</v>
      </c>
      <c r="B3883" s="13">
        <v>6.6</v>
      </c>
      <c r="C3883" s="13"/>
      <c r="D3883" s="13"/>
      <c r="E3883" s="13"/>
      <c r="F3883" s="13"/>
      <c r="G3883" s="20" t="s">
        <v>524</v>
      </c>
      <c r="H3883" s="20"/>
      <c r="I3883" s="13">
        <v>6.6</v>
      </c>
      <c r="J3883" s="13"/>
      <c r="K3883" s="13"/>
      <c r="L3883" s="13"/>
      <c r="M3883" s="13"/>
    </row>
    <row r="3884" s="1" customFormat="1" ht="26.05" customHeight="1" spans="1:13">
      <c r="A3884" s="20"/>
      <c r="B3884" s="13"/>
      <c r="C3884" s="13"/>
      <c r="D3884" s="13"/>
      <c r="E3884" s="13"/>
      <c r="F3884" s="13"/>
      <c r="G3884" s="20" t="s">
        <v>525</v>
      </c>
      <c r="H3884" s="20"/>
      <c r="I3884" s="13"/>
      <c r="J3884" s="13"/>
      <c r="K3884" s="13"/>
      <c r="L3884" s="13"/>
      <c r="M3884" s="13"/>
    </row>
    <row r="3885" s="1" customFormat="1" ht="81.45" customHeight="1" spans="1:13">
      <c r="A3885" s="20" t="s">
        <v>526</v>
      </c>
      <c r="B3885" s="22" t="s">
        <v>565</v>
      </c>
      <c r="C3885" s="22"/>
      <c r="D3885" s="22"/>
      <c r="E3885" s="22"/>
      <c r="F3885" s="22"/>
      <c r="G3885" s="22"/>
      <c r="H3885" s="22"/>
      <c r="I3885" s="22"/>
      <c r="J3885" s="22"/>
      <c r="K3885" s="22"/>
      <c r="L3885" s="22"/>
      <c r="M3885" s="22"/>
    </row>
    <row r="3886" s="1" customFormat="1" ht="81.45" customHeight="1" spans="1:13">
      <c r="A3886" s="20" t="s">
        <v>465</v>
      </c>
      <c r="B3886" s="22" t="s">
        <v>566</v>
      </c>
      <c r="C3886" s="22"/>
      <c r="D3886" s="22"/>
      <c r="E3886" s="22"/>
      <c r="F3886" s="22"/>
      <c r="G3886" s="22"/>
      <c r="H3886" s="22"/>
      <c r="I3886" s="22"/>
      <c r="J3886" s="22"/>
      <c r="K3886" s="22"/>
      <c r="L3886" s="22"/>
      <c r="M3886" s="22"/>
    </row>
    <row r="3887" s="1" customFormat="1" ht="81.45" customHeight="1" spans="1:13">
      <c r="A3887" s="20" t="s">
        <v>467</v>
      </c>
      <c r="B3887" s="22" t="s">
        <v>1737</v>
      </c>
      <c r="C3887" s="22"/>
      <c r="D3887" s="22"/>
      <c r="E3887" s="22"/>
      <c r="F3887" s="22"/>
      <c r="G3887" s="22"/>
      <c r="H3887" s="22"/>
      <c r="I3887" s="22"/>
      <c r="J3887" s="22"/>
      <c r="K3887" s="22"/>
      <c r="L3887" s="22"/>
      <c r="M3887" s="22"/>
    </row>
    <row r="3888" s="1" customFormat="1" ht="26.05" customHeight="1" spans="1:13">
      <c r="A3888" s="20" t="s">
        <v>419</v>
      </c>
      <c r="B3888" s="20" t="s">
        <v>420</v>
      </c>
      <c r="C3888" s="20" t="s">
        <v>421</v>
      </c>
      <c r="D3888" s="20" t="s">
        <v>530</v>
      </c>
      <c r="E3888" s="20"/>
      <c r="F3888" s="20" t="s">
        <v>423</v>
      </c>
      <c r="G3888" s="20"/>
      <c r="H3888" s="20" t="s">
        <v>424</v>
      </c>
      <c r="I3888" s="20"/>
      <c r="J3888" s="20" t="s">
        <v>425</v>
      </c>
      <c r="K3888" s="20"/>
      <c r="L3888" s="20" t="s">
        <v>426</v>
      </c>
      <c r="M3888" s="20" t="s">
        <v>427</v>
      </c>
    </row>
    <row r="3889" s="1" customFormat="1" ht="19.55" customHeight="1" spans="1:13">
      <c r="A3889" s="20"/>
      <c r="B3889" s="22" t="s">
        <v>428</v>
      </c>
      <c r="C3889" s="22" t="s">
        <v>429</v>
      </c>
      <c r="D3889" s="22" t="s">
        <v>1656</v>
      </c>
      <c r="E3889" s="22"/>
      <c r="F3889" s="20" t="s">
        <v>631</v>
      </c>
      <c r="G3889" s="20"/>
      <c r="H3889" s="20" t="s">
        <v>485</v>
      </c>
      <c r="I3889" s="20"/>
      <c r="J3889" s="20" t="s">
        <v>433</v>
      </c>
      <c r="K3889" s="20"/>
      <c r="L3889" s="20" t="s">
        <v>778</v>
      </c>
      <c r="M3889" s="20" t="s">
        <v>435</v>
      </c>
    </row>
    <row r="3890" s="1" customFormat="1" ht="19.55" customHeight="1" spans="1:13">
      <c r="A3890" s="20"/>
      <c r="B3890" s="22" t="s">
        <v>534</v>
      </c>
      <c r="C3890" s="22" t="s">
        <v>534</v>
      </c>
      <c r="D3890" s="22" t="s">
        <v>1071</v>
      </c>
      <c r="E3890" s="22"/>
      <c r="F3890" s="20" t="s">
        <v>453</v>
      </c>
      <c r="G3890" s="20"/>
      <c r="H3890" s="20" t="s">
        <v>442</v>
      </c>
      <c r="I3890" s="20"/>
      <c r="J3890" s="20" t="s">
        <v>433</v>
      </c>
      <c r="K3890" s="20"/>
      <c r="L3890" s="20" t="s">
        <v>454</v>
      </c>
      <c r="M3890" s="20" t="s">
        <v>447</v>
      </c>
    </row>
    <row r="3891" s="1" customFormat="1" ht="19.55" customHeight="1" spans="1:13">
      <c r="A3891" s="20"/>
      <c r="B3891" s="22" t="s">
        <v>444</v>
      </c>
      <c r="C3891" s="22" t="s">
        <v>531</v>
      </c>
      <c r="D3891" s="22" t="s">
        <v>1738</v>
      </c>
      <c r="E3891" s="22"/>
      <c r="F3891" s="20" t="s">
        <v>431</v>
      </c>
      <c r="G3891" s="20"/>
      <c r="H3891" s="20" t="s">
        <v>442</v>
      </c>
      <c r="I3891" s="20"/>
      <c r="J3891" s="20" t="s">
        <v>433</v>
      </c>
      <c r="K3891" s="20"/>
      <c r="L3891" s="20" t="s">
        <v>454</v>
      </c>
      <c r="M3891" s="20" t="s">
        <v>447</v>
      </c>
    </row>
    <row r="3892" s="1" customFormat="1" ht="48.3" customHeight="1" spans="1:13">
      <c r="A3892" s="17" t="s">
        <v>516</v>
      </c>
      <c r="B3892" s="17"/>
      <c r="C3892" s="17"/>
      <c r="D3892" s="17"/>
      <c r="E3892" s="17"/>
      <c r="F3892" s="17"/>
      <c r="G3892" s="17"/>
      <c r="H3892" s="17"/>
      <c r="I3892" s="17"/>
      <c r="J3892" s="17"/>
      <c r="K3892" s="17"/>
      <c r="L3892" s="17"/>
      <c r="M3892" s="17"/>
    </row>
    <row r="3893" s="1" customFormat="1" ht="25.85" customHeight="1" spans="1:13">
      <c r="A3893" s="18" t="s">
        <v>457</v>
      </c>
      <c r="B3893" s="19" t="s">
        <v>1729</v>
      </c>
      <c r="C3893" s="19"/>
      <c r="D3893" s="19"/>
      <c r="E3893" s="19"/>
      <c r="F3893" s="19"/>
      <c r="G3893" s="19"/>
      <c r="H3893" s="19"/>
      <c r="I3893" s="19"/>
      <c r="J3893" s="19"/>
      <c r="K3893" s="23" t="s">
        <v>2</v>
      </c>
      <c r="L3893" s="23"/>
      <c r="M3893" s="23"/>
    </row>
    <row r="3894" s="1" customFormat="1" ht="26.05" customHeight="1" spans="1:13">
      <c r="A3894" s="20" t="s">
        <v>518</v>
      </c>
      <c r="B3894" s="21" t="s">
        <v>739</v>
      </c>
      <c r="C3894" s="21"/>
      <c r="D3894" s="21"/>
      <c r="E3894" s="21"/>
      <c r="F3894" s="21"/>
      <c r="G3894" s="20" t="s">
        <v>461</v>
      </c>
      <c r="H3894" s="20"/>
      <c r="I3894" s="20" t="s">
        <v>414</v>
      </c>
      <c r="J3894" s="20"/>
      <c r="K3894" s="20"/>
      <c r="L3894" s="20"/>
      <c r="M3894" s="20"/>
    </row>
    <row r="3895" s="1" customFormat="1" ht="26.05" customHeight="1" spans="1:13">
      <c r="A3895" s="20" t="s">
        <v>520</v>
      </c>
      <c r="B3895" s="20">
        <v>10</v>
      </c>
      <c r="C3895" s="20"/>
      <c r="D3895" s="20"/>
      <c r="E3895" s="20"/>
      <c r="F3895" s="20"/>
      <c r="G3895" s="20" t="s">
        <v>521</v>
      </c>
      <c r="H3895" s="20"/>
      <c r="I3895" s="20" t="s">
        <v>595</v>
      </c>
      <c r="J3895" s="20"/>
      <c r="K3895" s="20"/>
      <c r="L3895" s="20"/>
      <c r="M3895" s="20"/>
    </row>
    <row r="3896" s="1" customFormat="1" ht="26.05" customHeight="1" spans="1:13">
      <c r="A3896" s="20" t="s">
        <v>523</v>
      </c>
      <c r="B3896" s="13">
        <v>4.07</v>
      </c>
      <c r="C3896" s="13"/>
      <c r="D3896" s="13"/>
      <c r="E3896" s="13"/>
      <c r="F3896" s="13"/>
      <c r="G3896" s="20" t="s">
        <v>524</v>
      </c>
      <c r="H3896" s="20"/>
      <c r="I3896" s="13"/>
      <c r="J3896" s="13"/>
      <c r="K3896" s="13"/>
      <c r="L3896" s="13"/>
      <c r="M3896" s="13"/>
    </row>
    <row r="3897" s="1" customFormat="1" ht="26.05" customHeight="1" spans="1:13">
      <c r="A3897" s="20"/>
      <c r="B3897" s="13"/>
      <c r="C3897" s="13"/>
      <c r="D3897" s="13"/>
      <c r="E3897" s="13"/>
      <c r="F3897" s="13"/>
      <c r="G3897" s="20" t="s">
        <v>525</v>
      </c>
      <c r="H3897" s="20"/>
      <c r="I3897" s="13">
        <v>4.07</v>
      </c>
      <c r="J3897" s="13"/>
      <c r="K3897" s="13"/>
      <c r="L3897" s="13"/>
      <c r="M3897" s="13"/>
    </row>
    <row r="3898" s="1" customFormat="1" ht="81.45" customHeight="1" spans="1:13">
      <c r="A3898" s="20" t="s">
        <v>526</v>
      </c>
      <c r="B3898" s="22" t="s">
        <v>740</v>
      </c>
      <c r="C3898" s="22"/>
      <c r="D3898" s="22"/>
      <c r="E3898" s="22"/>
      <c r="F3898" s="22"/>
      <c r="G3898" s="22"/>
      <c r="H3898" s="22"/>
      <c r="I3898" s="22"/>
      <c r="J3898" s="22"/>
      <c r="K3898" s="22"/>
      <c r="L3898" s="22"/>
      <c r="M3898" s="22"/>
    </row>
    <row r="3899" s="1" customFormat="1" ht="81.45" customHeight="1" spans="1:13">
      <c r="A3899" s="20" t="s">
        <v>465</v>
      </c>
      <c r="B3899" s="22" t="s">
        <v>481</v>
      </c>
      <c r="C3899" s="22"/>
      <c r="D3899" s="22"/>
      <c r="E3899" s="22"/>
      <c r="F3899" s="22"/>
      <c r="G3899" s="22"/>
      <c r="H3899" s="22"/>
      <c r="I3899" s="22"/>
      <c r="J3899" s="22"/>
      <c r="K3899" s="22"/>
      <c r="L3899" s="22"/>
      <c r="M3899" s="22"/>
    </row>
    <row r="3900" s="1" customFormat="1" ht="81.45" customHeight="1" spans="1:13">
      <c r="A3900" s="20" t="s">
        <v>467</v>
      </c>
      <c r="B3900" s="22" t="s">
        <v>1739</v>
      </c>
      <c r="C3900" s="22"/>
      <c r="D3900" s="22"/>
      <c r="E3900" s="22"/>
      <c r="F3900" s="22"/>
      <c r="G3900" s="22"/>
      <c r="H3900" s="22"/>
      <c r="I3900" s="22"/>
      <c r="J3900" s="22"/>
      <c r="K3900" s="22"/>
      <c r="L3900" s="22"/>
      <c r="M3900" s="22"/>
    </row>
    <row r="3901" s="1" customFormat="1" ht="26.05" customHeight="1" spans="1:13">
      <c r="A3901" s="20" t="s">
        <v>419</v>
      </c>
      <c r="B3901" s="20" t="s">
        <v>420</v>
      </c>
      <c r="C3901" s="20" t="s">
        <v>421</v>
      </c>
      <c r="D3901" s="20" t="s">
        <v>530</v>
      </c>
      <c r="E3901" s="20"/>
      <c r="F3901" s="20" t="s">
        <v>423</v>
      </c>
      <c r="G3901" s="20"/>
      <c r="H3901" s="20" t="s">
        <v>424</v>
      </c>
      <c r="I3901" s="20"/>
      <c r="J3901" s="20" t="s">
        <v>425</v>
      </c>
      <c r="K3901" s="20"/>
      <c r="L3901" s="20" t="s">
        <v>426</v>
      </c>
      <c r="M3901" s="20" t="s">
        <v>427</v>
      </c>
    </row>
    <row r="3902" s="1" customFormat="1" ht="25" customHeight="1" spans="1:13">
      <c r="A3902" s="20"/>
      <c r="B3902" s="22" t="s">
        <v>534</v>
      </c>
      <c r="C3902" s="22" t="s">
        <v>535</v>
      </c>
      <c r="D3902" s="22" t="s">
        <v>629</v>
      </c>
      <c r="E3902" s="22"/>
      <c r="F3902" s="20" t="s">
        <v>453</v>
      </c>
      <c r="G3902" s="20"/>
      <c r="H3902" s="20" t="s">
        <v>442</v>
      </c>
      <c r="I3902" s="20"/>
      <c r="J3902" s="20" t="s">
        <v>433</v>
      </c>
      <c r="K3902" s="20"/>
      <c r="L3902" s="20" t="s">
        <v>454</v>
      </c>
      <c r="M3902" s="20" t="s">
        <v>447</v>
      </c>
    </row>
    <row r="3903" s="1" customFormat="1" ht="25" customHeight="1" spans="1:13">
      <c r="A3903" s="20"/>
      <c r="B3903" s="22" t="s">
        <v>444</v>
      </c>
      <c r="C3903" s="22" t="s">
        <v>638</v>
      </c>
      <c r="D3903" s="22" t="s">
        <v>1740</v>
      </c>
      <c r="E3903" s="22"/>
      <c r="F3903" s="20" t="s">
        <v>431</v>
      </c>
      <c r="G3903" s="20"/>
      <c r="H3903" s="20" t="s">
        <v>442</v>
      </c>
      <c r="I3903" s="20"/>
      <c r="J3903" s="20" t="s">
        <v>433</v>
      </c>
      <c r="K3903" s="20"/>
      <c r="L3903" s="20" t="s">
        <v>454</v>
      </c>
      <c r="M3903" s="20" t="s">
        <v>447</v>
      </c>
    </row>
    <row r="3904" s="1" customFormat="1" ht="19.55" customHeight="1" spans="1:13">
      <c r="A3904" s="20"/>
      <c r="B3904" s="22" t="s">
        <v>428</v>
      </c>
      <c r="C3904" s="22" t="s">
        <v>429</v>
      </c>
      <c r="D3904" s="22" t="s">
        <v>700</v>
      </c>
      <c r="E3904" s="22"/>
      <c r="F3904" s="20" t="s">
        <v>631</v>
      </c>
      <c r="G3904" s="20"/>
      <c r="H3904" s="20" t="s">
        <v>432</v>
      </c>
      <c r="I3904" s="20"/>
      <c r="J3904" s="20" t="s">
        <v>433</v>
      </c>
      <c r="K3904" s="20"/>
      <c r="L3904" s="20" t="s">
        <v>515</v>
      </c>
      <c r="M3904" s="20" t="s">
        <v>435</v>
      </c>
    </row>
    <row r="3905" s="1" customFormat="1" ht="48.3" customHeight="1" spans="1:13">
      <c r="A3905" s="17" t="s">
        <v>516</v>
      </c>
      <c r="B3905" s="17"/>
      <c r="C3905" s="17"/>
      <c r="D3905" s="17"/>
      <c r="E3905" s="17"/>
      <c r="F3905" s="17"/>
      <c r="G3905" s="17"/>
      <c r="H3905" s="17"/>
      <c r="I3905" s="17"/>
      <c r="J3905" s="17"/>
      <c r="K3905" s="17"/>
      <c r="L3905" s="17"/>
      <c r="M3905" s="17"/>
    </row>
    <row r="3906" s="1" customFormat="1" ht="25.85" customHeight="1" spans="1:13">
      <c r="A3906" s="18" t="s">
        <v>457</v>
      </c>
      <c r="B3906" s="19" t="s">
        <v>1741</v>
      </c>
      <c r="C3906" s="19"/>
      <c r="D3906" s="19"/>
      <c r="E3906" s="19"/>
      <c r="F3906" s="19"/>
      <c r="G3906" s="19"/>
      <c r="H3906" s="19"/>
      <c r="I3906" s="19"/>
      <c r="J3906" s="19"/>
      <c r="K3906" s="23" t="s">
        <v>2</v>
      </c>
      <c r="L3906" s="23"/>
      <c r="M3906" s="23"/>
    </row>
    <row r="3907" s="1" customFormat="1" ht="26.05" customHeight="1" spans="1:13">
      <c r="A3907" s="20" t="s">
        <v>518</v>
      </c>
      <c r="B3907" s="21" t="s">
        <v>654</v>
      </c>
      <c r="C3907" s="21"/>
      <c r="D3907" s="21"/>
      <c r="E3907" s="21"/>
      <c r="F3907" s="21"/>
      <c r="G3907" s="20" t="s">
        <v>461</v>
      </c>
      <c r="H3907" s="20"/>
      <c r="I3907" s="20" t="s">
        <v>414</v>
      </c>
      <c r="J3907" s="20"/>
      <c r="K3907" s="20"/>
      <c r="L3907" s="20"/>
      <c r="M3907" s="20"/>
    </row>
    <row r="3908" s="1" customFormat="1" ht="26.05" customHeight="1" spans="1:13">
      <c r="A3908" s="20" t="s">
        <v>520</v>
      </c>
      <c r="B3908" s="20">
        <v>10</v>
      </c>
      <c r="C3908" s="20"/>
      <c r="D3908" s="20"/>
      <c r="E3908" s="20"/>
      <c r="F3908" s="20"/>
      <c r="G3908" s="20" t="s">
        <v>521</v>
      </c>
      <c r="H3908" s="20"/>
      <c r="I3908" s="20" t="s">
        <v>522</v>
      </c>
      <c r="J3908" s="20"/>
      <c r="K3908" s="20"/>
      <c r="L3908" s="20"/>
      <c r="M3908" s="20"/>
    </row>
    <row r="3909" s="1" customFormat="1" ht="26.05" customHeight="1" spans="1:13">
      <c r="A3909" s="20" t="s">
        <v>523</v>
      </c>
      <c r="B3909" s="13">
        <v>20</v>
      </c>
      <c r="C3909" s="13"/>
      <c r="D3909" s="13"/>
      <c r="E3909" s="13"/>
      <c r="F3909" s="13"/>
      <c r="G3909" s="20" t="s">
        <v>524</v>
      </c>
      <c r="H3909" s="20"/>
      <c r="I3909" s="13">
        <v>20</v>
      </c>
      <c r="J3909" s="13"/>
      <c r="K3909" s="13"/>
      <c r="L3909" s="13"/>
      <c r="M3909" s="13"/>
    </row>
    <row r="3910" s="1" customFormat="1" ht="26.05" customHeight="1" spans="1:13">
      <c r="A3910" s="20"/>
      <c r="B3910" s="13"/>
      <c r="C3910" s="13"/>
      <c r="D3910" s="13"/>
      <c r="E3910" s="13"/>
      <c r="F3910" s="13"/>
      <c r="G3910" s="20" t="s">
        <v>525</v>
      </c>
      <c r="H3910" s="20"/>
      <c r="I3910" s="13"/>
      <c r="J3910" s="13"/>
      <c r="K3910" s="13"/>
      <c r="L3910" s="13"/>
      <c r="M3910" s="13"/>
    </row>
    <row r="3911" s="1" customFormat="1" ht="81.45" customHeight="1" spans="1:13">
      <c r="A3911" s="20" t="s">
        <v>526</v>
      </c>
      <c r="B3911" s="22" t="s">
        <v>678</v>
      </c>
      <c r="C3911" s="22"/>
      <c r="D3911" s="22"/>
      <c r="E3911" s="22"/>
      <c r="F3911" s="22"/>
      <c r="G3911" s="22"/>
      <c r="H3911" s="22"/>
      <c r="I3911" s="22"/>
      <c r="J3911" s="22"/>
      <c r="K3911" s="22"/>
      <c r="L3911" s="22"/>
      <c r="M3911" s="22"/>
    </row>
    <row r="3912" s="1" customFormat="1" ht="81.45" customHeight="1" spans="1:13">
      <c r="A3912" s="20" t="s">
        <v>465</v>
      </c>
      <c r="B3912" s="22" t="s">
        <v>544</v>
      </c>
      <c r="C3912" s="22"/>
      <c r="D3912" s="22"/>
      <c r="E3912" s="22"/>
      <c r="F3912" s="22"/>
      <c r="G3912" s="22"/>
      <c r="H3912" s="22"/>
      <c r="I3912" s="22"/>
      <c r="J3912" s="22"/>
      <c r="K3912" s="22"/>
      <c r="L3912" s="22"/>
      <c r="M3912" s="22"/>
    </row>
    <row r="3913" s="1" customFormat="1" ht="81.45" customHeight="1" spans="1:13">
      <c r="A3913" s="20" t="s">
        <v>467</v>
      </c>
      <c r="B3913" s="22" t="s">
        <v>1742</v>
      </c>
      <c r="C3913" s="22"/>
      <c r="D3913" s="22"/>
      <c r="E3913" s="22"/>
      <c r="F3913" s="22"/>
      <c r="G3913" s="22"/>
      <c r="H3913" s="22"/>
      <c r="I3913" s="22"/>
      <c r="J3913" s="22"/>
      <c r="K3913" s="22"/>
      <c r="L3913" s="22"/>
      <c r="M3913" s="22"/>
    </row>
    <row r="3914" s="1" customFormat="1" ht="26.05" customHeight="1" spans="1:13">
      <c r="A3914" s="20" t="s">
        <v>419</v>
      </c>
      <c r="B3914" s="20" t="s">
        <v>420</v>
      </c>
      <c r="C3914" s="20" t="s">
        <v>421</v>
      </c>
      <c r="D3914" s="20" t="s">
        <v>530</v>
      </c>
      <c r="E3914" s="20"/>
      <c r="F3914" s="20" t="s">
        <v>423</v>
      </c>
      <c r="G3914" s="20"/>
      <c r="H3914" s="20" t="s">
        <v>424</v>
      </c>
      <c r="I3914" s="20"/>
      <c r="J3914" s="20" t="s">
        <v>425</v>
      </c>
      <c r="K3914" s="20"/>
      <c r="L3914" s="20" t="s">
        <v>426</v>
      </c>
      <c r="M3914" s="20" t="s">
        <v>427</v>
      </c>
    </row>
    <row r="3915" s="1" customFormat="1" ht="25" customHeight="1" spans="1:13">
      <c r="A3915" s="20"/>
      <c r="B3915" s="22" t="s">
        <v>534</v>
      </c>
      <c r="C3915" s="22" t="s">
        <v>535</v>
      </c>
      <c r="D3915" s="22" t="s">
        <v>629</v>
      </c>
      <c r="E3915" s="22"/>
      <c r="F3915" s="20" t="s">
        <v>453</v>
      </c>
      <c r="G3915" s="20"/>
      <c r="H3915" s="20" t="s">
        <v>442</v>
      </c>
      <c r="I3915" s="20"/>
      <c r="J3915" s="20" t="s">
        <v>438</v>
      </c>
      <c r="K3915" s="20"/>
      <c r="L3915" s="20" t="s">
        <v>760</v>
      </c>
      <c r="M3915" s="20" t="s">
        <v>447</v>
      </c>
    </row>
    <row r="3916" s="1" customFormat="1" ht="19.55" customHeight="1" spans="1:13">
      <c r="A3916" s="20"/>
      <c r="B3916" s="22" t="s">
        <v>444</v>
      </c>
      <c r="C3916" s="22" t="s">
        <v>531</v>
      </c>
      <c r="D3916" s="22" t="s">
        <v>1743</v>
      </c>
      <c r="E3916" s="22"/>
      <c r="F3916" s="20" t="s">
        <v>471</v>
      </c>
      <c r="G3916" s="20"/>
      <c r="H3916" s="20" t="s">
        <v>442</v>
      </c>
      <c r="I3916" s="20"/>
      <c r="J3916" s="20" t="s">
        <v>433</v>
      </c>
      <c r="K3916" s="20"/>
      <c r="L3916" s="20" t="s">
        <v>454</v>
      </c>
      <c r="M3916" s="20" t="s">
        <v>447</v>
      </c>
    </row>
    <row r="3917" s="1" customFormat="1" ht="19.55" customHeight="1" spans="1:13">
      <c r="A3917" s="20"/>
      <c r="B3917" s="22" t="s">
        <v>428</v>
      </c>
      <c r="C3917" s="22" t="s">
        <v>662</v>
      </c>
      <c r="D3917" s="22" t="s">
        <v>676</v>
      </c>
      <c r="E3917" s="22"/>
      <c r="F3917" s="20" t="s">
        <v>559</v>
      </c>
      <c r="G3917" s="20"/>
      <c r="H3917" s="20" t="s">
        <v>442</v>
      </c>
      <c r="I3917" s="20"/>
      <c r="J3917" s="20" t="s">
        <v>433</v>
      </c>
      <c r="K3917" s="20"/>
      <c r="L3917" s="20" t="s">
        <v>454</v>
      </c>
      <c r="M3917" s="20" t="s">
        <v>435</v>
      </c>
    </row>
    <row r="3918" s="1" customFormat="1" ht="48.3" customHeight="1" spans="1:13">
      <c r="A3918" s="17" t="s">
        <v>516</v>
      </c>
      <c r="B3918" s="17"/>
      <c r="C3918" s="17"/>
      <c r="D3918" s="17"/>
      <c r="E3918" s="17"/>
      <c r="F3918" s="17"/>
      <c r="G3918" s="17"/>
      <c r="H3918" s="17"/>
      <c r="I3918" s="17"/>
      <c r="J3918" s="17"/>
      <c r="K3918" s="17"/>
      <c r="L3918" s="17"/>
      <c r="M3918" s="17"/>
    </row>
    <row r="3919" s="1" customFormat="1" ht="25.85" customHeight="1" spans="1:13">
      <c r="A3919" s="18" t="s">
        <v>457</v>
      </c>
      <c r="B3919" s="19" t="s">
        <v>1741</v>
      </c>
      <c r="C3919" s="19"/>
      <c r="D3919" s="19"/>
      <c r="E3919" s="19"/>
      <c r="F3919" s="19"/>
      <c r="G3919" s="19"/>
      <c r="H3919" s="19"/>
      <c r="I3919" s="19"/>
      <c r="J3919" s="19"/>
      <c r="K3919" s="23" t="s">
        <v>2</v>
      </c>
      <c r="L3919" s="23"/>
      <c r="M3919" s="23"/>
    </row>
    <row r="3920" s="1" customFormat="1" ht="26.05" customHeight="1" spans="1:13">
      <c r="A3920" s="20" t="s">
        <v>518</v>
      </c>
      <c r="B3920" s="21" t="s">
        <v>664</v>
      </c>
      <c r="C3920" s="21"/>
      <c r="D3920" s="21"/>
      <c r="E3920" s="21"/>
      <c r="F3920" s="21"/>
      <c r="G3920" s="20" t="s">
        <v>461</v>
      </c>
      <c r="H3920" s="20"/>
      <c r="I3920" s="20" t="s">
        <v>414</v>
      </c>
      <c r="J3920" s="20"/>
      <c r="K3920" s="20"/>
      <c r="L3920" s="20"/>
      <c r="M3920" s="20"/>
    </row>
    <row r="3921" s="1" customFormat="1" ht="26.05" customHeight="1" spans="1:13">
      <c r="A3921" s="20" t="s">
        <v>520</v>
      </c>
      <c r="B3921" s="20">
        <v>10</v>
      </c>
      <c r="C3921" s="20"/>
      <c r="D3921" s="20"/>
      <c r="E3921" s="20"/>
      <c r="F3921" s="20"/>
      <c r="G3921" s="20" t="s">
        <v>521</v>
      </c>
      <c r="H3921" s="20"/>
      <c r="I3921" s="20" t="s">
        <v>595</v>
      </c>
      <c r="J3921" s="20"/>
      <c r="K3921" s="20"/>
      <c r="L3921" s="20"/>
      <c r="M3921" s="20"/>
    </row>
    <row r="3922" s="1" customFormat="1" ht="26.05" customHeight="1" spans="1:13">
      <c r="A3922" s="20" t="s">
        <v>523</v>
      </c>
      <c r="B3922" s="13">
        <v>1.04</v>
      </c>
      <c r="C3922" s="13"/>
      <c r="D3922" s="13"/>
      <c r="E3922" s="13"/>
      <c r="F3922" s="13"/>
      <c r="G3922" s="20" t="s">
        <v>524</v>
      </c>
      <c r="H3922" s="20"/>
      <c r="I3922" s="13"/>
      <c r="J3922" s="13"/>
      <c r="K3922" s="13"/>
      <c r="L3922" s="13"/>
      <c r="M3922" s="13"/>
    </row>
    <row r="3923" s="1" customFormat="1" ht="26.05" customHeight="1" spans="1:13">
      <c r="A3923" s="20"/>
      <c r="B3923" s="13"/>
      <c r="C3923" s="13"/>
      <c r="D3923" s="13"/>
      <c r="E3923" s="13"/>
      <c r="F3923" s="13"/>
      <c r="G3923" s="20" t="s">
        <v>525</v>
      </c>
      <c r="H3923" s="20"/>
      <c r="I3923" s="13">
        <v>1.04</v>
      </c>
      <c r="J3923" s="13"/>
      <c r="K3923" s="13"/>
      <c r="L3923" s="13"/>
      <c r="M3923" s="13"/>
    </row>
    <row r="3924" s="1" customFormat="1" ht="81.45" customHeight="1" spans="1:13">
      <c r="A3924" s="20" t="s">
        <v>526</v>
      </c>
      <c r="B3924" s="22" t="s">
        <v>665</v>
      </c>
      <c r="C3924" s="22"/>
      <c r="D3924" s="22"/>
      <c r="E3924" s="22"/>
      <c r="F3924" s="22"/>
      <c r="G3924" s="22"/>
      <c r="H3924" s="22"/>
      <c r="I3924" s="22"/>
      <c r="J3924" s="22"/>
      <c r="K3924" s="22"/>
      <c r="L3924" s="22"/>
      <c r="M3924" s="22"/>
    </row>
    <row r="3925" s="1" customFormat="1" ht="81.45" customHeight="1" spans="1:13">
      <c r="A3925" s="20" t="s">
        <v>465</v>
      </c>
      <c r="B3925" s="22" t="s">
        <v>496</v>
      </c>
      <c r="C3925" s="22"/>
      <c r="D3925" s="22"/>
      <c r="E3925" s="22"/>
      <c r="F3925" s="22"/>
      <c r="G3925" s="22"/>
      <c r="H3925" s="22"/>
      <c r="I3925" s="22"/>
      <c r="J3925" s="22"/>
      <c r="K3925" s="22"/>
      <c r="L3925" s="22"/>
      <c r="M3925" s="22"/>
    </row>
    <row r="3926" s="1" customFormat="1" ht="81.45" customHeight="1" spans="1:13">
      <c r="A3926" s="20" t="s">
        <v>467</v>
      </c>
      <c r="B3926" s="22" t="s">
        <v>1744</v>
      </c>
      <c r="C3926" s="22"/>
      <c r="D3926" s="22"/>
      <c r="E3926" s="22"/>
      <c r="F3926" s="22"/>
      <c r="G3926" s="22"/>
      <c r="H3926" s="22"/>
      <c r="I3926" s="22"/>
      <c r="J3926" s="22"/>
      <c r="K3926" s="22"/>
      <c r="L3926" s="22"/>
      <c r="M3926" s="22"/>
    </row>
    <row r="3927" s="1" customFormat="1" ht="26.05" customHeight="1" spans="1:13">
      <c r="A3927" s="20" t="s">
        <v>419</v>
      </c>
      <c r="B3927" s="20" t="s">
        <v>420</v>
      </c>
      <c r="C3927" s="20" t="s">
        <v>421</v>
      </c>
      <c r="D3927" s="20" t="s">
        <v>530</v>
      </c>
      <c r="E3927" s="20"/>
      <c r="F3927" s="20" t="s">
        <v>423</v>
      </c>
      <c r="G3927" s="20"/>
      <c r="H3927" s="20" t="s">
        <v>424</v>
      </c>
      <c r="I3927" s="20"/>
      <c r="J3927" s="20" t="s">
        <v>425</v>
      </c>
      <c r="K3927" s="20"/>
      <c r="L3927" s="20" t="s">
        <v>426</v>
      </c>
      <c r="M3927" s="20" t="s">
        <v>427</v>
      </c>
    </row>
    <row r="3928" s="1" customFormat="1" ht="19.55" customHeight="1" spans="1:13">
      <c r="A3928" s="20"/>
      <c r="B3928" s="22" t="s">
        <v>444</v>
      </c>
      <c r="C3928" s="22" t="s">
        <v>531</v>
      </c>
      <c r="D3928" s="22" t="s">
        <v>669</v>
      </c>
      <c r="E3928" s="22"/>
      <c r="F3928" s="20" t="s">
        <v>471</v>
      </c>
      <c r="G3928" s="20"/>
      <c r="H3928" s="20" t="s">
        <v>442</v>
      </c>
      <c r="I3928" s="20"/>
      <c r="J3928" s="20" t="s">
        <v>433</v>
      </c>
      <c r="K3928" s="20"/>
      <c r="L3928" s="20" t="s">
        <v>454</v>
      </c>
      <c r="M3928" s="20" t="s">
        <v>447</v>
      </c>
    </row>
    <row r="3929" s="1" customFormat="1" ht="25" customHeight="1" spans="1:13">
      <c r="A3929" s="20"/>
      <c r="B3929" s="22" t="s">
        <v>534</v>
      </c>
      <c r="C3929" s="22" t="s">
        <v>553</v>
      </c>
      <c r="D3929" s="22" t="s">
        <v>1232</v>
      </c>
      <c r="E3929" s="22"/>
      <c r="F3929" s="20" t="s">
        <v>453</v>
      </c>
      <c r="G3929" s="20"/>
      <c r="H3929" s="20" t="s">
        <v>442</v>
      </c>
      <c r="I3929" s="20"/>
      <c r="J3929" s="20" t="s">
        <v>438</v>
      </c>
      <c r="K3929" s="20"/>
      <c r="L3929" s="20" t="s">
        <v>760</v>
      </c>
      <c r="M3929" s="20" t="s">
        <v>447</v>
      </c>
    </row>
    <row r="3930" s="1" customFormat="1" ht="19.55" customHeight="1" spans="1:13">
      <c r="A3930" s="20"/>
      <c r="B3930" s="22" t="s">
        <v>428</v>
      </c>
      <c r="C3930" s="22" t="s">
        <v>429</v>
      </c>
      <c r="D3930" s="22" t="s">
        <v>600</v>
      </c>
      <c r="E3930" s="22"/>
      <c r="F3930" s="20" t="s">
        <v>471</v>
      </c>
      <c r="G3930" s="20"/>
      <c r="H3930" s="20" t="s">
        <v>500</v>
      </c>
      <c r="I3930" s="20"/>
      <c r="J3930" s="20" t="s">
        <v>478</v>
      </c>
      <c r="K3930" s="20"/>
      <c r="L3930" s="20" t="s">
        <v>431</v>
      </c>
      <c r="M3930" s="20" t="s">
        <v>435</v>
      </c>
    </row>
    <row r="3931" s="1" customFormat="1" ht="19.55" customHeight="1" spans="1:13">
      <c r="A3931" s="20"/>
      <c r="B3931" s="22" t="s">
        <v>428</v>
      </c>
      <c r="C3931" s="22" t="s">
        <v>662</v>
      </c>
      <c r="D3931" s="22" t="s">
        <v>738</v>
      </c>
      <c r="E3931" s="22"/>
      <c r="F3931" s="20" t="s">
        <v>453</v>
      </c>
      <c r="G3931" s="20"/>
      <c r="H3931" s="20" t="s">
        <v>442</v>
      </c>
      <c r="I3931" s="20"/>
      <c r="J3931" s="20" t="s">
        <v>438</v>
      </c>
      <c r="K3931" s="20"/>
      <c r="L3931" s="20" t="s">
        <v>454</v>
      </c>
      <c r="M3931" s="20" t="s">
        <v>447</v>
      </c>
    </row>
    <row r="3932" s="1" customFormat="1" ht="25" customHeight="1" spans="1:13">
      <c r="A3932" s="20"/>
      <c r="B3932" s="22" t="s">
        <v>444</v>
      </c>
      <c r="C3932" s="22" t="s">
        <v>726</v>
      </c>
      <c r="D3932" s="22" t="s">
        <v>735</v>
      </c>
      <c r="E3932" s="22"/>
      <c r="F3932" s="20" t="s">
        <v>453</v>
      </c>
      <c r="G3932" s="20"/>
      <c r="H3932" s="20" t="s">
        <v>442</v>
      </c>
      <c r="I3932" s="20"/>
      <c r="J3932" s="20" t="s">
        <v>438</v>
      </c>
      <c r="K3932" s="20"/>
      <c r="L3932" s="20" t="s">
        <v>454</v>
      </c>
      <c r="M3932" s="20" t="s">
        <v>447</v>
      </c>
    </row>
    <row r="3933" s="1" customFormat="1" ht="48.3" customHeight="1" spans="1:13">
      <c r="A3933" s="17" t="s">
        <v>516</v>
      </c>
      <c r="B3933" s="17"/>
      <c r="C3933" s="17"/>
      <c r="D3933" s="17"/>
      <c r="E3933" s="17"/>
      <c r="F3933" s="17"/>
      <c r="G3933" s="17"/>
      <c r="H3933" s="17"/>
      <c r="I3933" s="17"/>
      <c r="J3933" s="17"/>
      <c r="K3933" s="17"/>
      <c r="L3933" s="17"/>
      <c r="M3933" s="17"/>
    </row>
    <row r="3934" s="1" customFormat="1" ht="25.85" customHeight="1" spans="1:13">
      <c r="A3934" s="18" t="s">
        <v>457</v>
      </c>
      <c r="B3934" s="19" t="s">
        <v>1741</v>
      </c>
      <c r="C3934" s="19"/>
      <c r="D3934" s="19"/>
      <c r="E3934" s="19"/>
      <c r="F3934" s="19"/>
      <c r="G3934" s="19"/>
      <c r="H3934" s="19"/>
      <c r="I3934" s="19"/>
      <c r="J3934" s="19"/>
      <c r="K3934" s="23" t="s">
        <v>2</v>
      </c>
      <c r="L3934" s="23"/>
      <c r="M3934" s="23"/>
    </row>
    <row r="3935" s="1" customFormat="1" ht="26.05" customHeight="1" spans="1:13">
      <c r="A3935" s="20" t="s">
        <v>518</v>
      </c>
      <c r="B3935" s="21" t="s">
        <v>640</v>
      </c>
      <c r="C3935" s="21"/>
      <c r="D3935" s="21"/>
      <c r="E3935" s="21"/>
      <c r="F3935" s="21"/>
      <c r="G3935" s="20" t="s">
        <v>461</v>
      </c>
      <c r="H3935" s="20"/>
      <c r="I3935" s="20" t="s">
        <v>414</v>
      </c>
      <c r="J3935" s="20"/>
      <c r="K3935" s="20"/>
      <c r="L3935" s="20"/>
      <c r="M3935" s="20"/>
    </row>
    <row r="3936" s="1" customFormat="1" ht="26.05" customHeight="1" spans="1:13">
      <c r="A3936" s="20" t="s">
        <v>520</v>
      </c>
      <c r="B3936" s="20">
        <v>10</v>
      </c>
      <c r="C3936" s="20"/>
      <c r="D3936" s="20"/>
      <c r="E3936" s="20"/>
      <c r="F3936" s="20"/>
      <c r="G3936" s="20" t="s">
        <v>521</v>
      </c>
      <c r="H3936" s="20"/>
      <c r="I3936" s="20" t="s">
        <v>595</v>
      </c>
      <c r="J3936" s="20"/>
      <c r="K3936" s="20"/>
      <c r="L3936" s="20"/>
      <c r="M3936" s="20"/>
    </row>
    <row r="3937" s="1" customFormat="1" ht="26.05" customHeight="1" spans="1:13">
      <c r="A3937" s="20" t="s">
        <v>523</v>
      </c>
      <c r="B3937" s="13">
        <v>3.62</v>
      </c>
      <c r="C3937" s="13"/>
      <c r="D3937" s="13"/>
      <c r="E3937" s="13"/>
      <c r="F3937" s="13"/>
      <c r="G3937" s="20" t="s">
        <v>524</v>
      </c>
      <c r="H3937" s="20"/>
      <c r="I3937" s="13"/>
      <c r="J3937" s="13"/>
      <c r="K3937" s="13"/>
      <c r="L3937" s="13"/>
      <c r="M3937" s="13"/>
    </row>
    <row r="3938" s="1" customFormat="1" ht="26.05" customHeight="1" spans="1:13">
      <c r="A3938" s="20"/>
      <c r="B3938" s="13"/>
      <c r="C3938" s="13"/>
      <c r="D3938" s="13"/>
      <c r="E3938" s="13"/>
      <c r="F3938" s="13"/>
      <c r="G3938" s="20" t="s">
        <v>525</v>
      </c>
      <c r="H3938" s="20"/>
      <c r="I3938" s="13">
        <v>3.62</v>
      </c>
      <c r="J3938" s="13"/>
      <c r="K3938" s="13"/>
      <c r="L3938" s="13"/>
      <c r="M3938" s="13"/>
    </row>
    <row r="3939" s="1" customFormat="1" ht="81.45" customHeight="1" spans="1:13">
      <c r="A3939" s="20" t="s">
        <v>526</v>
      </c>
      <c r="B3939" s="22" t="s">
        <v>641</v>
      </c>
      <c r="C3939" s="22"/>
      <c r="D3939" s="22"/>
      <c r="E3939" s="22"/>
      <c r="F3939" s="22"/>
      <c r="G3939" s="22"/>
      <c r="H3939" s="22"/>
      <c r="I3939" s="22"/>
      <c r="J3939" s="22"/>
      <c r="K3939" s="22"/>
      <c r="L3939" s="22"/>
      <c r="M3939" s="22"/>
    </row>
    <row r="3940" s="1" customFormat="1" ht="81.45" customHeight="1" spans="1:13">
      <c r="A3940" s="20" t="s">
        <v>465</v>
      </c>
      <c r="B3940" s="22" t="s">
        <v>481</v>
      </c>
      <c r="C3940" s="22"/>
      <c r="D3940" s="22"/>
      <c r="E3940" s="22"/>
      <c r="F3940" s="22"/>
      <c r="G3940" s="22"/>
      <c r="H3940" s="22"/>
      <c r="I3940" s="22"/>
      <c r="J3940" s="22"/>
      <c r="K3940" s="22"/>
      <c r="L3940" s="22"/>
      <c r="M3940" s="22"/>
    </row>
    <row r="3941" s="1" customFormat="1" ht="81.45" customHeight="1" spans="1:13">
      <c r="A3941" s="20" t="s">
        <v>467</v>
      </c>
      <c r="B3941" s="22" t="s">
        <v>1745</v>
      </c>
      <c r="C3941" s="22"/>
      <c r="D3941" s="22"/>
      <c r="E3941" s="22"/>
      <c r="F3941" s="22"/>
      <c r="G3941" s="22"/>
      <c r="H3941" s="22"/>
      <c r="I3941" s="22"/>
      <c r="J3941" s="22"/>
      <c r="K3941" s="22"/>
      <c r="L3941" s="22"/>
      <c r="M3941" s="22"/>
    </row>
    <row r="3942" s="1" customFormat="1" ht="26.05" customHeight="1" spans="1:13">
      <c r="A3942" s="20" t="s">
        <v>419</v>
      </c>
      <c r="B3942" s="20" t="s">
        <v>420</v>
      </c>
      <c r="C3942" s="20" t="s">
        <v>421</v>
      </c>
      <c r="D3942" s="20" t="s">
        <v>530</v>
      </c>
      <c r="E3942" s="20"/>
      <c r="F3942" s="20" t="s">
        <v>423</v>
      </c>
      <c r="G3942" s="20"/>
      <c r="H3942" s="20" t="s">
        <v>424</v>
      </c>
      <c r="I3942" s="20"/>
      <c r="J3942" s="20" t="s">
        <v>425</v>
      </c>
      <c r="K3942" s="20"/>
      <c r="L3942" s="20" t="s">
        <v>426</v>
      </c>
      <c r="M3942" s="20" t="s">
        <v>427</v>
      </c>
    </row>
    <row r="3943" s="1" customFormat="1" ht="19.55" customHeight="1" spans="1:13">
      <c r="A3943" s="20"/>
      <c r="B3943" s="22" t="s">
        <v>428</v>
      </c>
      <c r="C3943" s="22" t="s">
        <v>429</v>
      </c>
      <c r="D3943" s="22" t="s">
        <v>600</v>
      </c>
      <c r="E3943" s="22"/>
      <c r="F3943" s="20" t="s">
        <v>471</v>
      </c>
      <c r="G3943" s="20"/>
      <c r="H3943" s="20" t="s">
        <v>485</v>
      </c>
      <c r="I3943" s="20"/>
      <c r="J3943" s="20" t="s">
        <v>433</v>
      </c>
      <c r="K3943" s="20"/>
      <c r="L3943" s="20" t="s">
        <v>454</v>
      </c>
      <c r="M3943" s="20" t="s">
        <v>435</v>
      </c>
    </row>
    <row r="3944" s="1" customFormat="1" ht="25" customHeight="1" spans="1:13">
      <c r="A3944" s="20"/>
      <c r="B3944" s="22" t="s">
        <v>534</v>
      </c>
      <c r="C3944" s="22" t="s">
        <v>553</v>
      </c>
      <c r="D3944" s="22" t="s">
        <v>1746</v>
      </c>
      <c r="E3944" s="22"/>
      <c r="F3944" s="20" t="s">
        <v>453</v>
      </c>
      <c r="G3944" s="20"/>
      <c r="H3944" s="20" t="s">
        <v>442</v>
      </c>
      <c r="I3944" s="20"/>
      <c r="J3944" s="20" t="s">
        <v>438</v>
      </c>
      <c r="K3944" s="20"/>
      <c r="L3944" s="20" t="s">
        <v>760</v>
      </c>
      <c r="M3944" s="20" t="s">
        <v>447</v>
      </c>
    </row>
    <row r="3945" s="1" customFormat="1" ht="25" customHeight="1" spans="1:13">
      <c r="A3945" s="20"/>
      <c r="B3945" s="22" t="s">
        <v>444</v>
      </c>
      <c r="C3945" s="22" t="s">
        <v>726</v>
      </c>
      <c r="D3945" s="22" t="s">
        <v>735</v>
      </c>
      <c r="E3945" s="22"/>
      <c r="F3945" s="20" t="s">
        <v>453</v>
      </c>
      <c r="G3945" s="20"/>
      <c r="H3945" s="20" t="s">
        <v>442</v>
      </c>
      <c r="I3945" s="20"/>
      <c r="J3945" s="20" t="s">
        <v>438</v>
      </c>
      <c r="K3945" s="20"/>
      <c r="L3945" s="20" t="s">
        <v>454</v>
      </c>
      <c r="M3945" s="20" t="s">
        <v>447</v>
      </c>
    </row>
    <row r="3946" s="1" customFormat="1" ht="19.55" customHeight="1" spans="1:13">
      <c r="A3946" s="20"/>
      <c r="B3946" s="22" t="s">
        <v>428</v>
      </c>
      <c r="C3946" s="22" t="s">
        <v>662</v>
      </c>
      <c r="D3946" s="22" t="s">
        <v>738</v>
      </c>
      <c r="E3946" s="22"/>
      <c r="F3946" s="20" t="s">
        <v>453</v>
      </c>
      <c r="G3946" s="20"/>
      <c r="H3946" s="20" t="s">
        <v>442</v>
      </c>
      <c r="I3946" s="20"/>
      <c r="J3946" s="20" t="s">
        <v>438</v>
      </c>
      <c r="K3946" s="20"/>
      <c r="L3946" s="20" t="s">
        <v>454</v>
      </c>
      <c r="M3946" s="20" t="s">
        <v>447</v>
      </c>
    </row>
    <row r="3947" s="1" customFormat="1" ht="19.55" customHeight="1" spans="1:13">
      <c r="A3947" s="20"/>
      <c r="B3947" s="22" t="s">
        <v>444</v>
      </c>
      <c r="C3947" s="22" t="s">
        <v>531</v>
      </c>
      <c r="D3947" s="22" t="s">
        <v>1747</v>
      </c>
      <c r="E3947" s="22"/>
      <c r="F3947" s="20" t="s">
        <v>471</v>
      </c>
      <c r="G3947" s="20"/>
      <c r="H3947" s="20" t="s">
        <v>442</v>
      </c>
      <c r="I3947" s="20"/>
      <c r="J3947" s="20" t="s">
        <v>433</v>
      </c>
      <c r="K3947" s="20"/>
      <c r="L3947" s="20" t="s">
        <v>454</v>
      </c>
      <c r="M3947" s="20" t="s">
        <v>447</v>
      </c>
    </row>
    <row r="3948" s="1" customFormat="1" ht="48.3" customHeight="1" spans="1:13">
      <c r="A3948" s="17" t="s">
        <v>516</v>
      </c>
      <c r="B3948" s="17"/>
      <c r="C3948" s="17"/>
      <c r="D3948" s="17"/>
      <c r="E3948" s="17"/>
      <c r="F3948" s="17"/>
      <c r="G3948" s="17"/>
      <c r="H3948" s="17"/>
      <c r="I3948" s="17"/>
      <c r="J3948" s="17"/>
      <c r="K3948" s="17"/>
      <c r="L3948" s="17"/>
      <c r="M3948" s="17"/>
    </row>
    <row r="3949" s="1" customFormat="1" ht="25.85" customHeight="1" spans="1:13">
      <c r="A3949" s="18" t="s">
        <v>457</v>
      </c>
      <c r="B3949" s="19" t="s">
        <v>1741</v>
      </c>
      <c r="C3949" s="19"/>
      <c r="D3949" s="19"/>
      <c r="E3949" s="19"/>
      <c r="F3949" s="19"/>
      <c r="G3949" s="19"/>
      <c r="H3949" s="19"/>
      <c r="I3949" s="19"/>
      <c r="J3949" s="19"/>
      <c r="K3949" s="23" t="s">
        <v>2</v>
      </c>
      <c r="L3949" s="23"/>
      <c r="M3949" s="23"/>
    </row>
    <row r="3950" s="1" customFormat="1" ht="26.05" customHeight="1" spans="1:13">
      <c r="A3950" s="20" t="s">
        <v>518</v>
      </c>
      <c r="B3950" s="21" t="s">
        <v>564</v>
      </c>
      <c r="C3950" s="21"/>
      <c r="D3950" s="21"/>
      <c r="E3950" s="21"/>
      <c r="F3950" s="21"/>
      <c r="G3950" s="20" t="s">
        <v>461</v>
      </c>
      <c r="H3950" s="20"/>
      <c r="I3950" s="20" t="s">
        <v>414</v>
      </c>
      <c r="J3950" s="20"/>
      <c r="K3950" s="20"/>
      <c r="L3950" s="20"/>
      <c r="M3950" s="20"/>
    </row>
    <row r="3951" s="1" customFormat="1" ht="26.05" customHeight="1" spans="1:13">
      <c r="A3951" s="20" t="s">
        <v>520</v>
      </c>
      <c r="B3951" s="20">
        <v>10</v>
      </c>
      <c r="C3951" s="20"/>
      <c r="D3951" s="20"/>
      <c r="E3951" s="20"/>
      <c r="F3951" s="20"/>
      <c r="G3951" s="20" t="s">
        <v>521</v>
      </c>
      <c r="H3951" s="20"/>
      <c r="I3951" s="20" t="s">
        <v>522</v>
      </c>
      <c r="J3951" s="20"/>
      <c r="K3951" s="20"/>
      <c r="L3951" s="20"/>
      <c r="M3951" s="20"/>
    </row>
    <row r="3952" s="1" customFormat="1" ht="26.05" customHeight="1" spans="1:13">
      <c r="A3952" s="20" t="s">
        <v>523</v>
      </c>
      <c r="B3952" s="13">
        <v>11.99</v>
      </c>
      <c r="C3952" s="13"/>
      <c r="D3952" s="13"/>
      <c r="E3952" s="13"/>
      <c r="F3952" s="13"/>
      <c r="G3952" s="20" t="s">
        <v>524</v>
      </c>
      <c r="H3952" s="20"/>
      <c r="I3952" s="13">
        <v>11.99</v>
      </c>
      <c r="J3952" s="13"/>
      <c r="K3952" s="13"/>
      <c r="L3952" s="13"/>
      <c r="M3952" s="13"/>
    </row>
    <row r="3953" s="1" customFormat="1" ht="26.05" customHeight="1" spans="1:13">
      <c r="A3953" s="20"/>
      <c r="B3953" s="13"/>
      <c r="C3953" s="13"/>
      <c r="D3953" s="13"/>
      <c r="E3953" s="13"/>
      <c r="F3953" s="13"/>
      <c r="G3953" s="20" t="s">
        <v>525</v>
      </c>
      <c r="H3953" s="20"/>
      <c r="I3953" s="13"/>
      <c r="J3953" s="13"/>
      <c r="K3953" s="13"/>
      <c r="L3953" s="13"/>
      <c r="M3953" s="13"/>
    </row>
    <row r="3954" s="1" customFormat="1" ht="81.45" customHeight="1" spans="1:13">
      <c r="A3954" s="20" t="s">
        <v>526</v>
      </c>
      <c r="B3954" s="22" t="s">
        <v>565</v>
      </c>
      <c r="C3954" s="22"/>
      <c r="D3954" s="22"/>
      <c r="E3954" s="22"/>
      <c r="F3954" s="22"/>
      <c r="G3954" s="22"/>
      <c r="H3954" s="22"/>
      <c r="I3954" s="22"/>
      <c r="J3954" s="22"/>
      <c r="K3954" s="22"/>
      <c r="L3954" s="22"/>
      <c r="M3954" s="22"/>
    </row>
    <row r="3955" s="1" customFormat="1" ht="81.45" customHeight="1" spans="1:13">
      <c r="A3955" s="20" t="s">
        <v>465</v>
      </c>
      <c r="B3955" s="22" t="s">
        <v>566</v>
      </c>
      <c r="C3955" s="22"/>
      <c r="D3955" s="22"/>
      <c r="E3955" s="22"/>
      <c r="F3955" s="22"/>
      <c r="G3955" s="22"/>
      <c r="H3955" s="22"/>
      <c r="I3955" s="22"/>
      <c r="J3955" s="22"/>
      <c r="K3955" s="22"/>
      <c r="L3955" s="22"/>
      <c r="M3955" s="22"/>
    </row>
    <row r="3956" s="1" customFormat="1" ht="81.45" customHeight="1" spans="1:13">
      <c r="A3956" s="20" t="s">
        <v>467</v>
      </c>
      <c r="B3956" s="22" t="s">
        <v>1748</v>
      </c>
      <c r="C3956" s="22"/>
      <c r="D3956" s="22"/>
      <c r="E3956" s="22"/>
      <c r="F3956" s="22"/>
      <c r="G3956" s="22"/>
      <c r="H3956" s="22"/>
      <c r="I3956" s="22"/>
      <c r="J3956" s="22"/>
      <c r="K3956" s="22"/>
      <c r="L3956" s="22"/>
      <c r="M3956" s="22"/>
    </row>
    <row r="3957" s="1" customFormat="1" ht="26.05" customHeight="1" spans="1:13">
      <c r="A3957" s="20" t="s">
        <v>419</v>
      </c>
      <c r="B3957" s="20" t="s">
        <v>420</v>
      </c>
      <c r="C3957" s="20" t="s">
        <v>421</v>
      </c>
      <c r="D3957" s="20" t="s">
        <v>530</v>
      </c>
      <c r="E3957" s="20"/>
      <c r="F3957" s="20" t="s">
        <v>423</v>
      </c>
      <c r="G3957" s="20"/>
      <c r="H3957" s="20" t="s">
        <v>424</v>
      </c>
      <c r="I3957" s="20"/>
      <c r="J3957" s="20" t="s">
        <v>425</v>
      </c>
      <c r="K3957" s="20"/>
      <c r="L3957" s="20" t="s">
        <v>426</v>
      </c>
      <c r="M3957" s="20" t="s">
        <v>427</v>
      </c>
    </row>
    <row r="3958" s="1" customFormat="1" ht="25" customHeight="1" spans="1:13">
      <c r="A3958" s="20"/>
      <c r="B3958" s="22" t="s">
        <v>534</v>
      </c>
      <c r="C3958" s="22" t="s">
        <v>553</v>
      </c>
      <c r="D3958" s="22" t="s">
        <v>1749</v>
      </c>
      <c r="E3958" s="22"/>
      <c r="F3958" s="20" t="s">
        <v>453</v>
      </c>
      <c r="G3958" s="20"/>
      <c r="H3958" s="20" t="s">
        <v>442</v>
      </c>
      <c r="I3958" s="20"/>
      <c r="J3958" s="20" t="s">
        <v>438</v>
      </c>
      <c r="K3958" s="20"/>
      <c r="L3958" s="20" t="s">
        <v>443</v>
      </c>
      <c r="M3958" s="20" t="s">
        <v>447</v>
      </c>
    </row>
    <row r="3959" s="1" customFormat="1" ht="19.55" customHeight="1" spans="1:13">
      <c r="A3959" s="20"/>
      <c r="B3959" s="22" t="s">
        <v>428</v>
      </c>
      <c r="C3959" s="22" t="s">
        <v>429</v>
      </c>
      <c r="D3959" s="22" t="s">
        <v>1750</v>
      </c>
      <c r="E3959" s="22"/>
      <c r="F3959" s="20" t="s">
        <v>538</v>
      </c>
      <c r="G3959" s="20"/>
      <c r="H3959" s="20" t="s">
        <v>632</v>
      </c>
      <c r="I3959" s="20"/>
      <c r="J3959" s="20" t="s">
        <v>433</v>
      </c>
      <c r="K3959" s="20"/>
      <c r="L3959" s="20" t="s">
        <v>1751</v>
      </c>
      <c r="M3959" s="20" t="s">
        <v>435</v>
      </c>
    </row>
    <row r="3960" s="1" customFormat="1" ht="19.55" customHeight="1" spans="1:13">
      <c r="A3960" s="20"/>
      <c r="B3960" s="22" t="s">
        <v>444</v>
      </c>
      <c r="C3960" s="22" t="s">
        <v>531</v>
      </c>
      <c r="D3960" s="22" t="s">
        <v>1752</v>
      </c>
      <c r="E3960" s="22"/>
      <c r="F3960" s="20" t="s">
        <v>533</v>
      </c>
      <c r="G3960" s="20"/>
      <c r="H3960" s="20" t="s">
        <v>442</v>
      </c>
      <c r="I3960" s="20"/>
      <c r="J3960" s="20" t="s">
        <v>433</v>
      </c>
      <c r="K3960" s="20"/>
      <c r="L3960" s="20" t="s">
        <v>454</v>
      </c>
      <c r="M3960" s="20" t="s">
        <v>447</v>
      </c>
    </row>
    <row r="3961" s="1" customFormat="1" ht="48.3" customHeight="1" spans="1:13">
      <c r="A3961" s="17" t="s">
        <v>516</v>
      </c>
      <c r="B3961" s="17"/>
      <c r="C3961" s="17"/>
      <c r="D3961" s="17"/>
      <c r="E3961" s="17"/>
      <c r="F3961" s="17"/>
      <c r="G3961" s="17"/>
      <c r="H3961" s="17"/>
      <c r="I3961" s="17"/>
      <c r="J3961" s="17"/>
      <c r="K3961" s="17"/>
      <c r="L3961" s="17"/>
      <c r="M3961" s="17"/>
    </row>
    <row r="3962" s="1" customFormat="1" ht="25.85" customHeight="1" spans="1:13">
      <c r="A3962" s="18" t="s">
        <v>457</v>
      </c>
      <c r="B3962" s="19" t="s">
        <v>1741</v>
      </c>
      <c r="C3962" s="19"/>
      <c r="D3962" s="19"/>
      <c r="E3962" s="19"/>
      <c r="F3962" s="19"/>
      <c r="G3962" s="19"/>
      <c r="H3962" s="19"/>
      <c r="I3962" s="19"/>
      <c r="J3962" s="19"/>
      <c r="K3962" s="23" t="s">
        <v>2</v>
      </c>
      <c r="L3962" s="23"/>
      <c r="M3962" s="23"/>
    </row>
    <row r="3963" s="1" customFormat="1" ht="26.05" customHeight="1" spans="1:13">
      <c r="A3963" s="20" t="s">
        <v>518</v>
      </c>
      <c r="B3963" s="21" t="s">
        <v>519</v>
      </c>
      <c r="C3963" s="21"/>
      <c r="D3963" s="21"/>
      <c r="E3963" s="21"/>
      <c r="F3963" s="21"/>
      <c r="G3963" s="20" t="s">
        <v>461</v>
      </c>
      <c r="H3963" s="20"/>
      <c r="I3963" s="20" t="s">
        <v>414</v>
      </c>
      <c r="J3963" s="20"/>
      <c r="K3963" s="20"/>
      <c r="L3963" s="20"/>
      <c r="M3963" s="20"/>
    </row>
    <row r="3964" s="1" customFormat="1" ht="26.05" customHeight="1" spans="1:13">
      <c r="A3964" s="20" t="s">
        <v>520</v>
      </c>
      <c r="B3964" s="20">
        <v>10</v>
      </c>
      <c r="C3964" s="20"/>
      <c r="D3964" s="20"/>
      <c r="E3964" s="20"/>
      <c r="F3964" s="20"/>
      <c r="G3964" s="20" t="s">
        <v>521</v>
      </c>
      <c r="H3964" s="20"/>
      <c r="I3964" s="20" t="s">
        <v>522</v>
      </c>
      <c r="J3964" s="20"/>
      <c r="K3964" s="20"/>
      <c r="L3964" s="20"/>
      <c r="M3964" s="20"/>
    </row>
    <row r="3965" s="1" customFormat="1" ht="26.05" customHeight="1" spans="1:13">
      <c r="A3965" s="20" t="s">
        <v>523</v>
      </c>
      <c r="B3965" s="13">
        <v>16</v>
      </c>
      <c r="C3965" s="13"/>
      <c r="D3965" s="13"/>
      <c r="E3965" s="13"/>
      <c r="F3965" s="13"/>
      <c r="G3965" s="20" t="s">
        <v>524</v>
      </c>
      <c r="H3965" s="20"/>
      <c r="I3965" s="13">
        <v>16</v>
      </c>
      <c r="J3965" s="13"/>
      <c r="K3965" s="13"/>
      <c r="L3965" s="13"/>
      <c r="M3965" s="13"/>
    </row>
    <row r="3966" s="1" customFormat="1" ht="26.05" customHeight="1" spans="1:13">
      <c r="A3966" s="20"/>
      <c r="B3966" s="13"/>
      <c r="C3966" s="13"/>
      <c r="D3966" s="13"/>
      <c r="E3966" s="13"/>
      <c r="F3966" s="13"/>
      <c r="G3966" s="20" t="s">
        <v>525</v>
      </c>
      <c r="H3966" s="20"/>
      <c r="I3966" s="13"/>
      <c r="J3966" s="13"/>
      <c r="K3966" s="13"/>
      <c r="L3966" s="13"/>
      <c r="M3966" s="13"/>
    </row>
    <row r="3967" s="1" customFormat="1" ht="81.45" customHeight="1" spans="1:13">
      <c r="A3967" s="20" t="s">
        <v>526</v>
      </c>
      <c r="B3967" s="22" t="s">
        <v>527</v>
      </c>
      <c r="C3967" s="22"/>
      <c r="D3967" s="22"/>
      <c r="E3967" s="22"/>
      <c r="F3967" s="22"/>
      <c r="G3967" s="22"/>
      <c r="H3967" s="22"/>
      <c r="I3967" s="22"/>
      <c r="J3967" s="22"/>
      <c r="K3967" s="22"/>
      <c r="L3967" s="22"/>
      <c r="M3967" s="22"/>
    </row>
    <row r="3968" s="1" customFormat="1" ht="81.45" customHeight="1" spans="1:13">
      <c r="A3968" s="20" t="s">
        <v>465</v>
      </c>
      <c r="B3968" s="22" t="s">
        <v>528</v>
      </c>
      <c r="C3968" s="22"/>
      <c r="D3968" s="22"/>
      <c r="E3968" s="22"/>
      <c r="F3968" s="22"/>
      <c r="G3968" s="22"/>
      <c r="H3968" s="22"/>
      <c r="I3968" s="22"/>
      <c r="J3968" s="22"/>
      <c r="K3968" s="22"/>
      <c r="L3968" s="22"/>
      <c r="M3968" s="22"/>
    </row>
    <row r="3969" s="1" customFormat="1" ht="81.45" customHeight="1" spans="1:13">
      <c r="A3969" s="20" t="s">
        <v>467</v>
      </c>
      <c r="B3969" s="22" t="s">
        <v>1753</v>
      </c>
      <c r="C3969" s="22"/>
      <c r="D3969" s="22"/>
      <c r="E3969" s="22"/>
      <c r="F3969" s="22"/>
      <c r="G3969" s="22"/>
      <c r="H3969" s="22"/>
      <c r="I3969" s="22"/>
      <c r="J3969" s="22"/>
      <c r="K3969" s="22"/>
      <c r="L3969" s="22"/>
      <c r="M3969" s="22"/>
    </row>
    <row r="3970" s="1" customFormat="1" ht="26.05" customHeight="1" spans="1:13">
      <c r="A3970" s="20" t="s">
        <v>419</v>
      </c>
      <c r="B3970" s="20" t="s">
        <v>420</v>
      </c>
      <c r="C3970" s="20" t="s">
        <v>421</v>
      </c>
      <c r="D3970" s="20" t="s">
        <v>530</v>
      </c>
      <c r="E3970" s="20"/>
      <c r="F3970" s="20" t="s">
        <v>423</v>
      </c>
      <c r="G3970" s="20"/>
      <c r="H3970" s="20" t="s">
        <v>424</v>
      </c>
      <c r="I3970" s="20"/>
      <c r="J3970" s="20" t="s">
        <v>425</v>
      </c>
      <c r="K3970" s="20"/>
      <c r="L3970" s="20" t="s">
        <v>426</v>
      </c>
      <c r="M3970" s="20" t="s">
        <v>427</v>
      </c>
    </row>
    <row r="3971" s="1" customFormat="1" ht="19.55" customHeight="1" spans="1:13">
      <c r="A3971" s="20"/>
      <c r="B3971" s="22" t="s">
        <v>444</v>
      </c>
      <c r="C3971" s="22" t="s">
        <v>561</v>
      </c>
      <c r="D3971" s="22" t="s">
        <v>1754</v>
      </c>
      <c r="E3971" s="22"/>
      <c r="F3971" s="20" t="s">
        <v>533</v>
      </c>
      <c r="G3971" s="20"/>
      <c r="H3971" s="20" t="s">
        <v>632</v>
      </c>
      <c r="I3971" s="20"/>
      <c r="J3971" s="20" t="s">
        <v>433</v>
      </c>
      <c r="K3971" s="20"/>
      <c r="L3971" s="20" t="s">
        <v>1543</v>
      </c>
      <c r="M3971" s="20" t="s">
        <v>447</v>
      </c>
    </row>
    <row r="3972" s="1" customFormat="1" ht="19.55" customHeight="1" spans="1:13">
      <c r="A3972" s="20"/>
      <c r="B3972" s="22" t="s">
        <v>428</v>
      </c>
      <c r="C3972" s="22" t="s">
        <v>429</v>
      </c>
      <c r="D3972" s="22" t="s">
        <v>1755</v>
      </c>
      <c r="E3972" s="22"/>
      <c r="F3972" s="20" t="s">
        <v>538</v>
      </c>
      <c r="G3972" s="20"/>
      <c r="H3972" s="20" t="s">
        <v>632</v>
      </c>
      <c r="I3972" s="20"/>
      <c r="J3972" s="20" t="s">
        <v>433</v>
      </c>
      <c r="K3972" s="20"/>
      <c r="L3972" s="20" t="s">
        <v>1543</v>
      </c>
      <c r="M3972" s="20" t="s">
        <v>435</v>
      </c>
    </row>
    <row r="3973" s="1" customFormat="1" ht="25" customHeight="1" spans="1:13">
      <c r="A3973" s="20"/>
      <c r="B3973" s="22" t="s">
        <v>534</v>
      </c>
      <c r="C3973" s="22" t="s">
        <v>535</v>
      </c>
      <c r="D3973" s="22" t="s">
        <v>874</v>
      </c>
      <c r="E3973" s="22"/>
      <c r="F3973" s="20" t="s">
        <v>453</v>
      </c>
      <c r="G3973" s="20"/>
      <c r="H3973" s="20" t="s">
        <v>442</v>
      </c>
      <c r="I3973" s="20"/>
      <c r="J3973" s="20" t="s">
        <v>438</v>
      </c>
      <c r="K3973" s="20"/>
      <c r="L3973" s="20" t="s">
        <v>760</v>
      </c>
      <c r="M3973" s="20" t="s">
        <v>447</v>
      </c>
    </row>
    <row r="3974" s="1" customFormat="1" ht="48.3" customHeight="1" spans="1:13">
      <c r="A3974" s="17" t="s">
        <v>516</v>
      </c>
      <c r="B3974" s="17"/>
      <c r="C3974" s="17"/>
      <c r="D3974" s="17"/>
      <c r="E3974" s="17"/>
      <c r="F3974" s="17"/>
      <c r="G3974" s="17"/>
      <c r="H3974" s="17"/>
      <c r="I3974" s="17"/>
      <c r="J3974" s="17"/>
      <c r="K3974" s="17"/>
      <c r="L3974" s="17"/>
      <c r="M3974" s="17"/>
    </row>
    <row r="3975" s="1" customFormat="1" ht="25.85" customHeight="1" spans="1:13">
      <c r="A3975" s="18" t="s">
        <v>457</v>
      </c>
      <c r="B3975" s="19" t="s">
        <v>1741</v>
      </c>
      <c r="C3975" s="19"/>
      <c r="D3975" s="19"/>
      <c r="E3975" s="19"/>
      <c r="F3975" s="19"/>
      <c r="G3975" s="19"/>
      <c r="H3975" s="19"/>
      <c r="I3975" s="19"/>
      <c r="J3975" s="19"/>
      <c r="K3975" s="23" t="s">
        <v>2</v>
      </c>
      <c r="L3975" s="23"/>
      <c r="M3975" s="23"/>
    </row>
    <row r="3976" s="1" customFormat="1" ht="26.05" customHeight="1" spans="1:13">
      <c r="A3976" s="20" t="s">
        <v>518</v>
      </c>
      <c r="B3976" s="21" t="s">
        <v>739</v>
      </c>
      <c r="C3976" s="21"/>
      <c r="D3976" s="21"/>
      <c r="E3976" s="21"/>
      <c r="F3976" s="21"/>
      <c r="G3976" s="20" t="s">
        <v>461</v>
      </c>
      <c r="H3976" s="20"/>
      <c r="I3976" s="20" t="s">
        <v>414</v>
      </c>
      <c r="J3976" s="20"/>
      <c r="K3976" s="20"/>
      <c r="L3976" s="20"/>
      <c r="M3976" s="20"/>
    </row>
    <row r="3977" s="1" customFormat="1" ht="26.05" customHeight="1" spans="1:13">
      <c r="A3977" s="20" t="s">
        <v>520</v>
      </c>
      <c r="B3977" s="20">
        <v>10</v>
      </c>
      <c r="C3977" s="20"/>
      <c r="D3977" s="20"/>
      <c r="E3977" s="20"/>
      <c r="F3977" s="20"/>
      <c r="G3977" s="20" t="s">
        <v>521</v>
      </c>
      <c r="H3977" s="20"/>
      <c r="I3977" s="20" t="s">
        <v>595</v>
      </c>
      <c r="J3977" s="20"/>
      <c r="K3977" s="20"/>
      <c r="L3977" s="20"/>
      <c r="M3977" s="20"/>
    </row>
    <row r="3978" s="1" customFormat="1" ht="26.05" customHeight="1" spans="1:13">
      <c r="A3978" s="20" t="s">
        <v>523</v>
      </c>
      <c r="B3978" s="13">
        <v>2.33</v>
      </c>
      <c r="C3978" s="13"/>
      <c r="D3978" s="13"/>
      <c r="E3978" s="13"/>
      <c r="F3978" s="13"/>
      <c r="G3978" s="20" t="s">
        <v>524</v>
      </c>
      <c r="H3978" s="20"/>
      <c r="I3978" s="13"/>
      <c r="J3978" s="13"/>
      <c r="K3978" s="13"/>
      <c r="L3978" s="13"/>
      <c r="M3978" s="13"/>
    </row>
    <row r="3979" s="1" customFormat="1" ht="26.05" customHeight="1" spans="1:13">
      <c r="A3979" s="20"/>
      <c r="B3979" s="13"/>
      <c r="C3979" s="13"/>
      <c r="D3979" s="13"/>
      <c r="E3979" s="13"/>
      <c r="F3979" s="13"/>
      <c r="G3979" s="20" t="s">
        <v>525</v>
      </c>
      <c r="H3979" s="20"/>
      <c r="I3979" s="13">
        <v>2.33</v>
      </c>
      <c r="J3979" s="13"/>
      <c r="K3979" s="13"/>
      <c r="L3979" s="13"/>
      <c r="M3979" s="13"/>
    </row>
    <row r="3980" s="1" customFormat="1" ht="81.45" customHeight="1" spans="1:13">
      <c r="A3980" s="20" t="s">
        <v>526</v>
      </c>
      <c r="B3980" s="22" t="s">
        <v>740</v>
      </c>
      <c r="C3980" s="22"/>
      <c r="D3980" s="22"/>
      <c r="E3980" s="22"/>
      <c r="F3980" s="22"/>
      <c r="G3980" s="22"/>
      <c r="H3980" s="22"/>
      <c r="I3980" s="22"/>
      <c r="J3980" s="22"/>
      <c r="K3980" s="22"/>
      <c r="L3980" s="22"/>
      <c r="M3980" s="22"/>
    </row>
    <row r="3981" s="1" customFormat="1" ht="81.45" customHeight="1" spans="1:13">
      <c r="A3981" s="20" t="s">
        <v>465</v>
      </c>
      <c r="B3981" s="22" t="s">
        <v>481</v>
      </c>
      <c r="C3981" s="22"/>
      <c r="D3981" s="22"/>
      <c r="E3981" s="22"/>
      <c r="F3981" s="22"/>
      <c r="G3981" s="22"/>
      <c r="H3981" s="22"/>
      <c r="I3981" s="22"/>
      <c r="J3981" s="22"/>
      <c r="K3981" s="22"/>
      <c r="L3981" s="22"/>
      <c r="M3981" s="22"/>
    </row>
    <row r="3982" s="1" customFormat="1" ht="81.45" customHeight="1" spans="1:13">
      <c r="A3982" s="20" t="s">
        <v>467</v>
      </c>
      <c r="B3982" s="22" t="s">
        <v>1756</v>
      </c>
      <c r="C3982" s="22"/>
      <c r="D3982" s="22"/>
      <c r="E3982" s="22"/>
      <c r="F3982" s="22"/>
      <c r="G3982" s="22"/>
      <c r="H3982" s="22"/>
      <c r="I3982" s="22"/>
      <c r="J3982" s="22"/>
      <c r="K3982" s="22"/>
      <c r="L3982" s="22"/>
      <c r="M3982" s="22"/>
    </row>
    <row r="3983" s="1" customFormat="1" ht="26.05" customHeight="1" spans="1:13">
      <c r="A3983" s="20" t="s">
        <v>419</v>
      </c>
      <c r="B3983" s="20" t="s">
        <v>420</v>
      </c>
      <c r="C3983" s="20" t="s">
        <v>421</v>
      </c>
      <c r="D3983" s="20" t="s">
        <v>530</v>
      </c>
      <c r="E3983" s="20"/>
      <c r="F3983" s="20" t="s">
        <v>423</v>
      </c>
      <c r="G3983" s="20"/>
      <c r="H3983" s="20" t="s">
        <v>424</v>
      </c>
      <c r="I3983" s="20"/>
      <c r="J3983" s="20" t="s">
        <v>425</v>
      </c>
      <c r="K3983" s="20"/>
      <c r="L3983" s="20" t="s">
        <v>426</v>
      </c>
      <c r="M3983" s="20" t="s">
        <v>427</v>
      </c>
    </row>
    <row r="3984" s="1" customFormat="1" ht="25" customHeight="1" spans="1:13">
      <c r="A3984" s="20"/>
      <c r="B3984" s="22" t="s">
        <v>444</v>
      </c>
      <c r="C3984" s="22" t="s">
        <v>531</v>
      </c>
      <c r="D3984" s="22" t="s">
        <v>749</v>
      </c>
      <c r="E3984" s="22"/>
      <c r="F3984" s="20" t="s">
        <v>453</v>
      </c>
      <c r="G3984" s="20"/>
      <c r="H3984" s="20" t="s">
        <v>442</v>
      </c>
      <c r="I3984" s="20"/>
      <c r="J3984" s="20" t="s">
        <v>438</v>
      </c>
      <c r="K3984" s="20"/>
      <c r="L3984" s="20" t="s">
        <v>454</v>
      </c>
      <c r="M3984" s="20" t="s">
        <v>447</v>
      </c>
    </row>
    <row r="3985" s="1" customFormat="1" ht="19.55" customHeight="1" spans="1:13">
      <c r="A3985" s="20"/>
      <c r="B3985" s="22" t="s">
        <v>444</v>
      </c>
      <c r="C3985" s="22" t="s">
        <v>561</v>
      </c>
      <c r="D3985" s="22" t="s">
        <v>742</v>
      </c>
      <c r="E3985" s="22"/>
      <c r="F3985" s="20" t="s">
        <v>431</v>
      </c>
      <c r="G3985" s="20"/>
      <c r="H3985" s="20" t="s">
        <v>485</v>
      </c>
      <c r="I3985" s="20"/>
      <c r="J3985" s="20" t="s">
        <v>438</v>
      </c>
      <c r="K3985" s="20"/>
      <c r="L3985" s="20" t="s">
        <v>454</v>
      </c>
      <c r="M3985" s="20" t="s">
        <v>447</v>
      </c>
    </row>
    <row r="3986" s="1" customFormat="1" ht="25" customHeight="1" spans="1:13">
      <c r="A3986" s="20"/>
      <c r="B3986" s="22" t="s">
        <v>428</v>
      </c>
      <c r="C3986" s="22" t="s">
        <v>440</v>
      </c>
      <c r="D3986" s="22" t="s">
        <v>1536</v>
      </c>
      <c r="E3986" s="22"/>
      <c r="F3986" s="20" t="s">
        <v>471</v>
      </c>
      <c r="G3986" s="20"/>
      <c r="H3986" s="20" t="s">
        <v>442</v>
      </c>
      <c r="I3986" s="20"/>
      <c r="J3986" s="20" t="s">
        <v>438</v>
      </c>
      <c r="K3986" s="20"/>
      <c r="L3986" s="20" t="s">
        <v>760</v>
      </c>
      <c r="M3986" s="20" t="s">
        <v>435</v>
      </c>
    </row>
    <row r="3987" s="1" customFormat="1" ht="25" customHeight="1" spans="1:13">
      <c r="A3987" s="20"/>
      <c r="B3987" s="22" t="s">
        <v>546</v>
      </c>
      <c r="C3987" s="22" t="s">
        <v>746</v>
      </c>
      <c r="D3987" s="22" t="s">
        <v>747</v>
      </c>
      <c r="E3987" s="22"/>
      <c r="F3987" s="20" t="s">
        <v>453</v>
      </c>
      <c r="G3987" s="20"/>
      <c r="H3987" s="20" t="s">
        <v>442</v>
      </c>
      <c r="I3987" s="20"/>
      <c r="J3987" s="20" t="s">
        <v>438</v>
      </c>
      <c r="K3987" s="20"/>
      <c r="L3987" s="20" t="s">
        <v>454</v>
      </c>
      <c r="M3987" s="20" t="s">
        <v>447</v>
      </c>
    </row>
    <row r="3988" s="1" customFormat="1" ht="19.55" customHeight="1" spans="1:13">
      <c r="A3988" s="20"/>
      <c r="B3988" s="22" t="s">
        <v>428</v>
      </c>
      <c r="C3988" s="22" t="s">
        <v>429</v>
      </c>
      <c r="D3988" s="22" t="s">
        <v>1054</v>
      </c>
      <c r="E3988" s="22"/>
      <c r="F3988" s="20" t="s">
        <v>431</v>
      </c>
      <c r="G3988" s="20"/>
      <c r="H3988" s="20" t="s">
        <v>488</v>
      </c>
      <c r="I3988" s="20"/>
      <c r="J3988" s="20" t="s">
        <v>438</v>
      </c>
      <c r="K3988" s="20"/>
      <c r="L3988" s="20" t="s">
        <v>1243</v>
      </c>
      <c r="M3988" s="20" t="s">
        <v>447</v>
      </c>
    </row>
    <row r="3989" s="1" customFormat="1" ht="48.3" customHeight="1" spans="1:13">
      <c r="A3989" s="17" t="s">
        <v>516</v>
      </c>
      <c r="B3989" s="17"/>
      <c r="C3989" s="17"/>
      <c r="D3989" s="17"/>
      <c r="E3989" s="17"/>
      <c r="F3989" s="17"/>
      <c r="G3989" s="17"/>
      <c r="H3989" s="17"/>
      <c r="I3989" s="17"/>
      <c r="J3989" s="17"/>
      <c r="K3989" s="17"/>
      <c r="L3989" s="17"/>
      <c r="M3989" s="17"/>
    </row>
    <row r="3990" s="1" customFormat="1" ht="25.85" customHeight="1" spans="1:13">
      <c r="A3990" s="18" t="s">
        <v>457</v>
      </c>
      <c r="B3990" s="19" t="s">
        <v>1741</v>
      </c>
      <c r="C3990" s="19"/>
      <c r="D3990" s="19"/>
      <c r="E3990" s="19"/>
      <c r="F3990" s="19"/>
      <c r="G3990" s="19"/>
      <c r="H3990" s="19"/>
      <c r="I3990" s="19"/>
      <c r="J3990" s="19"/>
      <c r="K3990" s="23" t="s">
        <v>2</v>
      </c>
      <c r="L3990" s="23"/>
      <c r="M3990" s="23"/>
    </row>
    <row r="3991" s="1" customFormat="1" ht="26.05" customHeight="1" spans="1:13">
      <c r="A3991" s="20" t="s">
        <v>518</v>
      </c>
      <c r="B3991" s="21" t="s">
        <v>750</v>
      </c>
      <c r="C3991" s="21"/>
      <c r="D3991" s="21"/>
      <c r="E3991" s="21"/>
      <c r="F3991" s="21"/>
      <c r="G3991" s="20" t="s">
        <v>461</v>
      </c>
      <c r="H3991" s="20"/>
      <c r="I3991" s="20" t="s">
        <v>414</v>
      </c>
      <c r="J3991" s="20"/>
      <c r="K3991" s="20"/>
      <c r="L3991" s="20"/>
      <c r="M3991" s="20"/>
    </row>
    <row r="3992" s="1" customFormat="1" ht="26.05" customHeight="1" spans="1:13">
      <c r="A3992" s="20" t="s">
        <v>520</v>
      </c>
      <c r="B3992" s="20">
        <v>10</v>
      </c>
      <c r="C3992" s="20"/>
      <c r="D3992" s="20"/>
      <c r="E3992" s="20"/>
      <c r="F3992" s="20"/>
      <c r="G3992" s="20" t="s">
        <v>521</v>
      </c>
      <c r="H3992" s="20"/>
      <c r="I3992" s="20" t="s">
        <v>595</v>
      </c>
      <c r="J3992" s="20"/>
      <c r="K3992" s="20"/>
      <c r="L3992" s="20"/>
      <c r="M3992" s="20"/>
    </row>
    <row r="3993" s="1" customFormat="1" ht="26.05" customHeight="1" spans="1:13">
      <c r="A3993" s="20" t="s">
        <v>523</v>
      </c>
      <c r="B3993" s="13">
        <v>300</v>
      </c>
      <c r="C3993" s="13"/>
      <c r="D3993" s="13"/>
      <c r="E3993" s="13"/>
      <c r="F3993" s="13"/>
      <c r="G3993" s="20" t="s">
        <v>524</v>
      </c>
      <c r="H3993" s="20"/>
      <c r="I3993" s="13"/>
      <c r="J3993" s="13"/>
      <c r="K3993" s="13"/>
      <c r="L3993" s="13"/>
      <c r="M3993" s="13"/>
    </row>
    <row r="3994" s="1" customFormat="1" ht="26.05" customHeight="1" spans="1:13">
      <c r="A3994" s="20"/>
      <c r="B3994" s="13"/>
      <c r="C3994" s="13"/>
      <c r="D3994" s="13"/>
      <c r="E3994" s="13"/>
      <c r="F3994" s="13"/>
      <c r="G3994" s="20" t="s">
        <v>525</v>
      </c>
      <c r="H3994" s="20"/>
      <c r="I3994" s="13">
        <v>300</v>
      </c>
      <c r="J3994" s="13"/>
      <c r="K3994" s="13"/>
      <c r="L3994" s="13"/>
      <c r="M3994" s="13"/>
    </row>
    <row r="3995" s="1" customFormat="1" ht="81.45" customHeight="1" spans="1:13">
      <c r="A3995" s="20" t="s">
        <v>526</v>
      </c>
      <c r="B3995" s="22" t="s">
        <v>751</v>
      </c>
      <c r="C3995" s="22"/>
      <c r="D3995" s="22"/>
      <c r="E3995" s="22"/>
      <c r="F3995" s="22"/>
      <c r="G3995" s="22"/>
      <c r="H3995" s="22"/>
      <c r="I3995" s="22"/>
      <c r="J3995" s="22"/>
      <c r="K3995" s="22"/>
      <c r="L3995" s="22"/>
      <c r="M3995" s="22"/>
    </row>
    <row r="3996" s="1" customFormat="1" ht="81.45" customHeight="1" spans="1:13">
      <c r="A3996" s="20" t="s">
        <v>465</v>
      </c>
      <c r="B3996" s="22" t="s">
        <v>481</v>
      </c>
      <c r="C3996" s="22"/>
      <c r="D3996" s="22"/>
      <c r="E3996" s="22"/>
      <c r="F3996" s="22"/>
      <c r="G3996" s="22"/>
      <c r="H3996" s="22"/>
      <c r="I3996" s="22"/>
      <c r="J3996" s="22"/>
      <c r="K3996" s="22"/>
      <c r="L3996" s="22"/>
      <c r="M3996" s="22"/>
    </row>
    <row r="3997" s="1" customFormat="1" ht="81.45" customHeight="1" spans="1:13">
      <c r="A3997" s="20" t="s">
        <v>467</v>
      </c>
      <c r="B3997" s="22" t="s">
        <v>1757</v>
      </c>
      <c r="C3997" s="22"/>
      <c r="D3997" s="22"/>
      <c r="E3997" s="22"/>
      <c r="F3997" s="22"/>
      <c r="G3997" s="22"/>
      <c r="H3997" s="22"/>
      <c r="I3997" s="22"/>
      <c r="J3997" s="22"/>
      <c r="K3997" s="22"/>
      <c r="L3997" s="22"/>
      <c r="M3997" s="22"/>
    </row>
    <row r="3998" s="1" customFormat="1" ht="26.05" customHeight="1" spans="1:13">
      <c r="A3998" s="20" t="s">
        <v>419</v>
      </c>
      <c r="B3998" s="20" t="s">
        <v>420</v>
      </c>
      <c r="C3998" s="20" t="s">
        <v>421</v>
      </c>
      <c r="D3998" s="20" t="s">
        <v>530</v>
      </c>
      <c r="E3998" s="20"/>
      <c r="F3998" s="20" t="s">
        <v>423</v>
      </c>
      <c r="G3998" s="20"/>
      <c r="H3998" s="20" t="s">
        <v>424</v>
      </c>
      <c r="I3998" s="20"/>
      <c r="J3998" s="20" t="s">
        <v>425</v>
      </c>
      <c r="K3998" s="20"/>
      <c r="L3998" s="20" t="s">
        <v>426</v>
      </c>
      <c r="M3998" s="20" t="s">
        <v>427</v>
      </c>
    </row>
    <row r="3999" s="1" customFormat="1" ht="19.55" customHeight="1" spans="1:13">
      <c r="A3999" s="20"/>
      <c r="B3999" s="22" t="s">
        <v>444</v>
      </c>
      <c r="C3999" s="22" t="s">
        <v>531</v>
      </c>
      <c r="D3999" s="22" t="s">
        <v>1758</v>
      </c>
      <c r="E3999" s="22"/>
      <c r="F3999" s="20" t="s">
        <v>548</v>
      </c>
      <c r="G3999" s="20"/>
      <c r="H3999" s="20"/>
      <c r="I3999" s="20"/>
      <c r="J3999" s="20" t="s">
        <v>551</v>
      </c>
      <c r="K3999" s="20"/>
      <c r="L3999" s="20" t="s">
        <v>1759</v>
      </c>
      <c r="M3999" s="20" t="s">
        <v>447</v>
      </c>
    </row>
    <row r="4000" s="1" customFormat="1" ht="19.55" customHeight="1" spans="1:13">
      <c r="A4000" s="20"/>
      <c r="B4000" s="22" t="s">
        <v>428</v>
      </c>
      <c r="C4000" s="22" t="s">
        <v>429</v>
      </c>
      <c r="D4000" s="22" t="s">
        <v>1760</v>
      </c>
      <c r="E4000" s="22"/>
      <c r="F4000" s="20" t="s">
        <v>548</v>
      </c>
      <c r="G4000" s="20"/>
      <c r="H4000" s="20" t="s">
        <v>632</v>
      </c>
      <c r="I4000" s="20"/>
      <c r="J4000" s="20" t="s">
        <v>433</v>
      </c>
      <c r="K4000" s="20"/>
      <c r="L4000" s="20" t="s">
        <v>1173</v>
      </c>
      <c r="M4000" s="20" t="s">
        <v>435</v>
      </c>
    </row>
    <row r="4001" s="1" customFormat="1" ht="25" customHeight="1" spans="1:13">
      <c r="A4001" s="20"/>
      <c r="B4001" s="22" t="s">
        <v>534</v>
      </c>
      <c r="C4001" s="22" t="s">
        <v>535</v>
      </c>
      <c r="D4001" s="22" t="s">
        <v>1761</v>
      </c>
      <c r="E4001" s="22"/>
      <c r="F4001" s="20" t="s">
        <v>453</v>
      </c>
      <c r="G4001" s="20"/>
      <c r="H4001" s="20" t="s">
        <v>442</v>
      </c>
      <c r="I4001" s="20"/>
      <c r="J4001" s="20" t="s">
        <v>433</v>
      </c>
      <c r="K4001" s="20"/>
      <c r="L4001" s="20" t="s">
        <v>443</v>
      </c>
      <c r="M4001" s="20" t="s">
        <v>447</v>
      </c>
    </row>
    <row r="4002" s="1" customFormat="1" ht="48.3" customHeight="1" spans="1:13">
      <c r="A4002" s="17" t="s">
        <v>516</v>
      </c>
      <c r="B4002" s="17"/>
      <c r="C4002" s="17"/>
      <c r="D4002" s="17"/>
      <c r="E4002" s="17"/>
      <c r="F4002" s="17"/>
      <c r="G4002" s="17"/>
      <c r="H4002" s="17"/>
      <c r="I4002" s="17"/>
      <c r="J4002" s="17"/>
      <c r="K4002" s="17"/>
      <c r="L4002" s="17"/>
      <c r="M4002" s="17"/>
    </row>
    <row r="4003" s="1" customFormat="1" ht="25.85" customHeight="1" spans="1:13">
      <c r="A4003" s="18" t="s">
        <v>457</v>
      </c>
      <c r="B4003" s="19" t="s">
        <v>1762</v>
      </c>
      <c r="C4003" s="19"/>
      <c r="D4003" s="19"/>
      <c r="E4003" s="19"/>
      <c r="F4003" s="19"/>
      <c r="G4003" s="19"/>
      <c r="H4003" s="19"/>
      <c r="I4003" s="19"/>
      <c r="J4003" s="19"/>
      <c r="K4003" s="23" t="s">
        <v>2</v>
      </c>
      <c r="L4003" s="23"/>
      <c r="M4003" s="23"/>
    </row>
    <row r="4004" s="1" customFormat="1" ht="26.05" customHeight="1" spans="1:13">
      <c r="A4004" s="20" t="s">
        <v>518</v>
      </c>
      <c r="B4004" s="21" t="s">
        <v>648</v>
      </c>
      <c r="C4004" s="21"/>
      <c r="D4004" s="21"/>
      <c r="E4004" s="21"/>
      <c r="F4004" s="21"/>
      <c r="G4004" s="20" t="s">
        <v>461</v>
      </c>
      <c r="H4004" s="20"/>
      <c r="I4004" s="20" t="s">
        <v>414</v>
      </c>
      <c r="J4004" s="20"/>
      <c r="K4004" s="20"/>
      <c r="L4004" s="20"/>
      <c r="M4004" s="20"/>
    </row>
    <row r="4005" s="1" customFormat="1" ht="26.05" customHeight="1" spans="1:13">
      <c r="A4005" s="20" t="s">
        <v>520</v>
      </c>
      <c r="B4005" s="20">
        <v>10</v>
      </c>
      <c r="C4005" s="20"/>
      <c r="D4005" s="20"/>
      <c r="E4005" s="20"/>
      <c r="F4005" s="20"/>
      <c r="G4005" s="20" t="s">
        <v>521</v>
      </c>
      <c r="H4005" s="20"/>
      <c r="I4005" s="20" t="s">
        <v>522</v>
      </c>
      <c r="J4005" s="20"/>
      <c r="K4005" s="20"/>
      <c r="L4005" s="20"/>
      <c r="M4005" s="20"/>
    </row>
    <row r="4006" s="1" customFormat="1" ht="26.05" customHeight="1" spans="1:13">
      <c r="A4006" s="20" t="s">
        <v>523</v>
      </c>
      <c r="B4006" s="13">
        <v>9.55</v>
      </c>
      <c r="C4006" s="13"/>
      <c r="D4006" s="13"/>
      <c r="E4006" s="13"/>
      <c r="F4006" s="13"/>
      <c r="G4006" s="20" t="s">
        <v>524</v>
      </c>
      <c r="H4006" s="20"/>
      <c r="I4006" s="13">
        <v>9.55</v>
      </c>
      <c r="J4006" s="13"/>
      <c r="K4006" s="13"/>
      <c r="L4006" s="13"/>
      <c r="M4006" s="13"/>
    </row>
    <row r="4007" s="1" customFormat="1" ht="26.05" customHeight="1" spans="1:13">
      <c r="A4007" s="20"/>
      <c r="B4007" s="13"/>
      <c r="C4007" s="13"/>
      <c r="D4007" s="13"/>
      <c r="E4007" s="13"/>
      <c r="F4007" s="13"/>
      <c r="G4007" s="20" t="s">
        <v>525</v>
      </c>
      <c r="H4007" s="20"/>
      <c r="I4007" s="13"/>
      <c r="J4007" s="13"/>
      <c r="K4007" s="13"/>
      <c r="L4007" s="13"/>
      <c r="M4007" s="13"/>
    </row>
    <row r="4008" s="1" customFormat="1" ht="81.45" customHeight="1" spans="1:13">
      <c r="A4008" s="20" t="s">
        <v>526</v>
      </c>
      <c r="B4008" s="22" t="s">
        <v>649</v>
      </c>
      <c r="C4008" s="22"/>
      <c r="D4008" s="22"/>
      <c r="E4008" s="22"/>
      <c r="F4008" s="22"/>
      <c r="G4008" s="22"/>
      <c r="H4008" s="22"/>
      <c r="I4008" s="22"/>
      <c r="J4008" s="22"/>
      <c r="K4008" s="22"/>
      <c r="L4008" s="22"/>
      <c r="M4008" s="22"/>
    </row>
    <row r="4009" s="1" customFormat="1" ht="81.45" customHeight="1" spans="1:13">
      <c r="A4009" s="20" t="s">
        <v>465</v>
      </c>
      <c r="B4009" s="22" t="s">
        <v>566</v>
      </c>
      <c r="C4009" s="22"/>
      <c r="D4009" s="22"/>
      <c r="E4009" s="22"/>
      <c r="F4009" s="22"/>
      <c r="G4009" s="22"/>
      <c r="H4009" s="22"/>
      <c r="I4009" s="22"/>
      <c r="J4009" s="22"/>
      <c r="K4009" s="22"/>
      <c r="L4009" s="22"/>
      <c r="M4009" s="22"/>
    </row>
    <row r="4010" s="1" customFormat="1" ht="81.45" customHeight="1" spans="1:13">
      <c r="A4010" s="20" t="s">
        <v>467</v>
      </c>
      <c r="B4010" s="22" t="s">
        <v>1763</v>
      </c>
      <c r="C4010" s="22"/>
      <c r="D4010" s="22"/>
      <c r="E4010" s="22"/>
      <c r="F4010" s="22"/>
      <c r="G4010" s="22"/>
      <c r="H4010" s="22"/>
      <c r="I4010" s="22"/>
      <c r="J4010" s="22"/>
      <c r="K4010" s="22"/>
      <c r="L4010" s="22"/>
      <c r="M4010" s="22"/>
    </row>
    <row r="4011" s="1" customFormat="1" ht="26.05" customHeight="1" spans="1:13">
      <c r="A4011" s="20" t="s">
        <v>419</v>
      </c>
      <c r="B4011" s="20" t="s">
        <v>420</v>
      </c>
      <c r="C4011" s="20" t="s">
        <v>421</v>
      </c>
      <c r="D4011" s="20" t="s">
        <v>530</v>
      </c>
      <c r="E4011" s="20"/>
      <c r="F4011" s="20" t="s">
        <v>423</v>
      </c>
      <c r="G4011" s="20"/>
      <c r="H4011" s="20" t="s">
        <v>424</v>
      </c>
      <c r="I4011" s="20"/>
      <c r="J4011" s="20" t="s">
        <v>425</v>
      </c>
      <c r="K4011" s="20"/>
      <c r="L4011" s="20" t="s">
        <v>426</v>
      </c>
      <c r="M4011" s="20" t="s">
        <v>427</v>
      </c>
    </row>
    <row r="4012" s="1" customFormat="1" ht="19.55" customHeight="1" spans="1:13">
      <c r="A4012" s="20"/>
      <c r="B4012" s="22" t="s">
        <v>428</v>
      </c>
      <c r="C4012" s="22" t="s">
        <v>429</v>
      </c>
      <c r="D4012" s="22" t="s">
        <v>1764</v>
      </c>
      <c r="E4012" s="22"/>
      <c r="F4012" s="20" t="s">
        <v>559</v>
      </c>
      <c r="G4012" s="20"/>
      <c r="H4012" s="20" t="s">
        <v>644</v>
      </c>
      <c r="I4012" s="20"/>
      <c r="J4012" s="20" t="s">
        <v>433</v>
      </c>
      <c r="K4012" s="20"/>
      <c r="L4012" s="20" t="s">
        <v>1765</v>
      </c>
      <c r="M4012" s="20" t="s">
        <v>435</v>
      </c>
    </row>
    <row r="4013" s="1" customFormat="1" ht="25" customHeight="1" spans="1:13">
      <c r="A4013" s="20"/>
      <c r="B4013" s="22" t="s">
        <v>534</v>
      </c>
      <c r="C4013" s="22" t="s">
        <v>553</v>
      </c>
      <c r="D4013" s="22" t="s">
        <v>653</v>
      </c>
      <c r="E4013" s="22"/>
      <c r="F4013" s="20" t="s">
        <v>453</v>
      </c>
      <c r="G4013" s="20"/>
      <c r="H4013" s="20" t="s">
        <v>442</v>
      </c>
      <c r="I4013" s="20"/>
      <c r="J4013" s="20" t="s">
        <v>438</v>
      </c>
      <c r="K4013" s="20"/>
      <c r="L4013" s="20" t="s">
        <v>454</v>
      </c>
      <c r="M4013" s="20" t="s">
        <v>447</v>
      </c>
    </row>
    <row r="4014" s="1" customFormat="1" ht="19.55" customHeight="1" spans="1:13">
      <c r="A4014" s="20"/>
      <c r="B4014" s="22" t="s">
        <v>444</v>
      </c>
      <c r="C4014" s="22" t="s">
        <v>531</v>
      </c>
      <c r="D4014" s="22" t="s">
        <v>828</v>
      </c>
      <c r="E4014" s="22"/>
      <c r="F4014" s="20" t="s">
        <v>471</v>
      </c>
      <c r="G4014" s="20"/>
      <c r="H4014" s="20" t="s">
        <v>442</v>
      </c>
      <c r="I4014" s="20"/>
      <c r="J4014" s="20" t="s">
        <v>433</v>
      </c>
      <c r="K4014" s="20"/>
      <c r="L4014" s="20" t="s">
        <v>454</v>
      </c>
      <c r="M4014" s="20" t="s">
        <v>447</v>
      </c>
    </row>
    <row r="4015" s="1" customFormat="1" ht="48.3" customHeight="1" spans="1:13">
      <c r="A4015" s="17" t="s">
        <v>516</v>
      </c>
      <c r="B4015" s="17"/>
      <c r="C4015" s="17"/>
      <c r="D4015" s="17"/>
      <c r="E4015" s="17"/>
      <c r="F4015" s="17"/>
      <c r="G4015" s="17"/>
      <c r="H4015" s="17"/>
      <c r="I4015" s="17"/>
      <c r="J4015" s="17"/>
      <c r="K4015" s="17"/>
      <c r="L4015" s="17"/>
      <c r="M4015" s="17"/>
    </row>
    <row r="4016" s="1" customFormat="1" ht="25.85" customHeight="1" spans="1:13">
      <c r="A4016" s="18" t="s">
        <v>457</v>
      </c>
      <c r="B4016" s="19" t="s">
        <v>1762</v>
      </c>
      <c r="C4016" s="19"/>
      <c r="D4016" s="19"/>
      <c r="E4016" s="19"/>
      <c r="F4016" s="19"/>
      <c r="G4016" s="19"/>
      <c r="H4016" s="19"/>
      <c r="I4016" s="19"/>
      <c r="J4016" s="19"/>
      <c r="K4016" s="23" t="s">
        <v>2</v>
      </c>
      <c r="L4016" s="23"/>
      <c r="M4016" s="23"/>
    </row>
    <row r="4017" s="1" customFormat="1" ht="26.05" customHeight="1" spans="1:13">
      <c r="A4017" s="20" t="s">
        <v>518</v>
      </c>
      <c r="B4017" s="21" t="s">
        <v>654</v>
      </c>
      <c r="C4017" s="21"/>
      <c r="D4017" s="21"/>
      <c r="E4017" s="21"/>
      <c r="F4017" s="21"/>
      <c r="G4017" s="20" t="s">
        <v>461</v>
      </c>
      <c r="H4017" s="20"/>
      <c r="I4017" s="20" t="s">
        <v>414</v>
      </c>
      <c r="J4017" s="20"/>
      <c r="K4017" s="20"/>
      <c r="L4017" s="20"/>
      <c r="M4017" s="20"/>
    </row>
    <row r="4018" s="1" customFormat="1" ht="26.05" customHeight="1" spans="1:13">
      <c r="A4018" s="20" t="s">
        <v>520</v>
      </c>
      <c r="B4018" s="20">
        <v>10</v>
      </c>
      <c r="C4018" s="20"/>
      <c r="D4018" s="20"/>
      <c r="E4018" s="20"/>
      <c r="F4018" s="20"/>
      <c r="G4018" s="20" t="s">
        <v>521</v>
      </c>
      <c r="H4018" s="20"/>
      <c r="I4018" s="20" t="s">
        <v>522</v>
      </c>
      <c r="J4018" s="20"/>
      <c r="K4018" s="20"/>
      <c r="L4018" s="20"/>
      <c r="M4018" s="20"/>
    </row>
    <row r="4019" s="1" customFormat="1" ht="26.05" customHeight="1" spans="1:13">
      <c r="A4019" s="20" t="s">
        <v>523</v>
      </c>
      <c r="B4019" s="13">
        <v>18</v>
      </c>
      <c r="C4019" s="13"/>
      <c r="D4019" s="13"/>
      <c r="E4019" s="13"/>
      <c r="F4019" s="13"/>
      <c r="G4019" s="20" t="s">
        <v>524</v>
      </c>
      <c r="H4019" s="20"/>
      <c r="I4019" s="13">
        <v>18</v>
      </c>
      <c r="J4019" s="13"/>
      <c r="K4019" s="13"/>
      <c r="L4019" s="13"/>
      <c r="M4019" s="13"/>
    </row>
    <row r="4020" s="1" customFormat="1" ht="26.05" customHeight="1" spans="1:13">
      <c r="A4020" s="20"/>
      <c r="B4020" s="13"/>
      <c r="C4020" s="13"/>
      <c r="D4020" s="13"/>
      <c r="E4020" s="13"/>
      <c r="F4020" s="13"/>
      <c r="G4020" s="20" t="s">
        <v>525</v>
      </c>
      <c r="H4020" s="20"/>
      <c r="I4020" s="13"/>
      <c r="J4020" s="13"/>
      <c r="K4020" s="13"/>
      <c r="L4020" s="13"/>
      <c r="M4020" s="13"/>
    </row>
    <row r="4021" s="1" customFormat="1" ht="81.45" customHeight="1" spans="1:13">
      <c r="A4021" s="20" t="s">
        <v>526</v>
      </c>
      <c r="B4021" s="22" t="s">
        <v>678</v>
      </c>
      <c r="C4021" s="22"/>
      <c r="D4021" s="22"/>
      <c r="E4021" s="22"/>
      <c r="F4021" s="22"/>
      <c r="G4021" s="22"/>
      <c r="H4021" s="22"/>
      <c r="I4021" s="22"/>
      <c r="J4021" s="22"/>
      <c r="K4021" s="22"/>
      <c r="L4021" s="22"/>
      <c r="M4021" s="22"/>
    </row>
    <row r="4022" s="1" customFormat="1" ht="81.45" customHeight="1" spans="1:13">
      <c r="A4022" s="20" t="s">
        <v>465</v>
      </c>
      <c r="B4022" s="22" t="s">
        <v>544</v>
      </c>
      <c r="C4022" s="22"/>
      <c r="D4022" s="22"/>
      <c r="E4022" s="22"/>
      <c r="F4022" s="22"/>
      <c r="G4022" s="22"/>
      <c r="H4022" s="22"/>
      <c r="I4022" s="22"/>
      <c r="J4022" s="22"/>
      <c r="K4022" s="22"/>
      <c r="L4022" s="22"/>
      <c r="M4022" s="22"/>
    </row>
    <row r="4023" s="1" customFormat="1" ht="81.45" customHeight="1" spans="1:13">
      <c r="A4023" s="20" t="s">
        <v>467</v>
      </c>
      <c r="B4023" s="22" t="s">
        <v>1766</v>
      </c>
      <c r="C4023" s="22"/>
      <c r="D4023" s="22"/>
      <c r="E4023" s="22"/>
      <c r="F4023" s="22"/>
      <c r="G4023" s="22"/>
      <c r="H4023" s="22"/>
      <c r="I4023" s="22"/>
      <c r="J4023" s="22"/>
      <c r="K4023" s="22"/>
      <c r="L4023" s="22"/>
      <c r="M4023" s="22"/>
    </row>
    <row r="4024" s="1" customFormat="1" ht="26.05" customHeight="1" spans="1:13">
      <c r="A4024" s="20" t="s">
        <v>419</v>
      </c>
      <c r="B4024" s="20" t="s">
        <v>420</v>
      </c>
      <c r="C4024" s="20" t="s">
        <v>421</v>
      </c>
      <c r="D4024" s="20" t="s">
        <v>530</v>
      </c>
      <c r="E4024" s="20"/>
      <c r="F4024" s="20" t="s">
        <v>423</v>
      </c>
      <c r="G4024" s="20"/>
      <c r="H4024" s="20" t="s">
        <v>424</v>
      </c>
      <c r="I4024" s="20"/>
      <c r="J4024" s="20" t="s">
        <v>425</v>
      </c>
      <c r="K4024" s="20"/>
      <c r="L4024" s="20" t="s">
        <v>426</v>
      </c>
      <c r="M4024" s="20" t="s">
        <v>427</v>
      </c>
    </row>
    <row r="4025" s="1" customFormat="1" ht="19.55" customHeight="1" spans="1:13">
      <c r="A4025" s="20"/>
      <c r="B4025" s="22" t="s">
        <v>534</v>
      </c>
      <c r="C4025" s="22" t="s">
        <v>534</v>
      </c>
      <c r="D4025" s="22" t="s">
        <v>629</v>
      </c>
      <c r="E4025" s="22"/>
      <c r="F4025" s="20" t="s">
        <v>453</v>
      </c>
      <c r="G4025" s="20"/>
      <c r="H4025" s="20" t="s">
        <v>442</v>
      </c>
      <c r="I4025" s="20"/>
      <c r="J4025" s="20" t="s">
        <v>438</v>
      </c>
      <c r="K4025" s="20"/>
      <c r="L4025" s="20" t="s">
        <v>454</v>
      </c>
      <c r="M4025" s="20" t="s">
        <v>447</v>
      </c>
    </row>
    <row r="4026" s="1" customFormat="1" ht="19.55" customHeight="1" spans="1:13">
      <c r="A4026" s="20"/>
      <c r="B4026" s="22" t="s">
        <v>428</v>
      </c>
      <c r="C4026" s="22" t="s">
        <v>429</v>
      </c>
      <c r="D4026" s="22" t="s">
        <v>1139</v>
      </c>
      <c r="E4026" s="22"/>
      <c r="F4026" s="20" t="s">
        <v>559</v>
      </c>
      <c r="G4026" s="20"/>
      <c r="H4026" s="20" t="s">
        <v>1414</v>
      </c>
      <c r="I4026" s="20"/>
      <c r="J4026" s="20" t="s">
        <v>433</v>
      </c>
      <c r="K4026" s="20"/>
      <c r="L4026" s="20" t="s">
        <v>947</v>
      </c>
      <c r="M4026" s="20" t="s">
        <v>435</v>
      </c>
    </row>
    <row r="4027" s="1" customFormat="1" ht="25" customHeight="1" spans="1:13">
      <c r="A4027" s="20"/>
      <c r="B4027" s="22" t="s">
        <v>444</v>
      </c>
      <c r="C4027" s="22" t="s">
        <v>638</v>
      </c>
      <c r="D4027" s="22" t="s">
        <v>691</v>
      </c>
      <c r="E4027" s="22"/>
      <c r="F4027" s="20" t="s">
        <v>471</v>
      </c>
      <c r="G4027" s="20"/>
      <c r="H4027" s="20" t="s">
        <v>442</v>
      </c>
      <c r="I4027" s="20"/>
      <c r="J4027" s="20" t="s">
        <v>438</v>
      </c>
      <c r="K4027" s="20"/>
      <c r="L4027" s="20" t="s">
        <v>454</v>
      </c>
      <c r="M4027" s="20" t="s">
        <v>447</v>
      </c>
    </row>
    <row r="4028" s="1" customFormat="1" ht="48.3" customHeight="1" spans="1:13">
      <c r="A4028" s="17" t="s">
        <v>516</v>
      </c>
      <c r="B4028" s="17"/>
      <c r="C4028" s="17"/>
      <c r="D4028" s="17"/>
      <c r="E4028" s="17"/>
      <c r="F4028" s="17"/>
      <c r="G4028" s="17"/>
      <c r="H4028" s="17"/>
      <c r="I4028" s="17"/>
      <c r="J4028" s="17"/>
      <c r="K4028" s="17"/>
      <c r="L4028" s="17"/>
      <c r="M4028" s="17"/>
    </row>
    <row r="4029" s="1" customFormat="1" ht="25.85" customHeight="1" spans="1:13">
      <c r="A4029" s="18" t="s">
        <v>457</v>
      </c>
      <c r="B4029" s="19" t="s">
        <v>1762</v>
      </c>
      <c r="C4029" s="19"/>
      <c r="D4029" s="19"/>
      <c r="E4029" s="19"/>
      <c r="F4029" s="19"/>
      <c r="G4029" s="19"/>
      <c r="H4029" s="19"/>
      <c r="I4029" s="19"/>
      <c r="J4029" s="19"/>
      <c r="K4029" s="23" t="s">
        <v>2</v>
      </c>
      <c r="L4029" s="23"/>
      <c r="M4029" s="23"/>
    </row>
    <row r="4030" s="1" customFormat="1" ht="26.05" customHeight="1" spans="1:13">
      <c r="A4030" s="20" t="s">
        <v>518</v>
      </c>
      <c r="B4030" s="21" t="s">
        <v>664</v>
      </c>
      <c r="C4030" s="21"/>
      <c r="D4030" s="21"/>
      <c r="E4030" s="21"/>
      <c r="F4030" s="21"/>
      <c r="G4030" s="20" t="s">
        <v>461</v>
      </c>
      <c r="H4030" s="20"/>
      <c r="I4030" s="20" t="s">
        <v>414</v>
      </c>
      <c r="J4030" s="20"/>
      <c r="K4030" s="20"/>
      <c r="L4030" s="20"/>
      <c r="M4030" s="20"/>
    </row>
    <row r="4031" s="1" customFormat="1" ht="26.05" customHeight="1" spans="1:13">
      <c r="A4031" s="20" t="s">
        <v>520</v>
      </c>
      <c r="B4031" s="20">
        <v>10</v>
      </c>
      <c r="C4031" s="20"/>
      <c r="D4031" s="20"/>
      <c r="E4031" s="20"/>
      <c r="F4031" s="20"/>
      <c r="G4031" s="20" t="s">
        <v>521</v>
      </c>
      <c r="H4031" s="20"/>
      <c r="I4031" s="20" t="s">
        <v>595</v>
      </c>
      <c r="J4031" s="20"/>
      <c r="K4031" s="20"/>
      <c r="L4031" s="20"/>
      <c r="M4031" s="20"/>
    </row>
    <row r="4032" s="1" customFormat="1" ht="26.05" customHeight="1" spans="1:13">
      <c r="A4032" s="20" t="s">
        <v>523</v>
      </c>
      <c r="B4032" s="13">
        <v>1.77</v>
      </c>
      <c r="C4032" s="13"/>
      <c r="D4032" s="13"/>
      <c r="E4032" s="13"/>
      <c r="F4032" s="13"/>
      <c r="G4032" s="20" t="s">
        <v>524</v>
      </c>
      <c r="H4032" s="20"/>
      <c r="I4032" s="13"/>
      <c r="J4032" s="13"/>
      <c r="K4032" s="13"/>
      <c r="L4032" s="13"/>
      <c r="M4032" s="13"/>
    </row>
    <row r="4033" s="1" customFormat="1" ht="26.05" customHeight="1" spans="1:13">
      <c r="A4033" s="20"/>
      <c r="B4033" s="13"/>
      <c r="C4033" s="13"/>
      <c r="D4033" s="13"/>
      <c r="E4033" s="13"/>
      <c r="F4033" s="13"/>
      <c r="G4033" s="20" t="s">
        <v>525</v>
      </c>
      <c r="H4033" s="20"/>
      <c r="I4033" s="13">
        <v>1.77</v>
      </c>
      <c r="J4033" s="13"/>
      <c r="K4033" s="13"/>
      <c r="L4033" s="13"/>
      <c r="M4033" s="13"/>
    </row>
    <row r="4034" s="1" customFormat="1" ht="81.45" customHeight="1" spans="1:13">
      <c r="A4034" s="20" t="s">
        <v>526</v>
      </c>
      <c r="B4034" s="22" t="s">
        <v>665</v>
      </c>
      <c r="C4034" s="22"/>
      <c r="D4034" s="22"/>
      <c r="E4034" s="22"/>
      <c r="F4034" s="22"/>
      <c r="G4034" s="22"/>
      <c r="H4034" s="22"/>
      <c r="I4034" s="22"/>
      <c r="J4034" s="22"/>
      <c r="K4034" s="22"/>
      <c r="L4034" s="22"/>
      <c r="M4034" s="22"/>
    </row>
    <row r="4035" s="1" customFormat="1" ht="81.45" customHeight="1" spans="1:13">
      <c r="A4035" s="20" t="s">
        <v>465</v>
      </c>
      <c r="B4035" s="22" t="s">
        <v>496</v>
      </c>
      <c r="C4035" s="22"/>
      <c r="D4035" s="22"/>
      <c r="E4035" s="22"/>
      <c r="F4035" s="22"/>
      <c r="G4035" s="22"/>
      <c r="H4035" s="22"/>
      <c r="I4035" s="22"/>
      <c r="J4035" s="22"/>
      <c r="K4035" s="22"/>
      <c r="L4035" s="22"/>
      <c r="M4035" s="22"/>
    </row>
    <row r="4036" s="1" customFormat="1" ht="81.45" customHeight="1" spans="1:13">
      <c r="A4036" s="20" t="s">
        <v>467</v>
      </c>
      <c r="B4036" s="22" t="s">
        <v>1767</v>
      </c>
      <c r="C4036" s="22"/>
      <c r="D4036" s="22"/>
      <c r="E4036" s="22"/>
      <c r="F4036" s="22"/>
      <c r="G4036" s="22"/>
      <c r="H4036" s="22"/>
      <c r="I4036" s="22"/>
      <c r="J4036" s="22"/>
      <c r="K4036" s="22"/>
      <c r="L4036" s="22"/>
      <c r="M4036" s="22"/>
    </row>
    <row r="4037" s="1" customFormat="1" ht="26.05" customHeight="1" spans="1:13">
      <c r="A4037" s="20" t="s">
        <v>419</v>
      </c>
      <c r="B4037" s="20" t="s">
        <v>420</v>
      </c>
      <c r="C4037" s="20" t="s">
        <v>421</v>
      </c>
      <c r="D4037" s="20" t="s">
        <v>530</v>
      </c>
      <c r="E4037" s="20"/>
      <c r="F4037" s="20" t="s">
        <v>423</v>
      </c>
      <c r="G4037" s="20"/>
      <c r="H4037" s="20" t="s">
        <v>424</v>
      </c>
      <c r="I4037" s="20"/>
      <c r="J4037" s="20" t="s">
        <v>425</v>
      </c>
      <c r="K4037" s="20"/>
      <c r="L4037" s="20" t="s">
        <v>426</v>
      </c>
      <c r="M4037" s="20" t="s">
        <v>427</v>
      </c>
    </row>
    <row r="4038" s="1" customFormat="1" ht="19.55" customHeight="1" spans="1:13">
      <c r="A4038" s="20"/>
      <c r="B4038" s="22" t="s">
        <v>428</v>
      </c>
      <c r="C4038" s="22" t="s">
        <v>429</v>
      </c>
      <c r="D4038" s="22" t="s">
        <v>1768</v>
      </c>
      <c r="E4038" s="22"/>
      <c r="F4038" s="20" t="s">
        <v>559</v>
      </c>
      <c r="G4038" s="20"/>
      <c r="H4038" s="20" t="s">
        <v>549</v>
      </c>
      <c r="I4038" s="20"/>
      <c r="J4038" s="20" t="s">
        <v>433</v>
      </c>
      <c r="K4038" s="20"/>
      <c r="L4038" s="20" t="s">
        <v>1047</v>
      </c>
      <c r="M4038" s="20" t="s">
        <v>435</v>
      </c>
    </row>
    <row r="4039" s="1" customFormat="1" ht="19.55" customHeight="1" spans="1:13">
      <c r="A4039" s="20"/>
      <c r="B4039" s="22" t="s">
        <v>444</v>
      </c>
      <c r="C4039" s="22" t="s">
        <v>531</v>
      </c>
      <c r="D4039" s="22" t="s">
        <v>691</v>
      </c>
      <c r="E4039" s="22"/>
      <c r="F4039" s="20" t="s">
        <v>471</v>
      </c>
      <c r="G4039" s="20"/>
      <c r="H4039" s="20" t="s">
        <v>442</v>
      </c>
      <c r="I4039" s="20"/>
      <c r="J4039" s="20" t="s">
        <v>433</v>
      </c>
      <c r="K4039" s="20"/>
      <c r="L4039" s="20" t="s">
        <v>454</v>
      </c>
      <c r="M4039" s="20" t="s">
        <v>447</v>
      </c>
    </row>
    <row r="4040" s="1" customFormat="1" ht="25" customHeight="1" spans="1:13">
      <c r="A4040" s="20"/>
      <c r="B4040" s="22" t="s">
        <v>534</v>
      </c>
      <c r="C4040" s="22" t="s">
        <v>535</v>
      </c>
      <c r="D4040" s="22" t="s">
        <v>1769</v>
      </c>
      <c r="E4040" s="22"/>
      <c r="F4040" s="20" t="s">
        <v>453</v>
      </c>
      <c r="G4040" s="20"/>
      <c r="H4040" s="20" t="s">
        <v>442</v>
      </c>
      <c r="I4040" s="20"/>
      <c r="J4040" s="20" t="s">
        <v>433</v>
      </c>
      <c r="K4040" s="20"/>
      <c r="L4040" s="20" t="s">
        <v>454</v>
      </c>
      <c r="M4040" s="20" t="s">
        <v>447</v>
      </c>
    </row>
    <row r="4041" s="1" customFormat="1" ht="48.3" customHeight="1" spans="1:13">
      <c r="A4041" s="17" t="s">
        <v>516</v>
      </c>
      <c r="B4041" s="17"/>
      <c r="C4041" s="17"/>
      <c r="D4041" s="17"/>
      <c r="E4041" s="17"/>
      <c r="F4041" s="17"/>
      <c r="G4041" s="17"/>
      <c r="H4041" s="17"/>
      <c r="I4041" s="17"/>
      <c r="J4041" s="17"/>
      <c r="K4041" s="17"/>
      <c r="L4041" s="17"/>
      <c r="M4041" s="17"/>
    </row>
    <row r="4042" s="1" customFormat="1" ht="25.85" customHeight="1" spans="1:13">
      <c r="A4042" s="18" t="s">
        <v>457</v>
      </c>
      <c r="B4042" s="19" t="s">
        <v>1762</v>
      </c>
      <c r="C4042" s="19"/>
      <c r="D4042" s="19"/>
      <c r="E4042" s="19"/>
      <c r="F4042" s="19"/>
      <c r="G4042" s="19"/>
      <c r="H4042" s="19"/>
      <c r="I4042" s="19"/>
      <c r="J4042" s="19"/>
      <c r="K4042" s="23" t="s">
        <v>2</v>
      </c>
      <c r="L4042" s="23"/>
      <c r="M4042" s="23"/>
    </row>
    <row r="4043" s="1" customFormat="1" ht="26.05" customHeight="1" spans="1:13">
      <c r="A4043" s="20" t="s">
        <v>518</v>
      </c>
      <c r="B4043" s="21" t="s">
        <v>640</v>
      </c>
      <c r="C4043" s="21"/>
      <c r="D4043" s="21"/>
      <c r="E4043" s="21"/>
      <c r="F4043" s="21"/>
      <c r="G4043" s="20" t="s">
        <v>461</v>
      </c>
      <c r="H4043" s="20"/>
      <c r="I4043" s="20" t="s">
        <v>414</v>
      </c>
      <c r="J4043" s="20"/>
      <c r="K4043" s="20"/>
      <c r="L4043" s="20"/>
      <c r="M4043" s="20"/>
    </row>
    <row r="4044" s="1" customFormat="1" ht="26.05" customHeight="1" spans="1:13">
      <c r="A4044" s="20" t="s">
        <v>520</v>
      </c>
      <c r="B4044" s="20">
        <v>10</v>
      </c>
      <c r="C4044" s="20"/>
      <c r="D4044" s="20"/>
      <c r="E4044" s="20"/>
      <c r="F4044" s="20"/>
      <c r="G4044" s="20" t="s">
        <v>521</v>
      </c>
      <c r="H4044" s="20"/>
      <c r="I4044" s="20" t="s">
        <v>595</v>
      </c>
      <c r="J4044" s="20"/>
      <c r="K4044" s="20"/>
      <c r="L4044" s="20"/>
      <c r="M4044" s="20"/>
    </row>
    <row r="4045" s="1" customFormat="1" ht="26.05" customHeight="1" spans="1:13">
      <c r="A4045" s="20" t="s">
        <v>523</v>
      </c>
      <c r="B4045" s="13">
        <v>8.48</v>
      </c>
      <c r="C4045" s="13"/>
      <c r="D4045" s="13"/>
      <c r="E4045" s="13"/>
      <c r="F4045" s="13"/>
      <c r="G4045" s="20" t="s">
        <v>524</v>
      </c>
      <c r="H4045" s="20"/>
      <c r="I4045" s="13"/>
      <c r="J4045" s="13"/>
      <c r="K4045" s="13"/>
      <c r="L4045" s="13"/>
      <c r="M4045" s="13"/>
    </row>
    <row r="4046" s="1" customFormat="1" ht="26.05" customHeight="1" spans="1:13">
      <c r="A4046" s="20"/>
      <c r="B4046" s="13"/>
      <c r="C4046" s="13"/>
      <c r="D4046" s="13"/>
      <c r="E4046" s="13"/>
      <c r="F4046" s="13"/>
      <c r="G4046" s="20" t="s">
        <v>525</v>
      </c>
      <c r="H4046" s="20"/>
      <c r="I4046" s="13">
        <v>8.48</v>
      </c>
      <c r="J4046" s="13"/>
      <c r="K4046" s="13"/>
      <c r="L4046" s="13"/>
      <c r="M4046" s="13"/>
    </row>
    <row r="4047" s="1" customFormat="1" ht="81.45" customHeight="1" spans="1:13">
      <c r="A4047" s="20" t="s">
        <v>526</v>
      </c>
      <c r="B4047" s="22" t="s">
        <v>641</v>
      </c>
      <c r="C4047" s="22"/>
      <c r="D4047" s="22"/>
      <c r="E4047" s="22"/>
      <c r="F4047" s="22"/>
      <c r="G4047" s="22"/>
      <c r="H4047" s="22"/>
      <c r="I4047" s="22"/>
      <c r="J4047" s="22"/>
      <c r="K4047" s="22"/>
      <c r="L4047" s="22"/>
      <c r="M4047" s="22"/>
    </row>
    <row r="4048" s="1" customFormat="1" ht="81.45" customHeight="1" spans="1:13">
      <c r="A4048" s="20" t="s">
        <v>465</v>
      </c>
      <c r="B4048" s="22" t="s">
        <v>481</v>
      </c>
      <c r="C4048" s="22"/>
      <c r="D4048" s="22"/>
      <c r="E4048" s="22"/>
      <c r="F4048" s="22"/>
      <c r="G4048" s="22"/>
      <c r="H4048" s="22"/>
      <c r="I4048" s="22"/>
      <c r="J4048" s="22"/>
      <c r="K4048" s="22"/>
      <c r="L4048" s="22"/>
      <c r="M4048" s="22"/>
    </row>
    <row r="4049" s="1" customFormat="1" ht="81.45" customHeight="1" spans="1:13">
      <c r="A4049" s="20" t="s">
        <v>467</v>
      </c>
      <c r="B4049" s="22" t="s">
        <v>1770</v>
      </c>
      <c r="C4049" s="22"/>
      <c r="D4049" s="22"/>
      <c r="E4049" s="22"/>
      <c r="F4049" s="22"/>
      <c r="G4049" s="22"/>
      <c r="H4049" s="22"/>
      <c r="I4049" s="22"/>
      <c r="J4049" s="22"/>
      <c r="K4049" s="22"/>
      <c r="L4049" s="22"/>
      <c r="M4049" s="22"/>
    </row>
    <row r="4050" s="1" customFormat="1" ht="26.05" customHeight="1" spans="1:13">
      <c r="A4050" s="20" t="s">
        <v>419</v>
      </c>
      <c r="B4050" s="20" t="s">
        <v>420</v>
      </c>
      <c r="C4050" s="20" t="s">
        <v>421</v>
      </c>
      <c r="D4050" s="20" t="s">
        <v>530</v>
      </c>
      <c r="E4050" s="20"/>
      <c r="F4050" s="20" t="s">
        <v>423</v>
      </c>
      <c r="G4050" s="20"/>
      <c r="H4050" s="20" t="s">
        <v>424</v>
      </c>
      <c r="I4050" s="20"/>
      <c r="J4050" s="20" t="s">
        <v>425</v>
      </c>
      <c r="K4050" s="20"/>
      <c r="L4050" s="20" t="s">
        <v>426</v>
      </c>
      <c r="M4050" s="20" t="s">
        <v>427</v>
      </c>
    </row>
    <row r="4051" s="1" customFormat="1" ht="19.55" customHeight="1" spans="1:13">
      <c r="A4051" s="20"/>
      <c r="B4051" s="22" t="s">
        <v>444</v>
      </c>
      <c r="C4051" s="22" t="s">
        <v>531</v>
      </c>
      <c r="D4051" s="22" t="s">
        <v>691</v>
      </c>
      <c r="E4051" s="22"/>
      <c r="F4051" s="20" t="s">
        <v>471</v>
      </c>
      <c r="G4051" s="20"/>
      <c r="H4051" s="20" t="s">
        <v>442</v>
      </c>
      <c r="I4051" s="20"/>
      <c r="J4051" s="20" t="s">
        <v>433</v>
      </c>
      <c r="K4051" s="20"/>
      <c r="L4051" s="20" t="s">
        <v>454</v>
      </c>
      <c r="M4051" s="20" t="s">
        <v>447</v>
      </c>
    </row>
    <row r="4052" s="1" customFormat="1" ht="19.55" customHeight="1" spans="1:13">
      <c r="A4052" s="20"/>
      <c r="B4052" s="22" t="s">
        <v>428</v>
      </c>
      <c r="C4052" s="22" t="s">
        <v>429</v>
      </c>
      <c r="D4052" s="22" t="s">
        <v>1704</v>
      </c>
      <c r="E4052" s="22"/>
      <c r="F4052" s="20" t="s">
        <v>559</v>
      </c>
      <c r="G4052" s="20"/>
      <c r="H4052" s="20" t="s">
        <v>549</v>
      </c>
      <c r="I4052" s="20"/>
      <c r="J4052" s="20" t="s">
        <v>433</v>
      </c>
      <c r="K4052" s="20"/>
      <c r="L4052" s="20" t="s">
        <v>1771</v>
      </c>
      <c r="M4052" s="20" t="s">
        <v>435</v>
      </c>
    </row>
    <row r="4053" s="1" customFormat="1" ht="25" customHeight="1" spans="1:13">
      <c r="A4053" s="20"/>
      <c r="B4053" s="22" t="s">
        <v>534</v>
      </c>
      <c r="C4053" s="22" t="s">
        <v>535</v>
      </c>
      <c r="D4053" s="22" t="s">
        <v>835</v>
      </c>
      <c r="E4053" s="22"/>
      <c r="F4053" s="20" t="s">
        <v>453</v>
      </c>
      <c r="G4053" s="20"/>
      <c r="H4053" s="20" t="s">
        <v>442</v>
      </c>
      <c r="I4053" s="20"/>
      <c r="J4053" s="20" t="s">
        <v>433</v>
      </c>
      <c r="K4053" s="20"/>
      <c r="L4053" s="20" t="s">
        <v>454</v>
      </c>
      <c r="M4053" s="20" t="s">
        <v>447</v>
      </c>
    </row>
    <row r="4054" s="1" customFormat="1" ht="48.3" customHeight="1" spans="1:13">
      <c r="A4054" s="17" t="s">
        <v>516</v>
      </c>
      <c r="B4054" s="17"/>
      <c r="C4054" s="17"/>
      <c r="D4054" s="17"/>
      <c r="E4054" s="17"/>
      <c r="F4054" s="17"/>
      <c r="G4054" s="17"/>
      <c r="H4054" s="17"/>
      <c r="I4054" s="17"/>
      <c r="J4054" s="17"/>
      <c r="K4054" s="17"/>
      <c r="L4054" s="17"/>
      <c r="M4054" s="17"/>
    </row>
    <row r="4055" s="1" customFormat="1" ht="25.85" customHeight="1" spans="1:13">
      <c r="A4055" s="18" t="s">
        <v>457</v>
      </c>
      <c r="B4055" s="19" t="s">
        <v>1762</v>
      </c>
      <c r="C4055" s="19"/>
      <c r="D4055" s="19"/>
      <c r="E4055" s="19"/>
      <c r="F4055" s="19"/>
      <c r="G4055" s="19"/>
      <c r="H4055" s="19"/>
      <c r="I4055" s="19"/>
      <c r="J4055" s="19"/>
      <c r="K4055" s="23" t="s">
        <v>2</v>
      </c>
      <c r="L4055" s="23"/>
      <c r="M4055" s="23"/>
    </row>
    <row r="4056" s="1" customFormat="1" ht="26.05" customHeight="1" spans="1:13">
      <c r="A4056" s="20" t="s">
        <v>518</v>
      </c>
      <c r="B4056" s="21" t="s">
        <v>564</v>
      </c>
      <c r="C4056" s="21"/>
      <c r="D4056" s="21"/>
      <c r="E4056" s="21"/>
      <c r="F4056" s="21"/>
      <c r="G4056" s="20" t="s">
        <v>461</v>
      </c>
      <c r="H4056" s="20"/>
      <c r="I4056" s="20" t="s">
        <v>414</v>
      </c>
      <c r="J4056" s="20"/>
      <c r="K4056" s="20"/>
      <c r="L4056" s="20"/>
      <c r="M4056" s="20"/>
    </row>
    <row r="4057" s="1" customFormat="1" ht="26.05" customHeight="1" spans="1:13">
      <c r="A4057" s="20" t="s">
        <v>520</v>
      </c>
      <c r="B4057" s="20">
        <v>10</v>
      </c>
      <c r="C4057" s="20"/>
      <c r="D4057" s="20"/>
      <c r="E4057" s="20"/>
      <c r="F4057" s="20"/>
      <c r="G4057" s="20" t="s">
        <v>521</v>
      </c>
      <c r="H4057" s="20"/>
      <c r="I4057" s="20" t="s">
        <v>522</v>
      </c>
      <c r="J4057" s="20"/>
      <c r="K4057" s="20"/>
      <c r="L4057" s="20"/>
      <c r="M4057" s="20"/>
    </row>
    <row r="4058" s="1" customFormat="1" ht="26.05" customHeight="1" spans="1:13">
      <c r="A4058" s="20" t="s">
        <v>523</v>
      </c>
      <c r="B4058" s="13">
        <v>8.26</v>
      </c>
      <c r="C4058" s="13"/>
      <c r="D4058" s="13"/>
      <c r="E4058" s="13"/>
      <c r="F4058" s="13"/>
      <c r="G4058" s="20" t="s">
        <v>524</v>
      </c>
      <c r="H4058" s="20"/>
      <c r="I4058" s="13">
        <v>8.26</v>
      </c>
      <c r="J4058" s="13"/>
      <c r="K4058" s="13"/>
      <c r="L4058" s="13"/>
      <c r="M4058" s="13"/>
    </row>
    <row r="4059" s="1" customFormat="1" ht="26.05" customHeight="1" spans="1:13">
      <c r="A4059" s="20"/>
      <c r="B4059" s="13"/>
      <c r="C4059" s="13"/>
      <c r="D4059" s="13"/>
      <c r="E4059" s="13"/>
      <c r="F4059" s="13"/>
      <c r="G4059" s="20" t="s">
        <v>525</v>
      </c>
      <c r="H4059" s="20"/>
      <c r="I4059" s="13"/>
      <c r="J4059" s="13"/>
      <c r="K4059" s="13"/>
      <c r="L4059" s="13"/>
      <c r="M4059" s="13"/>
    </row>
    <row r="4060" s="1" customFormat="1" ht="81.45" customHeight="1" spans="1:13">
      <c r="A4060" s="20" t="s">
        <v>526</v>
      </c>
      <c r="B4060" s="22" t="s">
        <v>565</v>
      </c>
      <c r="C4060" s="22"/>
      <c r="D4060" s="22"/>
      <c r="E4060" s="22"/>
      <c r="F4060" s="22"/>
      <c r="G4060" s="22"/>
      <c r="H4060" s="22"/>
      <c r="I4060" s="22"/>
      <c r="J4060" s="22"/>
      <c r="K4060" s="22"/>
      <c r="L4060" s="22"/>
      <c r="M4060" s="22"/>
    </row>
    <row r="4061" s="1" customFormat="1" ht="81.45" customHeight="1" spans="1:13">
      <c r="A4061" s="20" t="s">
        <v>465</v>
      </c>
      <c r="B4061" s="22" t="s">
        <v>566</v>
      </c>
      <c r="C4061" s="22"/>
      <c r="D4061" s="22"/>
      <c r="E4061" s="22"/>
      <c r="F4061" s="22"/>
      <c r="G4061" s="22"/>
      <c r="H4061" s="22"/>
      <c r="I4061" s="22"/>
      <c r="J4061" s="22"/>
      <c r="K4061" s="22"/>
      <c r="L4061" s="22"/>
      <c r="M4061" s="22"/>
    </row>
    <row r="4062" s="1" customFormat="1" ht="81.45" customHeight="1" spans="1:13">
      <c r="A4062" s="20" t="s">
        <v>467</v>
      </c>
      <c r="B4062" s="22" t="s">
        <v>1772</v>
      </c>
      <c r="C4062" s="22"/>
      <c r="D4062" s="22"/>
      <c r="E4062" s="22"/>
      <c r="F4062" s="22"/>
      <c r="G4062" s="22"/>
      <c r="H4062" s="22"/>
      <c r="I4062" s="22"/>
      <c r="J4062" s="22"/>
      <c r="K4062" s="22"/>
      <c r="L4062" s="22"/>
      <c r="M4062" s="22"/>
    </row>
    <row r="4063" s="1" customFormat="1" ht="26.05" customHeight="1" spans="1:13">
      <c r="A4063" s="20" t="s">
        <v>419</v>
      </c>
      <c r="B4063" s="20" t="s">
        <v>420</v>
      </c>
      <c r="C4063" s="20" t="s">
        <v>421</v>
      </c>
      <c r="D4063" s="20" t="s">
        <v>530</v>
      </c>
      <c r="E4063" s="20"/>
      <c r="F4063" s="20" t="s">
        <v>423</v>
      </c>
      <c r="G4063" s="20"/>
      <c r="H4063" s="20" t="s">
        <v>424</v>
      </c>
      <c r="I4063" s="20"/>
      <c r="J4063" s="20" t="s">
        <v>425</v>
      </c>
      <c r="K4063" s="20"/>
      <c r="L4063" s="20" t="s">
        <v>426</v>
      </c>
      <c r="M4063" s="20" t="s">
        <v>427</v>
      </c>
    </row>
    <row r="4064" s="1" customFormat="1" ht="19.55" customHeight="1" spans="1:13">
      <c r="A4064" s="20"/>
      <c r="B4064" s="22" t="s">
        <v>444</v>
      </c>
      <c r="C4064" s="22" t="s">
        <v>531</v>
      </c>
      <c r="D4064" s="22" t="s">
        <v>828</v>
      </c>
      <c r="E4064" s="22"/>
      <c r="F4064" s="20" t="s">
        <v>471</v>
      </c>
      <c r="G4064" s="20"/>
      <c r="H4064" s="20" t="s">
        <v>442</v>
      </c>
      <c r="I4064" s="20"/>
      <c r="J4064" s="20" t="s">
        <v>438</v>
      </c>
      <c r="K4064" s="20"/>
      <c r="L4064" s="20" t="s">
        <v>454</v>
      </c>
      <c r="M4064" s="20" t="s">
        <v>447</v>
      </c>
    </row>
    <row r="4065" s="1" customFormat="1" ht="25" customHeight="1" spans="1:13">
      <c r="A4065" s="20"/>
      <c r="B4065" s="22" t="s">
        <v>534</v>
      </c>
      <c r="C4065" s="22" t="s">
        <v>553</v>
      </c>
      <c r="D4065" s="22" t="s">
        <v>995</v>
      </c>
      <c r="E4065" s="22"/>
      <c r="F4065" s="20" t="s">
        <v>453</v>
      </c>
      <c r="G4065" s="20"/>
      <c r="H4065" s="20" t="s">
        <v>442</v>
      </c>
      <c r="I4065" s="20"/>
      <c r="J4065" s="20" t="s">
        <v>438</v>
      </c>
      <c r="K4065" s="20"/>
      <c r="L4065" s="20" t="s">
        <v>454</v>
      </c>
      <c r="M4065" s="20" t="s">
        <v>447</v>
      </c>
    </row>
    <row r="4066" s="1" customFormat="1" ht="19.55" customHeight="1" spans="1:13">
      <c r="A4066" s="20"/>
      <c r="B4066" s="22" t="s">
        <v>428</v>
      </c>
      <c r="C4066" s="22" t="s">
        <v>429</v>
      </c>
      <c r="D4066" s="22" t="s">
        <v>1773</v>
      </c>
      <c r="E4066" s="22"/>
      <c r="F4066" s="20" t="s">
        <v>559</v>
      </c>
      <c r="G4066" s="20"/>
      <c r="H4066" s="20" t="s">
        <v>1774</v>
      </c>
      <c r="I4066" s="20"/>
      <c r="J4066" s="20" t="s">
        <v>433</v>
      </c>
      <c r="K4066" s="20"/>
      <c r="L4066" s="20" t="s">
        <v>1775</v>
      </c>
      <c r="M4066" s="20" t="s">
        <v>435</v>
      </c>
    </row>
    <row r="4067" s="1" customFormat="1" ht="48.3" customHeight="1" spans="1:13">
      <c r="A4067" s="17" t="s">
        <v>516</v>
      </c>
      <c r="B4067" s="17"/>
      <c r="C4067" s="17"/>
      <c r="D4067" s="17"/>
      <c r="E4067" s="17"/>
      <c r="F4067" s="17"/>
      <c r="G4067" s="17"/>
      <c r="H4067" s="17"/>
      <c r="I4067" s="17"/>
      <c r="J4067" s="17"/>
      <c r="K4067" s="17"/>
      <c r="L4067" s="17"/>
      <c r="M4067" s="17"/>
    </row>
    <row r="4068" s="1" customFormat="1" ht="25.85" customHeight="1" spans="1:13">
      <c r="A4068" s="18" t="s">
        <v>457</v>
      </c>
      <c r="B4068" s="19" t="s">
        <v>1762</v>
      </c>
      <c r="C4068" s="19"/>
      <c r="D4068" s="19"/>
      <c r="E4068" s="19"/>
      <c r="F4068" s="19"/>
      <c r="G4068" s="19"/>
      <c r="H4068" s="19"/>
      <c r="I4068" s="19"/>
      <c r="J4068" s="19"/>
      <c r="K4068" s="23" t="s">
        <v>2</v>
      </c>
      <c r="L4068" s="23"/>
      <c r="M4068" s="23"/>
    </row>
    <row r="4069" s="1" customFormat="1" ht="26.05" customHeight="1" spans="1:13">
      <c r="A4069" s="20" t="s">
        <v>518</v>
      </c>
      <c r="B4069" s="21" t="s">
        <v>519</v>
      </c>
      <c r="C4069" s="21"/>
      <c r="D4069" s="21"/>
      <c r="E4069" s="21"/>
      <c r="F4069" s="21"/>
      <c r="G4069" s="20" t="s">
        <v>461</v>
      </c>
      <c r="H4069" s="20"/>
      <c r="I4069" s="20" t="s">
        <v>414</v>
      </c>
      <c r="J4069" s="20"/>
      <c r="K4069" s="20"/>
      <c r="L4069" s="20"/>
      <c r="M4069" s="20"/>
    </row>
    <row r="4070" s="1" customFormat="1" ht="26.05" customHeight="1" spans="1:13">
      <c r="A4070" s="20" t="s">
        <v>520</v>
      </c>
      <c r="B4070" s="20">
        <v>10</v>
      </c>
      <c r="C4070" s="20"/>
      <c r="D4070" s="20"/>
      <c r="E4070" s="20"/>
      <c r="F4070" s="20"/>
      <c r="G4070" s="20" t="s">
        <v>521</v>
      </c>
      <c r="H4070" s="20"/>
      <c r="I4070" s="20" t="s">
        <v>522</v>
      </c>
      <c r="J4070" s="20"/>
      <c r="K4070" s="20"/>
      <c r="L4070" s="20"/>
      <c r="M4070" s="20"/>
    </row>
    <row r="4071" s="1" customFormat="1" ht="26.05" customHeight="1" spans="1:13">
      <c r="A4071" s="20" t="s">
        <v>523</v>
      </c>
      <c r="B4071" s="13">
        <v>4</v>
      </c>
      <c r="C4071" s="13"/>
      <c r="D4071" s="13"/>
      <c r="E4071" s="13"/>
      <c r="F4071" s="13"/>
      <c r="G4071" s="20" t="s">
        <v>524</v>
      </c>
      <c r="H4071" s="20"/>
      <c r="I4071" s="13">
        <v>4</v>
      </c>
      <c r="J4071" s="13"/>
      <c r="K4071" s="13"/>
      <c r="L4071" s="13"/>
      <c r="M4071" s="13"/>
    </row>
    <row r="4072" s="1" customFormat="1" ht="26.05" customHeight="1" spans="1:13">
      <c r="A4072" s="20"/>
      <c r="B4072" s="13"/>
      <c r="C4072" s="13"/>
      <c r="D4072" s="13"/>
      <c r="E4072" s="13"/>
      <c r="F4072" s="13"/>
      <c r="G4072" s="20" t="s">
        <v>525</v>
      </c>
      <c r="H4072" s="20"/>
      <c r="I4072" s="13"/>
      <c r="J4072" s="13"/>
      <c r="K4072" s="13"/>
      <c r="L4072" s="13"/>
      <c r="M4072" s="13"/>
    </row>
    <row r="4073" s="1" customFormat="1" ht="81.45" customHeight="1" spans="1:13">
      <c r="A4073" s="20" t="s">
        <v>526</v>
      </c>
      <c r="B4073" s="22" t="s">
        <v>527</v>
      </c>
      <c r="C4073" s="22"/>
      <c r="D4073" s="22"/>
      <c r="E4073" s="22"/>
      <c r="F4073" s="22"/>
      <c r="G4073" s="22"/>
      <c r="H4073" s="22"/>
      <c r="I4073" s="22"/>
      <c r="J4073" s="22"/>
      <c r="K4073" s="22"/>
      <c r="L4073" s="22"/>
      <c r="M4073" s="22"/>
    </row>
    <row r="4074" s="1" customFormat="1" ht="81.45" customHeight="1" spans="1:13">
      <c r="A4074" s="20" t="s">
        <v>465</v>
      </c>
      <c r="B4074" s="22" t="s">
        <v>528</v>
      </c>
      <c r="C4074" s="22"/>
      <c r="D4074" s="22"/>
      <c r="E4074" s="22"/>
      <c r="F4074" s="22"/>
      <c r="G4074" s="22"/>
      <c r="H4074" s="22"/>
      <c r="I4074" s="22"/>
      <c r="J4074" s="22"/>
      <c r="K4074" s="22"/>
      <c r="L4074" s="22"/>
      <c r="M4074" s="22"/>
    </row>
    <row r="4075" s="1" customFormat="1" ht="81.45" customHeight="1" spans="1:13">
      <c r="A4075" s="20" t="s">
        <v>467</v>
      </c>
      <c r="B4075" s="22" t="s">
        <v>1776</v>
      </c>
      <c r="C4075" s="22"/>
      <c r="D4075" s="22"/>
      <c r="E4075" s="22"/>
      <c r="F4075" s="22"/>
      <c r="G4075" s="22"/>
      <c r="H4075" s="22"/>
      <c r="I4075" s="22"/>
      <c r="J4075" s="22"/>
      <c r="K4075" s="22"/>
      <c r="L4075" s="22"/>
      <c r="M4075" s="22"/>
    </row>
    <row r="4076" s="1" customFormat="1" ht="26.05" customHeight="1" spans="1:13">
      <c r="A4076" s="20" t="s">
        <v>419</v>
      </c>
      <c r="B4076" s="20" t="s">
        <v>420</v>
      </c>
      <c r="C4076" s="20" t="s">
        <v>421</v>
      </c>
      <c r="D4076" s="20" t="s">
        <v>530</v>
      </c>
      <c r="E4076" s="20"/>
      <c r="F4076" s="20" t="s">
        <v>423</v>
      </c>
      <c r="G4076" s="20"/>
      <c r="H4076" s="20" t="s">
        <v>424</v>
      </c>
      <c r="I4076" s="20"/>
      <c r="J4076" s="20" t="s">
        <v>425</v>
      </c>
      <c r="K4076" s="20"/>
      <c r="L4076" s="20" t="s">
        <v>426</v>
      </c>
      <c r="M4076" s="20" t="s">
        <v>427</v>
      </c>
    </row>
    <row r="4077" s="1" customFormat="1" ht="19.55" customHeight="1" spans="1:13">
      <c r="A4077" s="20"/>
      <c r="B4077" s="22" t="s">
        <v>444</v>
      </c>
      <c r="C4077" s="22" t="s">
        <v>531</v>
      </c>
      <c r="D4077" s="22" t="s">
        <v>1777</v>
      </c>
      <c r="E4077" s="22"/>
      <c r="F4077" s="20" t="s">
        <v>548</v>
      </c>
      <c r="G4077" s="20"/>
      <c r="H4077" s="20" t="s">
        <v>442</v>
      </c>
      <c r="I4077" s="20"/>
      <c r="J4077" s="20" t="s">
        <v>438</v>
      </c>
      <c r="K4077" s="20"/>
      <c r="L4077" s="20" t="s">
        <v>443</v>
      </c>
      <c r="M4077" s="20" t="s">
        <v>435</v>
      </c>
    </row>
    <row r="4078" s="1" customFormat="1" ht="25" customHeight="1" spans="1:13">
      <c r="A4078" s="20"/>
      <c r="B4078" s="22" t="s">
        <v>534</v>
      </c>
      <c r="C4078" s="22" t="s">
        <v>535</v>
      </c>
      <c r="D4078" s="22" t="s">
        <v>920</v>
      </c>
      <c r="E4078" s="22"/>
      <c r="F4078" s="20" t="s">
        <v>453</v>
      </c>
      <c r="G4078" s="20"/>
      <c r="H4078" s="20" t="s">
        <v>442</v>
      </c>
      <c r="I4078" s="20"/>
      <c r="J4078" s="20" t="s">
        <v>438</v>
      </c>
      <c r="K4078" s="20"/>
      <c r="L4078" s="20" t="s">
        <v>471</v>
      </c>
      <c r="M4078" s="20" t="s">
        <v>447</v>
      </c>
    </row>
    <row r="4079" s="1" customFormat="1" ht="19.55" customHeight="1" spans="1:13">
      <c r="A4079" s="20"/>
      <c r="B4079" s="22" t="s">
        <v>428</v>
      </c>
      <c r="C4079" s="22" t="s">
        <v>429</v>
      </c>
      <c r="D4079" s="22" t="s">
        <v>1281</v>
      </c>
      <c r="E4079" s="22"/>
      <c r="F4079" s="20" t="s">
        <v>548</v>
      </c>
      <c r="G4079" s="20"/>
      <c r="H4079" s="20" t="s">
        <v>488</v>
      </c>
      <c r="I4079" s="20"/>
      <c r="J4079" s="20" t="s">
        <v>438</v>
      </c>
      <c r="K4079" s="20"/>
      <c r="L4079" s="20" t="s">
        <v>471</v>
      </c>
      <c r="M4079" s="20" t="s">
        <v>447</v>
      </c>
    </row>
    <row r="4080" s="1" customFormat="1" ht="48.3" customHeight="1" spans="1:13">
      <c r="A4080" s="17" t="s">
        <v>516</v>
      </c>
      <c r="B4080" s="17"/>
      <c r="C4080" s="17"/>
      <c r="D4080" s="17"/>
      <c r="E4080" s="17"/>
      <c r="F4080" s="17"/>
      <c r="G4080" s="17"/>
      <c r="H4080" s="17"/>
      <c r="I4080" s="17"/>
      <c r="J4080" s="17"/>
      <c r="K4080" s="17"/>
      <c r="L4080" s="17"/>
      <c r="M4080" s="17"/>
    </row>
    <row r="4081" s="1" customFormat="1" ht="25.85" customHeight="1" spans="1:13">
      <c r="A4081" s="18" t="s">
        <v>457</v>
      </c>
      <c r="B4081" s="19" t="s">
        <v>1762</v>
      </c>
      <c r="C4081" s="19"/>
      <c r="D4081" s="19"/>
      <c r="E4081" s="19"/>
      <c r="F4081" s="19"/>
      <c r="G4081" s="19"/>
      <c r="H4081" s="19"/>
      <c r="I4081" s="19"/>
      <c r="J4081" s="19"/>
      <c r="K4081" s="23" t="s">
        <v>2</v>
      </c>
      <c r="L4081" s="23"/>
      <c r="M4081" s="23"/>
    </row>
    <row r="4082" s="1" customFormat="1" ht="26.05" customHeight="1" spans="1:13">
      <c r="A4082" s="20" t="s">
        <v>518</v>
      </c>
      <c r="B4082" s="21" t="s">
        <v>739</v>
      </c>
      <c r="C4082" s="21"/>
      <c r="D4082" s="21"/>
      <c r="E4082" s="21"/>
      <c r="F4082" s="21"/>
      <c r="G4082" s="20" t="s">
        <v>461</v>
      </c>
      <c r="H4082" s="20"/>
      <c r="I4082" s="20" t="s">
        <v>414</v>
      </c>
      <c r="J4082" s="20"/>
      <c r="K4082" s="20"/>
      <c r="L4082" s="20"/>
      <c r="M4082" s="20"/>
    </row>
    <row r="4083" s="1" customFormat="1" ht="26.05" customHeight="1" spans="1:13">
      <c r="A4083" s="20" t="s">
        <v>520</v>
      </c>
      <c r="B4083" s="20">
        <v>10</v>
      </c>
      <c r="C4083" s="20"/>
      <c r="D4083" s="20"/>
      <c r="E4083" s="20"/>
      <c r="F4083" s="20"/>
      <c r="G4083" s="20" t="s">
        <v>521</v>
      </c>
      <c r="H4083" s="20"/>
      <c r="I4083" s="20" t="s">
        <v>595</v>
      </c>
      <c r="J4083" s="20"/>
      <c r="K4083" s="20"/>
      <c r="L4083" s="20"/>
      <c r="M4083" s="20"/>
    </row>
    <row r="4084" s="1" customFormat="1" ht="26.05" customHeight="1" spans="1:13">
      <c r="A4084" s="20" t="s">
        <v>523</v>
      </c>
      <c r="B4084" s="13">
        <v>2.64</v>
      </c>
      <c r="C4084" s="13"/>
      <c r="D4084" s="13"/>
      <c r="E4084" s="13"/>
      <c r="F4084" s="13"/>
      <c r="G4084" s="20" t="s">
        <v>524</v>
      </c>
      <c r="H4084" s="20"/>
      <c r="I4084" s="13"/>
      <c r="J4084" s="13"/>
      <c r="K4084" s="13"/>
      <c r="L4084" s="13"/>
      <c r="M4084" s="13"/>
    </row>
    <row r="4085" s="1" customFormat="1" ht="26.05" customHeight="1" spans="1:13">
      <c r="A4085" s="20"/>
      <c r="B4085" s="13"/>
      <c r="C4085" s="13"/>
      <c r="D4085" s="13"/>
      <c r="E4085" s="13"/>
      <c r="F4085" s="13"/>
      <c r="G4085" s="20" t="s">
        <v>525</v>
      </c>
      <c r="H4085" s="20"/>
      <c r="I4085" s="13">
        <v>2.64</v>
      </c>
      <c r="J4085" s="13"/>
      <c r="K4085" s="13"/>
      <c r="L4085" s="13"/>
      <c r="M4085" s="13"/>
    </row>
    <row r="4086" s="1" customFormat="1" ht="81.45" customHeight="1" spans="1:13">
      <c r="A4086" s="20" t="s">
        <v>526</v>
      </c>
      <c r="B4086" s="22" t="s">
        <v>740</v>
      </c>
      <c r="C4086" s="22"/>
      <c r="D4086" s="22"/>
      <c r="E4086" s="22"/>
      <c r="F4086" s="22"/>
      <c r="G4086" s="22"/>
      <c r="H4086" s="22"/>
      <c r="I4086" s="22"/>
      <c r="J4086" s="22"/>
      <c r="K4086" s="22"/>
      <c r="L4086" s="22"/>
      <c r="M4086" s="22"/>
    </row>
    <row r="4087" s="1" customFormat="1" ht="81.45" customHeight="1" spans="1:13">
      <c r="A4087" s="20" t="s">
        <v>465</v>
      </c>
      <c r="B4087" s="22" t="s">
        <v>481</v>
      </c>
      <c r="C4087" s="22"/>
      <c r="D4087" s="22"/>
      <c r="E4087" s="22"/>
      <c r="F4087" s="22"/>
      <c r="G4087" s="22"/>
      <c r="H4087" s="22"/>
      <c r="I4087" s="22"/>
      <c r="J4087" s="22"/>
      <c r="K4087" s="22"/>
      <c r="L4087" s="22"/>
      <c r="M4087" s="22"/>
    </row>
    <row r="4088" s="1" customFormat="1" ht="81.45" customHeight="1" spans="1:13">
      <c r="A4088" s="20" t="s">
        <v>467</v>
      </c>
      <c r="B4088" s="22" t="s">
        <v>1778</v>
      </c>
      <c r="C4088" s="22"/>
      <c r="D4088" s="22"/>
      <c r="E4088" s="22"/>
      <c r="F4088" s="22"/>
      <c r="G4088" s="22"/>
      <c r="H4088" s="22"/>
      <c r="I4088" s="22"/>
      <c r="J4088" s="22"/>
      <c r="K4088" s="22"/>
      <c r="L4088" s="22"/>
      <c r="M4088" s="22"/>
    </row>
    <row r="4089" s="1" customFormat="1" ht="26.05" customHeight="1" spans="1:13">
      <c r="A4089" s="20" t="s">
        <v>419</v>
      </c>
      <c r="B4089" s="20" t="s">
        <v>420</v>
      </c>
      <c r="C4089" s="20" t="s">
        <v>421</v>
      </c>
      <c r="D4089" s="20" t="s">
        <v>530</v>
      </c>
      <c r="E4089" s="20"/>
      <c r="F4089" s="20" t="s">
        <v>423</v>
      </c>
      <c r="G4089" s="20"/>
      <c r="H4089" s="20" t="s">
        <v>424</v>
      </c>
      <c r="I4089" s="20"/>
      <c r="J4089" s="20" t="s">
        <v>425</v>
      </c>
      <c r="K4089" s="20"/>
      <c r="L4089" s="20" t="s">
        <v>426</v>
      </c>
      <c r="M4089" s="20" t="s">
        <v>427</v>
      </c>
    </row>
    <row r="4090" s="1" customFormat="1" ht="19.55" customHeight="1" spans="1:13">
      <c r="A4090" s="20"/>
      <c r="B4090" s="22" t="s">
        <v>428</v>
      </c>
      <c r="C4090" s="22" t="s">
        <v>429</v>
      </c>
      <c r="D4090" s="22" t="s">
        <v>1779</v>
      </c>
      <c r="E4090" s="22"/>
      <c r="F4090" s="20" t="s">
        <v>559</v>
      </c>
      <c r="G4090" s="20"/>
      <c r="H4090" s="20" t="s">
        <v>1780</v>
      </c>
      <c r="I4090" s="20"/>
      <c r="J4090" s="20" t="s">
        <v>433</v>
      </c>
      <c r="K4090" s="20"/>
      <c r="L4090" s="20" t="s">
        <v>515</v>
      </c>
      <c r="M4090" s="20" t="s">
        <v>435</v>
      </c>
    </row>
    <row r="4091" s="1" customFormat="1" ht="19.55" customHeight="1" spans="1:13">
      <c r="A4091" s="20"/>
      <c r="B4091" s="22" t="s">
        <v>444</v>
      </c>
      <c r="C4091" s="22" t="s">
        <v>531</v>
      </c>
      <c r="D4091" s="22" t="s">
        <v>1781</v>
      </c>
      <c r="E4091" s="22"/>
      <c r="F4091" s="20" t="s">
        <v>471</v>
      </c>
      <c r="G4091" s="20"/>
      <c r="H4091" s="20" t="s">
        <v>442</v>
      </c>
      <c r="I4091" s="20"/>
      <c r="J4091" s="20" t="s">
        <v>433</v>
      </c>
      <c r="K4091" s="20"/>
      <c r="L4091" s="20" t="s">
        <v>454</v>
      </c>
      <c r="M4091" s="20" t="s">
        <v>447</v>
      </c>
    </row>
    <row r="4092" s="1" customFormat="1" ht="25" customHeight="1" spans="1:13">
      <c r="A4092" s="20"/>
      <c r="B4092" s="22" t="s">
        <v>534</v>
      </c>
      <c r="C4092" s="22" t="s">
        <v>535</v>
      </c>
      <c r="D4092" s="22" t="s">
        <v>629</v>
      </c>
      <c r="E4092" s="22"/>
      <c r="F4092" s="20" t="s">
        <v>453</v>
      </c>
      <c r="G4092" s="20"/>
      <c r="H4092" s="20" t="s">
        <v>442</v>
      </c>
      <c r="I4092" s="20"/>
      <c r="J4092" s="20" t="s">
        <v>433</v>
      </c>
      <c r="K4092" s="20"/>
      <c r="L4092" s="20" t="s">
        <v>454</v>
      </c>
      <c r="M4092" s="20" t="s">
        <v>447</v>
      </c>
    </row>
    <row r="4093" s="1" customFormat="1" ht="48.3" customHeight="1" spans="1:13">
      <c r="A4093" s="17" t="s">
        <v>516</v>
      </c>
      <c r="B4093" s="17"/>
      <c r="C4093" s="17"/>
      <c r="D4093" s="17"/>
      <c r="E4093" s="17"/>
      <c r="F4093" s="17"/>
      <c r="G4093" s="17"/>
      <c r="H4093" s="17"/>
      <c r="I4093" s="17"/>
      <c r="J4093" s="17"/>
      <c r="K4093" s="17"/>
      <c r="L4093" s="17"/>
      <c r="M4093" s="17"/>
    </row>
    <row r="4094" s="1" customFormat="1" ht="25.85" customHeight="1" spans="1:13">
      <c r="A4094" s="18" t="s">
        <v>457</v>
      </c>
      <c r="B4094" s="19" t="s">
        <v>1762</v>
      </c>
      <c r="C4094" s="19"/>
      <c r="D4094" s="19"/>
      <c r="E4094" s="19"/>
      <c r="F4094" s="19"/>
      <c r="G4094" s="19"/>
      <c r="H4094" s="19"/>
      <c r="I4094" s="19"/>
      <c r="J4094" s="19"/>
      <c r="K4094" s="23" t="s">
        <v>2</v>
      </c>
      <c r="L4094" s="23"/>
      <c r="M4094" s="23"/>
    </row>
    <row r="4095" s="1" customFormat="1" ht="26.05" customHeight="1" spans="1:13">
      <c r="A4095" s="20" t="s">
        <v>518</v>
      </c>
      <c r="B4095" s="21" t="s">
        <v>761</v>
      </c>
      <c r="C4095" s="21"/>
      <c r="D4095" s="21"/>
      <c r="E4095" s="21"/>
      <c r="F4095" s="21"/>
      <c r="G4095" s="20" t="s">
        <v>461</v>
      </c>
      <c r="H4095" s="20"/>
      <c r="I4095" s="20" t="s">
        <v>414</v>
      </c>
      <c r="J4095" s="20"/>
      <c r="K4095" s="20"/>
      <c r="L4095" s="20"/>
      <c r="M4095" s="20"/>
    </row>
    <row r="4096" s="1" customFormat="1" ht="26.05" customHeight="1" spans="1:13">
      <c r="A4096" s="20" t="s">
        <v>520</v>
      </c>
      <c r="B4096" s="20">
        <v>10</v>
      </c>
      <c r="C4096" s="20"/>
      <c r="D4096" s="20"/>
      <c r="E4096" s="20"/>
      <c r="F4096" s="20"/>
      <c r="G4096" s="20" t="s">
        <v>521</v>
      </c>
      <c r="H4096" s="20"/>
      <c r="I4096" s="20" t="s">
        <v>522</v>
      </c>
      <c r="J4096" s="20"/>
      <c r="K4096" s="20"/>
      <c r="L4096" s="20"/>
      <c r="M4096" s="20"/>
    </row>
    <row r="4097" s="1" customFormat="1" ht="26.05" customHeight="1" spans="1:13">
      <c r="A4097" s="20" t="s">
        <v>523</v>
      </c>
      <c r="B4097" s="13">
        <v>4.27</v>
      </c>
      <c r="C4097" s="13"/>
      <c r="D4097" s="13"/>
      <c r="E4097" s="13"/>
      <c r="F4097" s="13"/>
      <c r="G4097" s="20" t="s">
        <v>524</v>
      </c>
      <c r="H4097" s="20"/>
      <c r="I4097" s="13">
        <v>4.27</v>
      </c>
      <c r="J4097" s="13"/>
      <c r="K4097" s="13"/>
      <c r="L4097" s="13"/>
      <c r="M4097" s="13"/>
    </row>
    <row r="4098" s="1" customFormat="1" ht="26.05" customHeight="1" spans="1:13">
      <c r="A4098" s="20"/>
      <c r="B4098" s="13"/>
      <c r="C4098" s="13"/>
      <c r="D4098" s="13"/>
      <c r="E4098" s="13"/>
      <c r="F4098" s="13"/>
      <c r="G4098" s="20" t="s">
        <v>525</v>
      </c>
      <c r="H4098" s="20"/>
      <c r="I4098" s="13"/>
      <c r="J4098" s="13"/>
      <c r="K4098" s="13"/>
      <c r="L4098" s="13"/>
      <c r="M4098" s="13"/>
    </row>
    <row r="4099" s="1" customFormat="1" ht="81.45" customHeight="1" spans="1:13">
      <c r="A4099" s="20" t="s">
        <v>526</v>
      </c>
      <c r="B4099" s="22" t="s">
        <v>762</v>
      </c>
      <c r="C4099" s="22"/>
      <c r="D4099" s="22"/>
      <c r="E4099" s="22"/>
      <c r="F4099" s="22"/>
      <c r="G4099" s="22"/>
      <c r="H4099" s="22"/>
      <c r="I4099" s="22"/>
      <c r="J4099" s="22"/>
      <c r="K4099" s="22"/>
      <c r="L4099" s="22"/>
      <c r="M4099" s="22"/>
    </row>
    <row r="4100" s="1" customFormat="1" ht="81.45" customHeight="1" spans="1:13">
      <c r="A4100" s="20" t="s">
        <v>465</v>
      </c>
      <c r="B4100" s="22" t="s">
        <v>566</v>
      </c>
      <c r="C4100" s="22"/>
      <c r="D4100" s="22"/>
      <c r="E4100" s="22"/>
      <c r="F4100" s="22"/>
      <c r="G4100" s="22"/>
      <c r="H4100" s="22"/>
      <c r="I4100" s="22"/>
      <c r="J4100" s="22"/>
      <c r="K4100" s="22"/>
      <c r="L4100" s="22"/>
      <c r="M4100" s="22"/>
    </row>
    <row r="4101" s="1" customFormat="1" ht="81.45" customHeight="1" spans="1:13">
      <c r="A4101" s="20" t="s">
        <v>467</v>
      </c>
      <c r="B4101" s="22" t="s">
        <v>1782</v>
      </c>
      <c r="C4101" s="22"/>
      <c r="D4101" s="22"/>
      <c r="E4101" s="22"/>
      <c r="F4101" s="22"/>
      <c r="G4101" s="22"/>
      <c r="H4101" s="22"/>
      <c r="I4101" s="22"/>
      <c r="J4101" s="22"/>
      <c r="K4101" s="22"/>
      <c r="L4101" s="22"/>
      <c r="M4101" s="22"/>
    </row>
    <row r="4102" s="1" customFormat="1" ht="26.05" customHeight="1" spans="1:13">
      <c r="A4102" s="20" t="s">
        <v>419</v>
      </c>
      <c r="B4102" s="20" t="s">
        <v>420</v>
      </c>
      <c r="C4102" s="20" t="s">
        <v>421</v>
      </c>
      <c r="D4102" s="20" t="s">
        <v>530</v>
      </c>
      <c r="E4102" s="20"/>
      <c r="F4102" s="20" t="s">
        <v>423</v>
      </c>
      <c r="G4102" s="20"/>
      <c r="H4102" s="20" t="s">
        <v>424</v>
      </c>
      <c r="I4102" s="20"/>
      <c r="J4102" s="20" t="s">
        <v>425</v>
      </c>
      <c r="K4102" s="20"/>
      <c r="L4102" s="20" t="s">
        <v>426</v>
      </c>
      <c r="M4102" s="20" t="s">
        <v>427</v>
      </c>
    </row>
    <row r="4103" s="1" customFormat="1" ht="19.55" customHeight="1" spans="1:13">
      <c r="A4103" s="20"/>
      <c r="B4103" s="22" t="s">
        <v>444</v>
      </c>
      <c r="C4103" s="22" t="s">
        <v>531</v>
      </c>
      <c r="D4103" s="22" t="s">
        <v>691</v>
      </c>
      <c r="E4103" s="22"/>
      <c r="F4103" s="20" t="s">
        <v>471</v>
      </c>
      <c r="G4103" s="20"/>
      <c r="H4103" s="20" t="s">
        <v>442</v>
      </c>
      <c r="I4103" s="20"/>
      <c r="J4103" s="20" t="s">
        <v>433</v>
      </c>
      <c r="K4103" s="20"/>
      <c r="L4103" s="20" t="s">
        <v>454</v>
      </c>
      <c r="M4103" s="20" t="s">
        <v>447</v>
      </c>
    </row>
    <row r="4104" s="1" customFormat="1" ht="25" customHeight="1" spans="1:13">
      <c r="A4104" s="20"/>
      <c r="B4104" s="22" t="s">
        <v>534</v>
      </c>
      <c r="C4104" s="22" t="s">
        <v>553</v>
      </c>
      <c r="D4104" s="22" t="s">
        <v>1783</v>
      </c>
      <c r="E4104" s="22"/>
      <c r="F4104" s="20" t="s">
        <v>453</v>
      </c>
      <c r="G4104" s="20"/>
      <c r="H4104" s="20" t="s">
        <v>442</v>
      </c>
      <c r="I4104" s="20"/>
      <c r="J4104" s="20" t="s">
        <v>438</v>
      </c>
      <c r="K4104" s="20"/>
      <c r="L4104" s="20" t="s">
        <v>454</v>
      </c>
      <c r="M4104" s="20" t="s">
        <v>447</v>
      </c>
    </row>
    <row r="4105" s="1" customFormat="1" ht="19.55" customHeight="1" spans="1:13">
      <c r="A4105" s="20"/>
      <c r="B4105" s="22" t="s">
        <v>428</v>
      </c>
      <c r="C4105" s="22" t="s">
        <v>429</v>
      </c>
      <c r="D4105" s="22" t="s">
        <v>1784</v>
      </c>
      <c r="E4105" s="22"/>
      <c r="F4105" s="20" t="s">
        <v>559</v>
      </c>
      <c r="G4105" s="20"/>
      <c r="H4105" s="20" t="s">
        <v>644</v>
      </c>
      <c r="I4105" s="20"/>
      <c r="J4105" s="20" t="s">
        <v>433</v>
      </c>
      <c r="K4105" s="20"/>
      <c r="L4105" s="20" t="s">
        <v>1785</v>
      </c>
      <c r="M4105" s="20" t="s">
        <v>435</v>
      </c>
    </row>
    <row r="4106" s="1" customFormat="1" ht="48.3" customHeight="1" spans="1:13">
      <c r="A4106" s="17" t="s">
        <v>516</v>
      </c>
      <c r="B4106" s="17"/>
      <c r="C4106" s="17"/>
      <c r="D4106" s="17"/>
      <c r="E4106" s="17"/>
      <c r="F4106" s="17"/>
      <c r="G4106" s="17"/>
      <c r="H4106" s="17"/>
      <c r="I4106" s="17"/>
      <c r="J4106" s="17"/>
      <c r="K4106" s="17"/>
      <c r="L4106" s="17"/>
      <c r="M4106" s="17"/>
    </row>
    <row r="4107" s="1" customFormat="1" ht="25.85" customHeight="1" spans="1:13">
      <c r="A4107" s="18" t="s">
        <v>457</v>
      </c>
      <c r="B4107" s="19" t="s">
        <v>1786</v>
      </c>
      <c r="C4107" s="19"/>
      <c r="D4107" s="19"/>
      <c r="E4107" s="19"/>
      <c r="F4107" s="19"/>
      <c r="G4107" s="19"/>
      <c r="H4107" s="19"/>
      <c r="I4107" s="19"/>
      <c r="J4107" s="19"/>
      <c r="K4107" s="23" t="s">
        <v>2</v>
      </c>
      <c r="L4107" s="23"/>
      <c r="M4107" s="23"/>
    </row>
    <row r="4108" s="1" customFormat="1" ht="26.05" customHeight="1" spans="1:13">
      <c r="A4108" s="20" t="s">
        <v>518</v>
      </c>
      <c r="B4108" s="21" t="s">
        <v>654</v>
      </c>
      <c r="C4108" s="21"/>
      <c r="D4108" s="21"/>
      <c r="E4108" s="21"/>
      <c r="F4108" s="21"/>
      <c r="G4108" s="20" t="s">
        <v>461</v>
      </c>
      <c r="H4108" s="20"/>
      <c r="I4108" s="20" t="s">
        <v>414</v>
      </c>
      <c r="J4108" s="20"/>
      <c r="K4108" s="20"/>
      <c r="L4108" s="20"/>
      <c r="M4108" s="20"/>
    </row>
    <row r="4109" s="1" customFormat="1" ht="26.05" customHeight="1" spans="1:13">
      <c r="A4109" s="20" t="s">
        <v>520</v>
      </c>
      <c r="B4109" s="20">
        <v>10</v>
      </c>
      <c r="C4109" s="20"/>
      <c r="D4109" s="20"/>
      <c r="E4109" s="20"/>
      <c r="F4109" s="20"/>
      <c r="G4109" s="20" t="s">
        <v>521</v>
      </c>
      <c r="H4109" s="20"/>
      <c r="I4109" s="20" t="s">
        <v>522</v>
      </c>
      <c r="J4109" s="20"/>
      <c r="K4109" s="20"/>
      <c r="L4109" s="20"/>
      <c r="M4109" s="20"/>
    </row>
    <row r="4110" s="1" customFormat="1" ht="26.05" customHeight="1" spans="1:13">
      <c r="A4110" s="20" t="s">
        <v>523</v>
      </c>
      <c r="B4110" s="13">
        <v>70</v>
      </c>
      <c r="C4110" s="13"/>
      <c r="D4110" s="13"/>
      <c r="E4110" s="13"/>
      <c r="F4110" s="13"/>
      <c r="G4110" s="20" t="s">
        <v>524</v>
      </c>
      <c r="H4110" s="20"/>
      <c r="I4110" s="13">
        <v>70</v>
      </c>
      <c r="J4110" s="13"/>
      <c r="K4110" s="13"/>
      <c r="L4110" s="13"/>
      <c r="M4110" s="13"/>
    </row>
    <row r="4111" s="1" customFormat="1" ht="26.05" customHeight="1" spans="1:13">
      <c r="A4111" s="20"/>
      <c r="B4111" s="13"/>
      <c r="C4111" s="13"/>
      <c r="D4111" s="13"/>
      <c r="E4111" s="13"/>
      <c r="F4111" s="13"/>
      <c r="G4111" s="20" t="s">
        <v>525</v>
      </c>
      <c r="H4111" s="20"/>
      <c r="I4111" s="13"/>
      <c r="J4111" s="13"/>
      <c r="K4111" s="13"/>
      <c r="L4111" s="13"/>
      <c r="M4111" s="13"/>
    </row>
    <row r="4112" s="1" customFormat="1" ht="81.45" customHeight="1" spans="1:13">
      <c r="A4112" s="20" t="s">
        <v>526</v>
      </c>
      <c r="B4112" s="22" t="s">
        <v>678</v>
      </c>
      <c r="C4112" s="22"/>
      <c r="D4112" s="22"/>
      <c r="E4112" s="22"/>
      <c r="F4112" s="22"/>
      <c r="G4112" s="22"/>
      <c r="H4112" s="22"/>
      <c r="I4112" s="22"/>
      <c r="J4112" s="22"/>
      <c r="K4112" s="22"/>
      <c r="L4112" s="22"/>
      <c r="M4112" s="22"/>
    </row>
    <row r="4113" s="1" customFormat="1" ht="81.45" customHeight="1" spans="1:13">
      <c r="A4113" s="20" t="s">
        <v>465</v>
      </c>
      <c r="B4113" s="22" t="s">
        <v>544</v>
      </c>
      <c r="C4113" s="22"/>
      <c r="D4113" s="22"/>
      <c r="E4113" s="22"/>
      <c r="F4113" s="22"/>
      <c r="G4113" s="22"/>
      <c r="H4113" s="22"/>
      <c r="I4113" s="22"/>
      <c r="J4113" s="22"/>
      <c r="K4113" s="22"/>
      <c r="L4113" s="22"/>
      <c r="M4113" s="22"/>
    </row>
    <row r="4114" s="1" customFormat="1" ht="81.45" customHeight="1" spans="1:13">
      <c r="A4114" s="20" t="s">
        <v>467</v>
      </c>
      <c r="B4114" s="22" t="s">
        <v>1742</v>
      </c>
      <c r="C4114" s="22"/>
      <c r="D4114" s="22"/>
      <c r="E4114" s="22"/>
      <c r="F4114" s="22"/>
      <c r="G4114" s="22"/>
      <c r="H4114" s="22"/>
      <c r="I4114" s="22"/>
      <c r="J4114" s="22"/>
      <c r="K4114" s="22"/>
      <c r="L4114" s="22"/>
      <c r="M4114" s="22"/>
    </row>
    <row r="4115" s="1" customFormat="1" ht="26.05" customHeight="1" spans="1:13">
      <c r="A4115" s="20" t="s">
        <v>419</v>
      </c>
      <c r="B4115" s="20" t="s">
        <v>420</v>
      </c>
      <c r="C4115" s="20" t="s">
        <v>421</v>
      </c>
      <c r="D4115" s="20" t="s">
        <v>530</v>
      </c>
      <c r="E4115" s="20"/>
      <c r="F4115" s="20" t="s">
        <v>423</v>
      </c>
      <c r="G4115" s="20"/>
      <c r="H4115" s="20" t="s">
        <v>424</v>
      </c>
      <c r="I4115" s="20"/>
      <c r="J4115" s="20" t="s">
        <v>425</v>
      </c>
      <c r="K4115" s="20"/>
      <c r="L4115" s="20" t="s">
        <v>426</v>
      </c>
      <c r="M4115" s="20" t="s">
        <v>427</v>
      </c>
    </row>
    <row r="4116" s="1" customFormat="1" ht="19.55" customHeight="1" spans="1:13">
      <c r="A4116" s="20"/>
      <c r="B4116" s="22" t="s">
        <v>428</v>
      </c>
      <c r="C4116" s="22" t="s">
        <v>662</v>
      </c>
      <c r="D4116" s="22" t="s">
        <v>676</v>
      </c>
      <c r="E4116" s="22"/>
      <c r="F4116" s="20" t="s">
        <v>559</v>
      </c>
      <c r="G4116" s="20"/>
      <c r="H4116" s="20" t="s">
        <v>442</v>
      </c>
      <c r="I4116" s="20"/>
      <c r="J4116" s="20" t="s">
        <v>433</v>
      </c>
      <c r="K4116" s="20"/>
      <c r="L4116" s="20" t="s">
        <v>454</v>
      </c>
      <c r="M4116" s="20" t="s">
        <v>435</v>
      </c>
    </row>
    <row r="4117" s="1" customFormat="1" ht="19.55" customHeight="1" spans="1:13">
      <c r="A4117" s="20"/>
      <c r="B4117" s="22" t="s">
        <v>444</v>
      </c>
      <c r="C4117" s="22" t="s">
        <v>531</v>
      </c>
      <c r="D4117" s="22" t="s">
        <v>1743</v>
      </c>
      <c r="E4117" s="22"/>
      <c r="F4117" s="20" t="s">
        <v>471</v>
      </c>
      <c r="G4117" s="20"/>
      <c r="H4117" s="20" t="s">
        <v>442</v>
      </c>
      <c r="I4117" s="20"/>
      <c r="J4117" s="20" t="s">
        <v>433</v>
      </c>
      <c r="K4117" s="20"/>
      <c r="L4117" s="20" t="s">
        <v>454</v>
      </c>
      <c r="M4117" s="20" t="s">
        <v>447</v>
      </c>
    </row>
    <row r="4118" s="1" customFormat="1" ht="25" customHeight="1" spans="1:13">
      <c r="A4118" s="20"/>
      <c r="B4118" s="22" t="s">
        <v>534</v>
      </c>
      <c r="C4118" s="22" t="s">
        <v>535</v>
      </c>
      <c r="D4118" s="22" t="s">
        <v>629</v>
      </c>
      <c r="E4118" s="22"/>
      <c r="F4118" s="20" t="s">
        <v>453</v>
      </c>
      <c r="G4118" s="20"/>
      <c r="H4118" s="20" t="s">
        <v>442</v>
      </c>
      <c r="I4118" s="20"/>
      <c r="J4118" s="20" t="s">
        <v>438</v>
      </c>
      <c r="K4118" s="20"/>
      <c r="L4118" s="20" t="s">
        <v>760</v>
      </c>
      <c r="M4118" s="20" t="s">
        <v>447</v>
      </c>
    </row>
    <row r="4119" s="1" customFormat="1" ht="48.3" customHeight="1" spans="1:13">
      <c r="A4119" s="17" t="s">
        <v>516</v>
      </c>
      <c r="B4119" s="17"/>
      <c r="C4119" s="17"/>
      <c r="D4119" s="17"/>
      <c r="E4119" s="17"/>
      <c r="F4119" s="17"/>
      <c r="G4119" s="17"/>
      <c r="H4119" s="17"/>
      <c r="I4119" s="17"/>
      <c r="J4119" s="17"/>
      <c r="K4119" s="17"/>
      <c r="L4119" s="17"/>
      <c r="M4119" s="17"/>
    </row>
    <row r="4120" s="1" customFormat="1" ht="25.85" customHeight="1" spans="1:13">
      <c r="A4120" s="18" t="s">
        <v>457</v>
      </c>
      <c r="B4120" s="19" t="s">
        <v>1786</v>
      </c>
      <c r="C4120" s="19"/>
      <c r="D4120" s="19"/>
      <c r="E4120" s="19"/>
      <c r="F4120" s="19"/>
      <c r="G4120" s="19"/>
      <c r="H4120" s="19"/>
      <c r="I4120" s="19"/>
      <c r="J4120" s="19"/>
      <c r="K4120" s="23" t="s">
        <v>2</v>
      </c>
      <c r="L4120" s="23"/>
      <c r="M4120" s="23"/>
    </row>
    <row r="4121" s="1" customFormat="1" ht="26.05" customHeight="1" spans="1:13">
      <c r="A4121" s="20" t="s">
        <v>518</v>
      </c>
      <c r="B4121" s="21" t="s">
        <v>664</v>
      </c>
      <c r="C4121" s="21"/>
      <c r="D4121" s="21"/>
      <c r="E4121" s="21"/>
      <c r="F4121" s="21"/>
      <c r="G4121" s="20" t="s">
        <v>461</v>
      </c>
      <c r="H4121" s="20"/>
      <c r="I4121" s="20" t="s">
        <v>414</v>
      </c>
      <c r="J4121" s="20"/>
      <c r="K4121" s="20"/>
      <c r="L4121" s="20"/>
      <c r="M4121" s="20"/>
    </row>
    <row r="4122" s="1" customFormat="1" ht="26.05" customHeight="1" spans="1:13">
      <c r="A4122" s="20" t="s">
        <v>520</v>
      </c>
      <c r="B4122" s="20">
        <v>10</v>
      </c>
      <c r="C4122" s="20"/>
      <c r="D4122" s="20"/>
      <c r="E4122" s="20"/>
      <c r="F4122" s="20"/>
      <c r="G4122" s="20" t="s">
        <v>521</v>
      </c>
      <c r="H4122" s="20"/>
      <c r="I4122" s="20" t="s">
        <v>595</v>
      </c>
      <c r="J4122" s="20"/>
      <c r="K4122" s="20"/>
      <c r="L4122" s="20"/>
      <c r="M4122" s="20"/>
    </row>
    <row r="4123" s="1" customFormat="1" ht="26.05" customHeight="1" spans="1:13">
      <c r="A4123" s="20" t="s">
        <v>523</v>
      </c>
      <c r="B4123" s="13">
        <v>3.9</v>
      </c>
      <c r="C4123" s="13"/>
      <c r="D4123" s="13"/>
      <c r="E4123" s="13"/>
      <c r="F4123" s="13"/>
      <c r="G4123" s="20" t="s">
        <v>524</v>
      </c>
      <c r="H4123" s="20"/>
      <c r="I4123" s="13"/>
      <c r="J4123" s="13"/>
      <c r="K4123" s="13"/>
      <c r="L4123" s="13"/>
      <c r="M4123" s="13"/>
    </row>
    <row r="4124" s="1" customFormat="1" ht="26.05" customHeight="1" spans="1:13">
      <c r="A4124" s="20"/>
      <c r="B4124" s="13"/>
      <c r="C4124" s="13"/>
      <c r="D4124" s="13"/>
      <c r="E4124" s="13"/>
      <c r="F4124" s="13"/>
      <c r="G4124" s="20" t="s">
        <v>525</v>
      </c>
      <c r="H4124" s="20"/>
      <c r="I4124" s="13">
        <v>3.9</v>
      </c>
      <c r="J4124" s="13"/>
      <c r="K4124" s="13"/>
      <c r="L4124" s="13"/>
      <c r="M4124" s="13"/>
    </row>
    <row r="4125" s="1" customFormat="1" ht="81.45" customHeight="1" spans="1:13">
      <c r="A4125" s="20" t="s">
        <v>526</v>
      </c>
      <c r="B4125" s="22" t="s">
        <v>665</v>
      </c>
      <c r="C4125" s="22"/>
      <c r="D4125" s="22"/>
      <c r="E4125" s="22"/>
      <c r="F4125" s="22"/>
      <c r="G4125" s="22"/>
      <c r="H4125" s="22"/>
      <c r="I4125" s="22"/>
      <c r="J4125" s="22"/>
      <c r="K4125" s="22"/>
      <c r="L4125" s="22"/>
      <c r="M4125" s="22"/>
    </row>
    <row r="4126" s="1" customFormat="1" ht="81.45" customHeight="1" spans="1:13">
      <c r="A4126" s="20" t="s">
        <v>465</v>
      </c>
      <c r="B4126" s="22" t="s">
        <v>496</v>
      </c>
      <c r="C4126" s="22"/>
      <c r="D4126" s="22"/>
      <c r="E4126" s="22"/>
      <c r="F4126" s="22"/>
      <c r="G4126" s="22"/>
      <c r="H4126" s="22"/>
      <c r="I4126" s="22"/>
      <c r="J4126" s="22"/>
      <c r="K4126" s="22"/>
      <c r="L4126" s="22"/>
      <c r="M4126" s="22"/>
    </row>
    <row r="4127" s="1" customFormat="1" ht="81.45" customHeight="1" spans="1:13">
      <c r="A4127" s="20" t="s">
        <v>467</v>
      </c>
      <c r="B4127" s="22" t="s">
        <v>665</v>
      </c>
      <c r="C4127" s="22"/>
      <c r="D4127" s="22"/>
      <c r="E4127" s="22"/>
      <c r="F4127" s="22"/>
      <c r="G4127" s="22"/>
      <c r="H4127" s="22"/>
      <c r="I4127" s="22"/>
      <c r="J4127" s="22"/>
      <c r="K4127" s="22"/>
      <c r="L4127" s="22"/>
      <c r="M4127" s="22"/>
    </row>
    <row r="4128" s="1" customFormat="1" ht="26.05" customHeight="1" spans="1:13">
      <c r="A4128" s="20" t="s">
        <v>419</v>
      </c>
      <c r="B4128" s="20" t="s">
        <v>420</v>
      </c>
      <c r="C4128" s="20" t="s">
        <v>421</v>
      </c>
      <c r="D4128" s="20" t="s">
        <v>530</v>
      </c>
      <c r="E4128" s="20"/>
      <c r="F4128" s="20" t="s">
        <v>423</v>
      </c>
      <c r="G4128" s="20"/>
      <c r="H4128" s="20" t="s">
        <v>424</v>
      </c>
      <c r="I4128" s="20"/>
      <c r="J4128" s="20" t="s">
        <v>425</v>
      </c>
      <c r="K4128" s="20"/>
      <c r="L4128" s="20" t="s">
        <v>426</v>
      </c>
      <c r="M4128" s="20" t="s">
        <v>427</v>
      </c>
    </row>
    <row r="4129" s="1" customFormat="1" ht="25" customHeight="1" spans="1:13">
      <c r="A4129" s="20"/>
      <c r="B4129" s="22" t="s">
        <v>444</v>
      </c>
      <c r="C4129" s="22" t="s">
        <v>531</v>
      </c>
      <c r="D4129" s="22" t="s">
        <v>1787</v>
      </c>
      <c r="E4129" s="22"/>
      <c r="F4129" s="20" t="s">
        <v>431</v>
      </c>
      <c r="G4129" s="20"/>
      <c r="H4129" s="20" t="s">
        <v>442</v>
      </c>
      <c r="I4129" s="20"/>
      <c r="J4129" s="20" t="s">
        <v>433</v>
      </c>
      <c r="K4129" s="20"/>
      <c r="L4129" s="20" t="s">
        <v>454</v>
      </c>
      <c r="M4129" s="20" t="s">
        <v>447</v>
      </c>
    </row>
    <row r="4130" s="1" customFormat="1" ht="25" customHeight="1" spans="1:13">
      <c r="A4130" s="20"/>
      <c r="B4130" s="22" t="s">
        <v>534</v>
      </c>
      <c r="C4130" s="22" t="s">
        <v>553</v>
      </c>
      <c r="D4130" s="22" t="s">
        <v>835</v>
      </c>
      <c r="E4130" s="22"/>
      <c r="F4130" s="20" t="s">
        <v>453</v>
      </c>
      <c r="G4130" s="20"/>
      <c r="H4130" s="20" t="s">
        <v>442</v>
      </c>
      <c r="I4130" s="20"/>
      <c r="J4130" s="20" t="s">
        <v>433</v>
      </c>
      <c r="K4130" s="20"/>
      <c r="L4130" s="20" t="s">
        <v>454</v>
      </c>
      <c r="M4130" s="20" t="s">
        <v>447</v>
      </c>
    </row>
    <row r="4131" s="1" customFormat="1" ht="25" customHeight="1" spans="1:13">
      <c r="A4131" s="20"/>
      <c r="B4131" s="22" t="s">
        <v>428</v>
      </c>
      <c r="C4131" s="22" t="s">
        <v>429</v>
      </c>
      <c r="D4131" s="22" t="s">
        <v>1788</v>
      </c>
      <c r="E4131" s="22"/>
      <c r="F4131" s="20" t="s">
        <v>631</v>
      </c>
      <c r="G4131" s="20"/>
      <c r="H4131" s="20" t="s">
        <v>1025</v>
      </c>
      <c r="I4131" s="20"/>
      <c r="J4131" s="20" t="s">
        <v>438</v>
      </c>
      <c r="K4131" s="20"/>
      <c r="L4131" s="20" t="s">
        <v>614</v>
      </c>
      <c r="M4131" s="20" t="s">
        <v>435</v>
      </c>
    </row>
    <row r="4132" s="1" customFormat="1" ht="48.3" customHeight="1" spans="1:13">
      <c r="A4132" s="17" t="s">
        <v>516</v>
      </c>
      <c r="B4132" s="17"/>
      <c r="C4132" s="17"/>
      <c r="D4132" s="17"/>
      <c r="E4132" s="17"/>
      <c r="F4132" s="17"/>
      <c r="G4132" s="17"/>
      <c r="H4132" s="17"/>
      <c r="I4132" s="17"/>
      <c r="J4132" s="17"/>
      <c r="K4132" s="17"/>
      <c r="L4132" s="17"/>
      <c r="M4132" s="17"/>
    </row>
    <row r="4133" s="1" customFormat="1" ht="25.85" customHeight="1" spans="1:13">
      <c r="A4133" s="18" t="s">
        <v>457</v>
      </c>
      <c r="B4133" s="19" t="s">
        <v>1786</v>
      </c>
      <c r="C4133" s="19"/>
      <c r="D4133" s="19"/>
      <c r="E4133" s="19"/>
      <c r="F4133" s="19"/>
      <c r="G4133" s="19"/>
      <c r="H4133" s="19"/>
      <c r="I4133" s="19"/>
      <c r="J4133" s="19"/>
      <c r="K4133" s="23" t="s">
        <v>2</v>
      </c>
      <c r="L4133" s="23"/>
      <c r="M4133" s="23"/>
    </row>
    <row r="4134" s="1" customFormat="1" ht="26.05" customHeight="1" spans="1:13">
      <c r="A4134" s="20" t="s">
        <v>518</v>
      </c>
      <c r="B4134" s="21" t="s">
        <v>640</v>
      </c>
      <c r="C4134" s="21"/>
      <c r="D4134" s="21"/>
      <c r="E4134" s="21"/>
      <c r="F4134" s="21"/>
      <c r="G4134" s="20" t="s">
        <v>461</v>
      </c>
      <c r="H4134" s="20"/>
      <c r="I4134" s="20" t="s">
        <v>414</v>
      </c>
      <c r="J4134" s="20"/>
      <c r="K4134" s="20"/>
      <c r="L4134" s="20"/>
      <c r="M4134" s="20"/>
    </row>
    <row r="4135" s="1" customFormat="1" ht="26.05" customHeight="1" spans="1:13">
      <c r="A4135" s="20" t="s">
        <v>520</v>
      </c>
      <c r="B4135" s="20">
        <v>10</v>
      </c>
      <c r="C4135" s="20"/>
      <c r="D4135" s="20"/>
      <c r="E4135" s="20"/>
      <c r="F4135" s="20"/>
      <c r="G4135" s="20" t="s">
        <v>521</v>
      </c>
      <c r="H4135" s="20"/>
      <c r="I4135" s="20" t="s">
        <v>595</v>
      </c>
      <c r="J4135" s="20"/>
      <c r="K4135" s="20"/>
      <c r="L4135" s="20"/>
      <c r="M4135" s="20"/>
    </row>
    <row r="4136" s="1" customFormat="1" ht="26.05" customHeight="1" spans="1:13">
      <c r="A4136" s="20" t="s">
        <v>523</v>
      </c>
      <c r="B4136" s="13">
        <v>24.58</v>
      </c>
      <c r="C4136" s="13"/>
      <c r="D4136" s="13"/>
      <c r="E4136" s="13"/>
      <c r="F4136" s="13"/>
      <c r="G4136" s="20" t="s">
        <v>524</v>
      </c>
      <c r="H4136" s="20"/>
      <c r="I4136" s="13"/>
      <c r="J4136" s="13"/>
      <c r="K4136" s="13"/>
      <c r="L4136" s="13"/>
      <c r="M4136" s="13"/>
    </row>
    <row r="4137" s="1" customFormat="1" ht="26.05" customHeight="1" spans="1:13">
      <c r="A4137" s="20"/>
      <c r="B4137" s="13"/>
      <c r="C4137" s="13"/>
      <c r="D4137" s="13"/>
      <c r="E4137" s="13"/>
      <c r="F4137" s="13"/>
      <c r="G4137" s="20" t="s">
        <v>525</v>
      </c>
      <c r="H4137" s="20"/>
      <c r="I4137" s="13">
        <v>24.58</v>
      </c>
      <c r="J4137" s="13"/>
      <c r="K4137" s="13"/>
      <c r="L4137" s="13"/>
      <c r="M4137" s="13"/>
    </row>
    <row r="4138" s="1" customFormat="1" ht="81.45" customHeight="1" spans="1:13">
      <c r="A4138" s="20" t="s">
        <v>526</v>
      </c>
      <c r="B4138" s="22" t="s">
        <v>641</v>
      </c>
      <c r="C4138" s="22"/>
      <c r="D4138" s="22"/>
      <c r="E4138" s="22"/>
      <c r="F4138" s="22"/>
      <c r="G4138" s="22"/>
      <c r="H4138" s="22"/>
      <c r="I4138" s="22"/>
      <c r="J4138" s="22"/>
      <c r="K4138" s="22"/>
      <c r="L4138" s="22"/>
      <c r="M4138" s="22"/>
    </row>
    <row r="4139" s="1" customFormat="1" ht="81.45" customHeight="1" spans="1:13">
      <c r="A4139" s="20" t="s">
        <v>465</v>
      </c>
      <c r="B4139" s="22" t="s">
        <v>481</v>
      </c>
      <c r="C4139" s="22"/>
      <c r="D4139" s="22"/>
      <c r="E4139" s="22"/>
      <c r="F4139" s="22"/>
      <c r="G4139" s="22"/>
      <c r="H4139" s="22"/>
      <c r="I4139" s="22"/>
      <c r="J4139" s="22"/>
      <c r="K4139" s="22"/>
      <c r="L4139" s="22"/>
      <c r="M4139" s="22"/>
    </row>
    <row r="4140" s="1" customFormat="1" ht="81.45" customHeight="1" spans="1:13">
      <c r="A4140" s="20" t="s">
        <v>467</v>
      </c>
      <c r="B4140" s="22" t="s">
        <v>1021</v>
      </c>
      <c r="C4140" s="22"/>
      <c r="D4140" s="22"/>
      <c r="E4140" s="22"/>
      <c r="F4140" s="22"/>
      <c r="G4140" s="22"/>
      <c r="H4140" s="22"/>
      <c r="I4140" s="22"/>
      <c r="J4140" s="22"/>
      <c r="K4140" s="22"/>
      <c r="L4140" s="22"/>
      <c r="M4140" s="22"/>
    </row>
    <row r="4141" s="1" customFormat="1" ht="26.05" customHeight="1" spans="1:13">
      <c r="A4141" s="20" t="s">
        <v>419</v>
      </c>
      <c r="B4141" s="20" t="s">
        <v>420</v>
      </c>
      <c r="C4141" s="20" t="s">
        <v>421</v>
      </c>
      <c r="D4141" s="20" t="s">
        <v>530</v>
      </c>
      <c r="E4141" s="20"/>
      <c r="F4141" s="20" t="s">
        <v>423</v>
      </c>
      <c r="G4141" s="20"/>
      <c r="H4141" s="20" t="s">
        <v>424</v>
      </c>
      <c r="I4141" s="20"/>
      <c r="J4141" s="20" t="s">
        <v>425</v>
      </c>
      <c r="K4141" s="20"/>
      <c r="L4141" s="20" t="s">
        <v>426</v>
      </c>
      <c r="M4141" s="20" t="s">
        <v>427</v>
      </c>
    </row>
    <row r="4142" s="1" customFormat="1" ht="25" customHeight="1" spans="1:13">
      <c r="A4142" s="20"/>
      <c r="B4142" s="22" t="s">
        <v>444</v>
      </c>
      <c r="C4142" s="22" t="s">
        <v>531</v>
      </c>
      <c r="D4142" s="22" t="s">
        <v>1789</v>
      </c>
      <c r="E4142" s="22"/>
      <c r="F4142" s="20" t="s">
        <v>431</v>
      </c>
      <c r="G4142" s="20"/>
      <c r="H4142" s="20" t="s">
        <v>442</v>
      </c>
      <c r="I4142" s="20"/>
      <c r="J4142" s="20" t="s">
        <v>433</v>
      </c>
      <c r="K4142" s="20"/>
      <c r="L4142" s="20" t="s">
        <v>454</v>
      </c>
      <c r="M4142" s="20" t="s">
        <v>447</v>
      </c>
    </row>
    <row r="4143" s="1" customFormat="1" ht="25" customHeight="1" spans="1:13">
      <c r="A4143" s="20"/>
      <c r="B4143" s="22" t="s">
        <v>534</v>
      </c>
      <c r="C4143" s="22" t="s">
        <v>553</v>
      </c>
      <c r="D4143" s="22" t="s">
        <v>1790</v>
      </c>
      <c r="E4143" s="22"/>
      <c r="F4143" s="20" t="s">
        <v>453</v>
      </c>
      <c r="G4143" s="20"/>
      <c r="H4143" s="20" t="s">
        <v>442</v>
      </c>
      <c r="I4143" s="20"/>
      <c r="J4143" s="20" t="s">
        <v>433</v>
      </c>
      <c r="K4143" s="20"/>
      <c r="L4143" s="20" t="s">
        <v>454</v>
      </c>
      <c r="M4143" s="20" t="s">
        <v>447</v>
      </c>
    </row>
    <row r="4144" s="1" customFormat="1" ht="25" customHeight="1" spans="1:13">
      <c r="A4144" s="20"/>
      <c r="B4144" s="22" t="s">
        <v>428</v>
      </c>
      <c r="C4144" s="22" t="s">
        <v>429</v>
      </c>
      <c r="D4144" s="22" t="s">
        <v>1791</v>
      </c>
      <c r="E4144" s="22"/>
      <c r="F4144" s="20" t="s">
        <v>631</v>
      </c>
      <c r="G4144" s="20"/>
      <c r="H4144" s="20" t="s">
        <v>485</v>
      </c>
      <c r="I4144" s="20"/>
      <c r="J4144" s="20" t="s">
        <v>438</v>
      </c>
      <c r="K4144" s="20"/>
      <c r="L4144" s="20" t="s">
        <v>1476</v>
      </c>
      <c r="M4144" s="20" t="s">
        <v>435</v>
      </c>
    </row>
    <row r="4145" s="1" customFormat="1" ht="48.3" customHeight="1" spans="1:13">
      <c r="A4145" s="17" t="s">
        <v>516</v>
      </c>
      <c r="B4145" s="17"/>
      <c r="C4145" s="17"/>
      <c r="D4145" s="17"/>
      <c r="E4145" s="17"/>
      <c r="F4145" s="17"/>
      <c r="G4145" s="17"/>
      <c r="H4145" s="17"/>
      <c r="I4145" s="17"/>
      <c r="J4145" s="17"/>
      <c r="K4145" s="17"/>
      <c r="L4145" s="17"/>
      <c r="M4145" s="17"/>
    </row>
    <row r="4146" s="1" customFormat="1" ht="25.85" customHeight="1" spans="1:13">
      <c r="A4146" s="18" t="s">
        <v>457</v>
      </c>
      <c r="B4146" s="19" t="s">
        <v>1786</v>
      </c>
      <c r="C4146" s="19"/>
      <c r="D4146" s="19"/>
      <c r="E4146" s="19"/>
      <c r="F4146" s="19"/>
      <c r="G4146" s="19"/>
      <c r="H4146" s="19"/>
      <c r="I4146" s="19"/>
      <c r="J4146" s="19"/>
      <c r="K4146" s="23" t="s">
        <v>2</v>
      </c>
      <c r="L4146" s="23"/>
      <c r="M4146" s="23"/>
    </row>
    <row r="4147" s="1" customFormat="1" ht="26.05" customHeight="1" spans="1:13">
      <c r="A4147" s="20" t="s">
        <v>518</v>
      </c>
      <c r="B4147" s="21" t="s">
        <v>564</v>
      </c>
      <c r="C4147" s="21"/>
      <c r="D4147" s="21"/>
      <c r="E4147" s="21"/>
      <c r="F4147" s="21"/>
      <c r="G4147" s="20" t="s">
        <v>461</v>
      </c>
      <c r="H4147" s="20"/>
      <c r="I4147" s="20" t="s">
        <v>414</v>
      </c>
      <c r="J4147" s="20"/>
      <c r="K4147" s="20"/>
      <c r="L4147" s="20"/>
      <c r="M4147" s="20"/>
    </row>
    <row r="4148" s="1" customFormat="1" ht="26.05" customHeight="1" spans="1:13">
      <c r="A4148" s="20" t="s">
        <v>520</v>
      </c>
      <c r="B4148" s="20">
        <v>10</v>
      </c>
      <c r="C4148" s="20"/>
      <c r="D4148" s="20"/>
      <c r="E4148" s="20"/>
      <c r="F4148" s="20"/>
      <c r="G4148" s="20" t="s">
        <v>521</v>
      </c>
      <c r="H4148" s="20"/>
      <c r="I4148" s="20" t="s">
        <v>522</v>
      </c>
      <c r="J4148" s="20"/>
      <c r="K4148" s="20"/>
      <c r="L4148" s="20"/>
      <c r="M4148" s="20"/>
    </row>
    <row r="4149" s="1" customFormat="1" ht="26.05" customHeight="1" spans="1:13">
      <c r="A4149" s="20" t="s">
        <v>523</v>
      </c>
      <c r="B4149" s="13">
        <v>6.44</v>
      </c>
      <c r="C4149" s="13"/>
      <c r="D4149" s="13"/>
      <c r="E4149" s="13"/>
      <c r="F4149" s="13"/>
      <c r="G4149" s="20" t="s">
        <v>524</v>
      </c>
      <c r="H4149" s="20"/>
      <c r="I4149" s="13">
        <v>6.44</v>
      </c>
      <c r="J4149" s="13"/>
      <c r="K4149" s="13"/>
      <c r="L4149" s="13"/>
      <c r="M4149" s="13"/>
    </row>
    <row r="4150" s="1" customFormat="1" ht="26.05" customHeight="1" spans="1:13">
      <c r="A4150" s="20"/>
      <c r="B4150" s="13"/>
      <c r="C4150" s="13"/>
      <c r="D4150" s="13"/>
      <c r="E4150" s="13"/>
      <c r="F4150" s="13"/>
      <c r="G4150" s="20" t="s">
        <v>525</v>
      </c>
      <c r="H4150" s="20"/>
      <c r="I4150" s="13"/>
      <c r="J4150" s="13"/>
      <c r="K4150" s="13"/>
      <c r="L4150" s="13"/>
      <c r="M4150" s="13"/>
    </row>
    <row r="4151" s="1" customFormat="1" ht="81.45" customHeight="1" spans="1:13">
      <c r="A4151" s="20" t="s">
        <v>526</v>
      </c>
      <c r="B4151" s="22" t="s">
        <v>1792</v>
      </c>
      <c r="C4151" s="22"/>
      <c r="D4151" s="22"/>
      <c r="E4151" s="22"/>
      <c r="F4151" s="22"/>
      <c r="G4151" s="22"/>
      <c r="H4151" s="22"/>
      <c r="I4151" s="22"/>
      <c r="J4151" s="22"/>
      <c r="K4151" s="22"/>
      <c r="L4151" s="22"/>
      <c r="M4151" s="22"/>
    </row>
    <row r="4152" s="1" customFormat="1" ht="81.45" customHeight="1" spans="1:13">
      <c r="A4152" s="20" t="s">
        <v>465</v>
      </c>
      <c r="B4152" s="22" t="s">
        <v>566</v>
      </c>
      <c r="C4152" s="22"/>
      <c r="D4152" s="22"/>
      <c r="E4152" s="22"/>
      <c r="F4152" s="22"/>
      <c r="G4152" s="22"/>
      <c r="H4152" s="22"/>
      <c r="I4152" s="22"/>
      <c r="J4152" s="22"/>
      <c r="K4152" s="22"/>
      <c r="L4152" s="22"/>
      <c r="M4152" s="22"/>
    </row>
    <row r="4153" s="1" customFormat="1" ht="81.45" customHeight="1" spans="1:13">
      <c r="A4153" s="20" t="s">
        <v>467</v>
      </c>
      <c r="B4153" s="22" t="s">
        <v>1792</v>
      </c>
      <c r="C4153" s="22"/>
      <c r="D4153" s="22"/>
      <c r="E4153" s="22"/>
      <c r="F4153" s="22"/>
      <c r="G4153" s="22"/>
      <c r="H4153" s="22"/>
      <c r="I4153" s="22"/>
      <c r="J4153" s="22"/>
      <c r="K4153" s="22"/>
      <c r="L4153" s="22"/>
      <c r="M4153" s="22"/>
    </row>
    <row r="4154" s="1" customFormat="1" ht="26.05" customHeight="1" spans="1:13">
      <c r="A4154" s="20" t="s">
        <v>419</v>
      </c>
      <c r="B4154" s="20" t="s">
        <v>420</v>
      </c>
      <c r="C4154" s="20" t="s">
        <v>421</v>
      </c>
      <c r="D4154" s="20" t="s">
        <v>530</v>
      </c>
      <c r="E4154" s="20"/>
      <c r="F4154" s="20" t="s">
        <v>423</v>
      </c>
      <c r="G4154" s="20"/>
      <c r="H4154" s="20" t="s">
        <v>424</v>
      </c>
      <c r="I4154" s="20"/>
      <c r="J4154" s="20" t="s">
        <v>425</v>
      </c>
      <c r="K4154" s="20"/>
      <c r="L4154" s="20" t="s">
        <v>426</v>
      </c>
      <c r="M4154" s="20" t="s">
        <v>427</v>
      </c>
    </row>
    <row r="4155" s="1" customFormat="1" ht="25" customHeight="1" spans="1:13">
      <c r="A4155" s="20"/>
      <c r="B4155" s="22" t="s">
        <v>534</v>
      </c>
      <c r="C4155" s="22" t="s">
        <v>535</v>
      </c>
      <c r="D4155" s="22" t="s">
        <v>1793</v>
      </c>
      <c r="E4155" s="22"/>
      <c r="F4155" s="20" t="s">
        <v>453</v>
      </c>
      <c r="G4155" s="20"/>
      <c r="H4155" s="20" t="s">
        <v>442</v>
      </c>
      <c r="I4155" s="20"/>
      <c r="J4155" s="20" t="s">
        <v>433</v>
      </c>
      <c r="K4155" s="20"/>
      <c r="L4155" s="20" t="s">
        <v>454</v>
      </c>
      <c r="M4155" s="20" t="s">
        <v>447</v>
      </c>
    </row>
    <row r="4156" s="1" customFormat="1" ht="19.55" customHeight="1" spans="1:13">
      <c r="A4156" s="20"/>
      <c r="B4156" s="22" t="s">
        <v>444</v>
      </c>
      <c r="C4156" s="22" t="s">
        <v>561</v>
      </c>
      <c r="D4156" s="22" t="s">
        <v>1794</v>
      </c>
      <c r="E4156" s="22"/>
      <c r="F4156" s="20" t="s">
        <v>471</v>
      </c>
      <c r="G4156" s="20"/>
      <c r="H4156" s="20" t="s">
        <v>1087</v>
      </c>
      <c r="I4156" s="20"/>
      <c r="J4156" s="20" t="s">
        <v>433</v>
      </c>
      <c r="K4156" s="20"/>
      <c r="L4156" s="20" t="s">
        <v>515</v>
      </c>
      <c r="M4156" s="20" t="s">
        <v>447</v>
      </c>
    </row>
    <row r="4157" s="1" customFormat="1" ht="19.55" customHeight="1" spans="1:13">
      <c r="A4157" s="20"/>
      <c r="B4157" s="22" t="s">
        <v>428</v>
      </c>
      <c r="C4157" s="22" t="s">
        <v>429</v>
      </c>
      <c r="D4157" s="22" t="s">
        <v>1795</v>
      </c>
      <c r="E4157" s="22"/>
      <c r="F4157" s="20" t="s">
        <v>559</v>
      </c>
      <c r="G4157" s="20"/>
      <c r="H4157" s="20" t="s">
        <v>785</v>
      </c>
      <c r="I4157" s="20"/>
      <c r="J4157" s="20" t="s">
        <v>433</v>
      </c>
      <c r="K4157" s="20"/>
      <c r="L4157" s="20" t="s">
        <v>1796</v>
      </c>
      <c r="M4157" s="20" t="s">
        <v>435</v>
      </c>
    </row>
    <row r="4158" s="1" customFormat="1" ht="48.3" customHeight="1" spans="1:13">
      <c r="A4158" s="17" t="s">
        <v>516</v>
      </c>
      <c r="B4158" s="17"/>
      <c r="C4158" s="17"/>
      <c r="D4158" s="17"/>
      <c r="E4158" s="17"/>
      <c r="F4158" s="17"/>
      <c r="G4158" s="17"/>
      <c r="H4158" s="17"/>
      <c r="I4158" s="17"/>
      <c r="J4158" s="17"/>
      <c r="K4158" s="17"/>
      <c r="L4158" s="17"/>
      <c r="M4158" s="17"/>
    </row>
    <row r="4159" s="1" customFormat="1" ht="25.85" customHeight="1" spans="1:13">
      <c r="A4159" s="18" t="s">
        <v>457</v>
      </c>
      <c r="B4159" s="19" t="s">
        <v>1786</v>
      </c>
      <c r="C4159" s="19"/>
      <c r="D4159" s="19"/>
      <c r="E4159" s="19"/>
      <c r="F4159" s="19"/>
      <c r="G4159" s="19"/>
      <c r="H4159" s="19"/>
      <c r="I4159" s="19"/>
      <c r="J4159" s="19"/>
      <c r="K4159" s="23" t="s">
        <v>2</v>
      </c>
      <c r="L4159" s="23"/>
      <c r="M4159" s="23"/>
    </row>
    <row r="4160" s="1" customFormat="1" ht="26.05" customHeight="1" spans="1:13">
      <c r="A4160" s="20" t="s">
        <v>518</v>
      </c>
      <c r="B4160" s="21" t="s">
        <v>739</v>
      </c>
      <c r="C4160" s="21"/>
      <c r="D4160" s="21"/>
      <c r="E4160" s="21"/>
      <c r="F4160" s="21"/>
      <c r="G4160" s="20" t="s">
        <v>461</v>
      </c>
      <c r="H4160" s="20"/>
      <c r="I4160" s="20" t="s">
        <v>414</v>
      </c>
      <c r="J4160" s="20"/>
      <c r="K4160" s="20"/>
      <c r="L4160" s="20"/>
      <c r="M4160" s="20"/>
    </row>
    <row r="4161" s="1" customFormat="1" ht="26.05" customHeight="1" spans="1:13">
      <c r="A4161" s="20" t="s">
        <v>520</v>
      </c>
      <c r="B4161" s="20">
        <v>10</v>
      </c>
      <c r="C4161" s="20"/>
      <c r="D4161" s="20"/>
      <c r="E4161" s="20"/>
      <c r="F4161" s="20"/>
      <c r="G4161" s="20" t="s">
        <v>521</v>
      </c>
      <c r="H4161" s="20"/>
      <c r="I4161" s="20" t="s">
        <v>595</v>
      </c>
      <c r="J4161" s="20"/>
      <c r="K4161" s="20"/>
      <c r="L4161" s="20"/>
      <c r="M4161" s="20"/>
    </row>
    <row r="4162" s="1" customFormat="1" ht="26.05" customHeight="1" spans="1:13">
      <c r="A4162" s="20" t="s">
        <v>523</v>
      </c>
      <c r="B4162" s="13">
        <v>3.19</v>
      </c>
      <c r="C4162" s="13"/>
      <c r="D4162" s="13"/>
      <c r="E4162" s="13"/>
      <c r="F4162" s="13"/>
      <c r="G4162" s="20" t="s">
        <v>524</v>
      </c>
      <c r="H4162" s="20"/>
      <c r="I4162" s="13"/>
      <c r="J4162" s="13"/>
      <c r="K4162" s="13"/>
      <c r="L4162" s="13"/>
      <c r="M4162" s="13"/>
    </row>
    <row r="4163" s="1" customFormat="1" ht="26.05" customHeight="1" spans="1:13">
      <c r="A4163" s="20"/>
      <c r="B4163" s="13"/>
      <c r="C4163" s="13"/>
      <c r="D4163" s="13"/>
      <c r="E4163" s="13"/>
      <c r="F4163" s="13"/>
      <c r="G4163" s="20" t="s">
        <v>525</v>
      </c>
      <c r="H4163" s="20"/>
      <c r="I4163" s="13">
        <v>3.19</v>
      </c>
      <c r="J4163" s="13"/>
      <c r="K4163" s="13"/>
      <c r="L4163" s="13"/>
      <c r="M4163" s="13"/>
    </row>
    <row r="4164" s="1" customFormat="1" ht="81.45" customHeight="1" spans="1:13">
      <c r="A4164" s="20" t="s">
        <v>526</v>
      </c>
      <c r="B4164" s="22" t="s">
        <v>740</v>
      </c>
      <c r="C4164" s="22"/>
      <c r="D4164" s="22"/>
      <c r="E4164" s="22"/>
      <c r="F4164" s="22"/>
      <c r="G4164" s="22"/>
      <c r="H4164" s="22"/>
      <c r="I4164" s="22"/>
      <c r="J4164" s="22"/>
      <c r="K4164" s="22"/>
      <c r="L4164" s="22"/>
      <c r="M4164" s="22"/>
    </row>
    <row r="4165" s="1" customFormat="1" ht="81.45" customHeight="1" spans="1:13">
      <c r="A4165" s="20" t="s">
        <v>465</v>
      </c>
      <c r="B4165" s="22" t="s">
        <v>481</v>
      </c>
      <c r="C4165" s="22"/>
      <c r="D4165" s="22"/>
      <c r="E4165" s="22"/>
      <c r="F4165" s="22"/>
      <c r="G4165" s="22"/>
      <c r="H4165" s="22"/>
      <c r="I4165" s="22"/>
      <c r="J4165" s="22"/>
      <c r="K4165" s="22"/>
      <c r="L4165" s="22"/>
      <c r="M4165" s="22"/>
    </row>
    <row r="4166" s="1" customFormat="1" ht="81.45" customHeight="1" spans="1:13">
      <c r="A4166" s="20" t="s">
        <v>467</v>
      </c>
      <c r="B4166" s="22" t="s">
        <v>1797</v>
      </c>
      <c r="C4166" s="22"/>
      <c r="D4166" s="22"/>
      <c r="E4166" s="22"/>
      <c r="F4166" s="22"/>
      <c r="G4166" s="22"/>
      <c r="H4166" s="22"/>
      <c r="I4166" s="22"/>
      <c r="J4166" s="22"/>
      <c r="K4166" s="22"/>
      <c r="L4166" s="22"/>
      <c r="M4166" s="22"/>
    </row>
    <row r="4167" s="1" customFormat="1" ht="26.05" customHeight="1" spans="1:13">
      <c r="A4167" s="20" t="s">
        <v>419</v>
      </c>
      <c r="B4167" s="20" t="s">
        <v>420</v>
      </c>
      <c r="C4167" s="20" t="s">
        <v>421</v>
      </c>
      <c r="D4167" s="20" t="s">
        <v>530</v>
      </c>
      <c r="E4167" s="20"/>
      <c r="F4167" s="20" t="s">
        <v>423</v>
      </c>
      <c r="G4167" s="20"/>
      <c r="H4167" s="20" t="s">
        <v>424</v>
      </c>
      <c r="I4167" s="20"/>
      <c r="J4167" s="20" t="s">
        <v>425</v>
      </c>
      <c r="K4167" s="20"/>
      <c r="L4167" s="20" t="s">
        <v>426</v>
      </c>
      <c r="M4167" s="20" t="s">
        <v>427</v>
      </c>
    </row>
    <row r="4168" s="1" customFormat="1" ht="19.55" customHeight="1" spans="1:13">
      <c r="A4168" s="20"/>
      <c r="B4168" s="22" t="s">
        <v>444</v>
      </c>
      <c r="C4168" s="22" t="s">
        <v>561</v>
      </c>
      <c r="D4168" s="22" t="s">
        <v>742</v>
      </c>
      <c r="E4168" s="22"/>
      <c r="F4168" s="20" t="s">
        <v>431</v>
      </c>
      <c r="G4168" s="20"/>
      <c r="H4168" s="20" t="s">
        <v>485</v>
      </c>
      <c r="I4168" s="20"/>
      <c r="J4168" s="20" t="s">
        <v>438</v>
      </c>
      <c r="K4168" s="20"/>
      <c r="L4168" s="20" t="s">
        <v>1798</v>
      </c>
      <c r="M4168" s="20" t="s">
        <v>447</v>
      </c>
    </row>
    <row r="4169" s="1" customFormat="1" ht="19.55" customHeight="1" spans="1:13">
      <c r="A4169" s="20"/>
      <c r="B4169" s="22" t="s">
        <v>428</v>
      </c>
      <c r="C4169" s="22" t="s">
        <v>429</v>
      </c>
      <c r="D4169" s="22" t="s">
        <v>1799</v>
      </c>
      <c r="E4169" s="22"/>
      <c r="F4169" s="20" t="s">
        <v>559</v>
      </c>
      <c r="G4169" s="20"/>
      <c r="H4169" s="20" t="s">
        <v>488</v>
      </c>
      <c r="I4169" s="20"/>
      <c r="J4169" s="20" t="s">
        <v>438</v>
      </c>
      <c r="K4169" s="20"/>
      <c r="L4169" s="20" t="s">
        <v>540</v>
      </c>
      <c r="M4169" s="20" t="s">
        <v>435</v>
      </c>
    </row>
    <row r="4170" s="1" customFormat="1" ht="19.55" customHeight="1" spans="1:13">
      <c r="A4170" s="20"/>
      <c r="B4170" s="22" t="s">
        <v>444</v>
      </c>
      <c r="C4170" s="22" t="s">
        <v>531</v>
      </c>
      <c r="D4170" s="22" t="s">
        <v>1777</v>
      </c>
      <c r="E4170" s="22"/>
      <c r="F4170" s="20" t="s">
        <v>431</v>
      </c>
      <c r="G4170" s="20"/>
      <c r="H4170" s="20" t="s">
        <v>442</v>
      </c>
      <c r="I4170" s="20"/>
      <c r="J4170" s="20" t="s">
        <v>438</v>
      </c>
      <c r="K4170" s="20"/>
      <c r="L4170" s="20" t="s">
        <v>443</v>
      </c>
      <c r="M4170" s="20" t="s">
        <v>447</v>
      </c>
    </row>
    <row r="4171" s="1" customFormat="1" ht="48.3" customHeight="1" spans="1:13">
      <c r="A4171" s="17" t="s">
        <v>516</v>
      </c>
      <c r="B4171" s="17"/>
      <c r="C4171" s="17"/>
      <c r="D4171" s="17"/>
      <c r="E4171" s="17"/>
      <c r="F4171" s="17"/>
      <c r="G4171" s="17"/>
      <c r="H4171" s="17"/>
      <c r="I4171" s="17"/>
      <c r="J4171" s="17"/>
      <c r="K4171" s="17"/>
      <c r="L4171" s="17"/>
      <c r="M4171" s="17"/>
    </row>
    <row r="4172" s="1" customFormat="1" ht="25.85" customHeight="1" spans="1:13">
      <c r="A4172" s="18" t="s">
        <v>457</v>
      </c>
      <c r="B4172" s="19" t="s">
        <v>1800</v>
      </c>
      <c r="C4172" s="19"/>
      <c r="D4172" s="19"/>
      <c r="E4172" s="19"/>
      <c r="F4172" s="19"/>
      <c r="G4172" s="19"/>
      <c r="H4172" s="19"/>
      <c r="I4172" s="19"/>
      <c r="J4172" s="19"/>
      <c r="K4172" s="23" t="s">
        <v>2</v>
      </c>
      <c r="L4172" s="23"/>
      <c r="M4172" s="23"/>
    </row>
    <row r="4173" s="1" customFormat="1" ht="26.05" customHeight="1" spans="1:13">
      <c r="A4173" s="20" t="s">
        <v>518</v>
      </c>
      <c r="B4173" s="21" t="s">
        <v>654</v>
      </c>
      <c r="C4173" s="21"/>
      <c r="D4173" s="21"/>
      <c r="E4173" s="21"/>
      <c r="F4173" s="21"/>
      <c r="G4173" s="20" t="s">
        <v>461</v>
      </c>
      <c r="H4173" s="20"/>
      <c r="I4173" s="20" t="s">
        <v>414</v>
      </c>
      <c r="J4173" s="20"/>
      <c r="K4173" s="20"/>
      <c r="L4173" s="20"/>
      <c r="M4173" s="20"/>
    </row>
    <row r="4174" s="1" customFormat="1" ht="26.05" customHeight="1" spans="1:13">
      <c r="A4174" s="20" t="s">
        <v>520</v>
      </c>
      <c r="B4174" s="20">
        <v>10</v>
      </c>
      <c r="C4174" s="20"/>
      <c r="D4174" s="20"/>
      <c r="E4174" s="20"/>
      <c r="F4174" s="20"/>
      <c r="G4174" s="20" t="s">
        <v>521</v>
      </c>
      <c r="H4174" s="20"/>
      <c r="I4174" s="20" t="s">
        <v>522</v>
      </c>
      <c r="J4174" s="20"/>
      <c r="K4174" s="20"/>
      <c r="L4174" s="20"/>
      <c r="M4174" s="20"/>
    </row>
    <row r="4175" s="1" customFormat="1" ht="26.05" customHeight="1" spans="1:13">
      <c r="A4175" s="20" t="s">
        <v>523</v>
      </c>
      <c r="B4175" s="13">
        <v>25</v>
      </c>
      <c r="C4175" s="13"/>
      <c r="D4175" s="13"/>
      <c r="E4175" s="13"/>
      <c r="F4175" s="13"/>
      <c r="G4175" s="20" t="s">
        <v>524</v>
      </c>
      <c r="H4175" s="20"/>
      <c r="I4175" s="13">
        <v>25</v>
      </c>
      <c r="J4175" s="13"/>
      <c r="K4175" s="13"/>
      <c r="L4175" s="13"/>
      <c r="M4175" s="13"/>
    </row>
    <row r="4176" s="1" customFormat="1" ht="26.05" customHeight="1" spans="1:13">
      <c r="A4176" s="20"/>
      <c r="B4176" s="13"/>
      <c r="C4176" s="13"/>
      <c r="D4176" s="13"/>
      <c r="E4176" s="13"/>
      <c r="F4176" s="13"/>
      <c r="G4176" s="20" t="s">
        <v>525</v>
      </c>
      <c r="H4176" s="20"/>
      <c r="I4176" s="13"/>
      <c r="J4176" s="13"/>
      <c r="K4176" s="13"/>
      <c r="L4176" s="13"/>
      <c r="M4176" s="13"/>
    </row>
    <row r="4177" s="1" customFormat="1" ht="81.45" customHeight="1" spans="1:13">
      <c r="A4177" s="20" t="s">
        <v>526</v>
      </c>
      <c r="B4177" s="22" t="s">
        <v>678</v>
      </c>
      <c r="C4177" s="22"/>
      <c r="D4177" s="22"/>
      <c r="E4177" s="22"/>
      <c r="F4177" s="22"/>
      <c r="G4177" s="22"/>
      <c r="H4177" s="22"/>
      <c r="I4177" s="22"/>
      <c r="J4177" s="22"/>
      <c r="K4177" s="22"/>
      <c r="L4177" s="22"/>
      <c r="M4177" s="22"/>
    </row>
    <row r="4178" s="1" customFormat="1" ht="81.45" customHeight="1" spans="1:13">
      <c r="A4178" s="20" t="s">
        <v>465</v>
      </c>
      <c r="B4178" s="22" t="s">
        <v>544</v>
      </c>
      <c r="C4178" s="22"/>
      <c r="D4178" s="22"/>
      <c r="E4178" s="22"/>
      <c r="F4178" s="22"/>
      <c r="G4178" s="22"/>
      <c r="H4178" s="22"/>
      <c r="I4178" s="22"/>
      <c r="J4178" s="22"/>
      <c r="K4178" s="22"/>
      <c r="L4178" s="22"/>
      <c r="M4178" s="22"/>
    </row>
    <row r="4179" s="1" customFormat="1" ht="81.45" customHeight="1" spans="1:13">
      <c r="A4179" s="20" t="s">
        <v>467</v>
      </c>
      <c r="B4179" s="22" t="s">
        <v>1801</v>
      </c>
      <c r="C4179" s="22"/>
      <c r="D4179" s="22"/>
      <c r="E4179" s="22"/>
      <c r="F4179" s="22"/>
      <c r="G4179" s="22"/>
      <c r="H4179" s="22"/>
      <c r="I4179" s="22"/>
      <c r="J4179" s="22"/>
      <c r="K4179" s="22"/>
      <c r="L4179" s="22"/>
      <c r="M4179" s="22"/>
    </row>
    <row r="4180" s="1" customFormat="1" ht="26.05" customHeight="1" spans="1:13">
      <c r="A4180" s="20" t="s">
        <v>419</v>
      </c>
      <c r="B4180" s="20" t="s">
        <v>420</v>
      </c>
      <c r="C4180" s="20" t="s">
        <v>421</v>
      </c>
      <c r="D4180" s="20" t="s">
        <v>530</v>
      </c>
      <c r="E4180" s="20"/>
      <c r="F4180" s="20" t="s">
        <v>423</v>
      </c>
      <c r="G4180" s="20"/>
      <c r="H4180" s="20" t="s">
        <v>424</v>
      </c>
      <c r="I4180" s="20"/>
      <c r="J4180" s="20" t="s">
        <v>425</v>
      </c>
      <c r="K4180" s="20"/>
      <c r="L4180" s="20" t="s">
        <v>426</v>
      </c>
      <c r="M4180" s="20" t="s">
        <v>427</v>
      </c>
    </row>
    <row r="4181" s="1" customFormat="1" ht="19.55" customHeight="1" spans="1:13">
      <c r="A4181" s="20"/>
      <c r="B4181" s="22" t="s">
        <v>428</v>
      </c>
      <c r="C4181" s="22" t="s">
        <v>429</v>
      </c>
      <c r="D4181" s="22" t="s">
        <v>1802</v>
      </c>
      <c r="E4181" s="22"/>
      <c r="F4181" s="20" t="s">
        <v>631</v>
      </c>
      <c r="G4181" s="20"/>
      <c r="H4181" s="20" t="s">
        <v>485</v>
      </c>
      <c r="I4181" s="20"/>
      <c r="J4181" s="20" t="s">
        <v>433</v>
      </c>
      <c r="K4181" s="20"/>
      <c r="L4181" s="20" t="s">
        <v>1803</v>
      </c>
      <c r="M4181" s="20" t="s">
        <v>435</v>
      </c>
    </row>
    <row r="4182" s="1" customFormat="1" ht="25" customHeight="1" spans="1:13">
      <c r="A4182" s="20"/>
      <c r="B4182" s="22" t="s">
        <v>534</v>
      </c>
      <c r="C4182" s="22" t="s">
        <v>535</v>
      </c>
      <c r="D4182" s="22" t="s">
        <v>835</v>
      </c>
      <c r="E4182" s="22"/>
      <c r="F4182" s="20" t="s">
        <v>453</v>
      </c>
      <c r="G4182" s="20"/>
      <c r="H4182" s="20" t="s">
        <v>442</v>
      </c>
      <c r="I4182" s="20"/>
      <c r="J4182" s="20" t="s">
        <v>433</v>
      </c>
      <c r="K4182" s="20"/>
      <c r="L4182" s="20" t="s">
        <v>454</v>
      </c>
      <c r="M4182" s="20" t="s">
        <v>447</v>
      </c>
    </row>
    <row r="4183" s="1" customFormat="1" ht="25" customHeight="1" spans="1:13">
      <c r="A4183" s="20"/>
      <c r="B4183" s="22" t="s">
        <v>444</v>
      </c>
      <c r="C4183" s="22" t="s">
        <v>531</v>
      </c>
      <c r="D4183" s="22" t="s">
        <v>1804</v>
      </c>
      <c r="E4183" s="22"/>
      <c r="F4183" s="20" t="s">
        <v>431</v>
      </c>
      <c r="G4183" s="20"/>
      <c r="H4183" s="20" t="s">
        <v>442</v>
      </c>
      <c r="I4183" s="20"/>
      <c r="J4183" s="20" t="s">
        <v>433</v>
      </c>
      <c r="K4183" s="20"/>
      <c r="L4183" s="20" t="s">
        <v>1805</v>
      </c>
      <c r="M4183" s="20" t="s">
        <v>447</v>
      </c>
    </row>
    <row r="4184" s="1" customFormat="1" ht="48.3" customHeight="1" spans="1:13">
      <c r="A4184" s="17" t="s">
        <v>516</v>
      </c>
      <c r="B4184" s="17"/>
      <c r="C4184" s="17"/>
      <c r="D4184" s="17"/>
      <c r="E4184" s="17"/>
      <c r="F4184" s="17"/>
      <c r="G4184" s="17"/>
      <c r="H4184" s="17"/>
      <c r="I4184" s="17"/>
      <c r="J4184" s="17"/>
      <c r="K4184" s="17"/>
      <c r="L4184" s="17"/>
      <c r="M4184" s="17"/>
    </row>
    <row r="4185" s="1" customFormat="1" ht="25.85" customHeight="1" spans="1:13">
      <c r="A4185" s="18" t="s">
        <v>457</v>
      </c>
      <c r="B4185" s="19" t="s">
        <v>1800</v>
      </c>
      <c r="C4185" s="19"/>
      <c r="D4185" s="19"/>
      <c r="E4185" s="19"/>
      <c r="F4185" s="19"/>
      <c r="G4185" s="19"/>
      <c r="H4185" s="19"/>
      <c r="I4185" s="19"/>
      <c r="J4185" s="19"/>
      <c r="K4185" s="23" t="s">
        <v>2</v>
      </c>
      <c r="L4185" s="23"/>
      <c r="M4185" s="23"/>
    </row>
    <row r="4186" s="1" customFormat="1" ht="26.05" customHeight="1" spans="1:13">
      <c r="A4186" s="20" t="s">
        <v>518</v>
      </c>
      <c r="B4186" s="21" t="s">
        <v>664</v>
      </c>
      <c r="C4186" s="21"/>
      <c r="D4186" s="21"/>
      <c r="E4186" s="21"/>
      <c r="F4186" s="21"/>
      <c r="G4186" s="20" t="s">
        <v>461</v>
      </c>
      <c r="H4186" s="20"/>
      <c r="I4186" s="20" t="s">
        <v>414</v>
      </c>
      <c r="J4186" s="20"/>
      <c r="K4186" s="20"/>
      <c r="L4186" s="20"/>
      <c r="M4186" s="20"/>
    </row>
    <row r="4187" s="1" customFormat="1" ht="26.05" customHeight="1" spans="1:13">
      <c r="A4187" s="20" t="s">
        <v>520</v>
      </c>
      <c r="B4187" s="20">
        <v>10</v>
      </c>
      <c r="C4187" s="20"/>
      <c r="D4187" s="20"/>
      <c r="E4187" s="20"/>
      <c r="F4187" s="20"/>
      <c r="G4187" s="20" t="s">
        <v>521</v>
      </c>
      <c r="H4187" s="20"/>
      <c r="I4187" s="20" t="s">
        <v>595</v>
      </c>
      <c r="J4187" s="20"/>
      <c r="K4187" s="20"/>
      <c r="L4187" s="20"/>
      <c r="M4187" s="20"/>
    </row>
    <row r="4188" s="1" customFormat="1" ht="26.05" customHeight="1" spans="1:13">
      <c r="A4188" s="20" t="s">
        <v>523</v>
      </c>
      <c r="B4188" s="13">
        <v>2.34</v>
      </c>
      <c r="C4188" s="13"/>
      <c r="D4188" s="13"/>
      <c r="E4188" s="13"/>
      <c r="F4188" s="13"/>
      <c r="G4188" s="20" t="s">
        <v>524</v>
      </c>
      <c r="H4188" s="20"/>
      <c r="I4188" s="13"/>
      <c r="J4188" s="13"/>
      <c r="K4188" s="13"/>
      <c r="L4188" s="13"/>
      <c r="M4188" s="13"/>
    </row>
    <row r="4189" s="1" customFormat="1" ht="26.05" customHeight="1" spans="1:13">
      <c r="A4189" s="20"/>
      <c r="B4189" s="13"/>
      <c r="C4189" s="13"/>
      <c r="D4189" s="13"/>
      <c r="E4189" s="13"/>
      <c r="F4189" s="13"/>
      <c r="G4189" s="20" t="s">
        <v>525</v>
      </c>
      <c r="H4189" s="20"/>
      <c r="I4189" s="13">
        <v>2.34</v>
      </c>
      <c r="J4189" s="13"/>
      <c r="K4189" s="13"/>
      <c r="L4189" s="13"/>
      <c r="M4189" s="13"/>
    </row>
    <row r="4190" s="1" customFormat="1" ht="81.45" customHeight="1" spans="1:13">
      <c r="A4190" s="20" t="s">
        <v>526</v>
      </c>
      <c r="B4190" s="22" t="s">
        <v>665</v>
      </c>
      <c r="C4190" s="22"/>
      <c r="D4190" s="22"/>
      <c r="E4190" s="22"/>
      <c r="F4190" s="22"/>
      <c r="G4190" s="22"/>
      <c r="H4190" s="22"/>
      <c r="I4190" s="22"/>
      <c r="J4190" s="22"/>
      <c r="K4190" s="22"/>
      <c r="L4190" s="22"/>
      <c r="M4190" s="22"/>
    </row>
    <row r="4191" s="1" customFormat="1" ht="81.45" customHeight="1" spans="1:13">
      <c r="A4191" s="20" t="s">
        <v>465</v>
      </c>
      <c r="B4191" s="22" t="s">
        <v>496</v>
      </c>
      <c r="C4191" s="22"/>
      <c r="D4191" s="22"/>
      <c r="E4191" s="22"/>
      <c r="F4191" s="22"/>
      <c r="G4191" s="22"/>
      <c r="H4191" s="22"/>
      <c r="I4191" s="22"/>
      <c r="J4191" s="22"/>
      <c r="K4191" s="22"/>
      <c r="L4191" s="22"/>
      <c r="M4191" s="22"/>
    </row>
    <row r="4192" s="1" customFormat="1" ht="81.45" customHeight="1" spans="1:13">
      <c r="A4192" s="20" t="s">
        <v>467</v>
      </c>
      <c r="B4192" s="22" t="s">
        <v>1806</v>
      </c>
      <c r="C4192" s="22"/>
      <c r="D4192" s="22"/>
      <c r="E4192" s="22"/>
      <c r="F4192" s="22"/>
      <c r="G4192" s="22"/>
      <c r="H4192" s="22"/>
      <c r="I4192" s="22"/>
      <c r="J4192" s="22"/>
      <c r="K4192" s="22"/>
      <c r="L4192" s="22"/>
      <c r="M4192" s="22"/>
    </row>
    <row r="4193" s="1" customFormat="1" ht="26.05" customHeight="1" spans="1:13">
      <c r="A4193" s="20" t="s">
        <v>419</v>
      </c>
      <c r="B4193" s="20" t="s">
        <v>420</v>
      </c>
      <c r="C4193" s="20" t="s">
        <v>421</v>
      </c>
      <c r="D4193" s="20" t="s">
        <v>530</v>
      </c>
      <c r="E4193" s="20"/>
      <c r="F4193" s="20" t="s">
        <v>423</v>
      </c>
      <c r="G4193" s="20"/>
      <c r="H4193" s="20" t="s">
        <v>424</v>
      </c>
      <c r="I4193" s="20"/>
      <c r="J4193" s="20" t="s">
        <v>425</v>
      </c>
      <c r="K4193" s="20"/>
      <c r="L4193" s="20" t="s">
        <v>426</v>
      </c>
      <c r="M4193" s="20" t="s">
        <v>427</v>
      </c>
    </row>
    <row r="4194" s="1" customFormat="1" ht="19.55" customHeight="1" spans="1:13">
      <c r="A4194" s="20"/>
      <c r="B4194" s="22" t="s">
        <v>444</v>
      </c>
      <c r="C4194" s="22" t="s">
        <v>531</v>
      </c>
      <c r="D4194" s="22" t="s">
        <v>1807</v>
      </c>
      <c r="E4194" s="22"/>
      <c r="F4194" s="20" t="s">
        <v>431</v>
      </c>
      <c r="G4194" s="20"/>
      <c r="H4194" s="20" t="s">
        <v>442</v>
      </c>
      <c r="I4194" s="20"/>
      <c r="J4194" s="20" t="s">
        <v>433</v>
      </c>
      <c r="K4194" s="20"/>
      <c r="L4194" s="20" t="s">
        <v>454</v>
      </c>
      <c r="M4194" s="20" t="s">
        <v>447</v>
      </c>
    </row>
    <row r="4195" s="1" customFormat="1" ht="19.55" customHeight="1" spans="1:13">
      <c r="A4195" s="20"/>
      <c r="B4195" s="22" t="s">
        <v>534</v>
      </c>
      <c r="C4195" s="22" t="s">
        <v>534</v>
      </c>
      <c r="D4195" s="22" t="s">
        <v>835</v>
      </c>
      <c r="E4195" s="22"/>
      <c r="F4195" s="20" t="s">
        <v>453</v>
      </c>
      <c r="G4195" s="20"/>
      <c r="H4195" s="20" t="s">
        <v>442</v>
      </c>
      <c r="I4195" s="20"/>
      <c r="J4195" s="20" t="s">
        <v>438</v>
      </c>
      <c r="K4195" s="20"/>
      <c r="L4195" s="20" t="s">
        <v>510</v>
      </c>
      <c r="M4195" s="20" t="s">
        <v>447</v>
      </c>
    </row>
    <row r="4196" s="1" customFormat="1" ht="19.55" customHeight="1" spans="1:13">
      <c r="A4196" s="20"/>
      <c r="B4196" s="22" t="s">
        <v>428</v>
      </c>
      <c r="C4196" s="22" t="s">
        <v>429</v>
      </c>
      <c r="D4196" s="22" t="s">
        <v>1808</v>
      </c>
      <c r="E4196" s="22"/>
      <c r="F4196" s="20" t="s">
        <v>631</v>
      </c>
      <c r="G4196" s="20"/>
      <c r="H4196" s="20" t="s">
        <v>485</v>
      </c>
      <c r="I4196" s="20"/>
      <c r="J4196" s="20" t="s">
        <v>438</v>
      </c>
      <c r="K4196" s="20"/>
      <c r="L4196" s="20" t="s">
        <v>431</v>
      </c>
      <c r="M4196" s="20" t="s">
        <v>435</v>
      </c>
    </row>
    <row r="4197" s="1" customFormat="1" ht="48.3" customHeight="1" spans="1:13">
      <c r="A4197" s="17" t="s">
        <v>516</v>
      </c>
      <c r="B4197" s="17"/>
      <c r="C4197" s="17"/>
      <c r="D4197" s="17"/>
      <c r="E4197" s="17"/>
      <c r="F4197" s="17"/>
      <c r="G4197" s="17"/>
      <c r="H4197" s="17"/>
      <c r="I4197" s="17"/>
      <c r="J4197" s="17"/>
      <c r="K4197" s="17"/>
      <c r="L4197" s="17"/>
      <c r="M4197" s="17"/>
    </row>
    <row r="4198" s="1" customFormat="1" ht="25.85" customHeight="1" spans="1:13">
      <c r="A4198" s="18" t="s">
        <v>457</v>
      </c>
      <c r="B4198" s="19" t="s">
        <v>1800</v>
      </c>
      <c r="C4198" s="19"/>
      <c r="D4198" s="19"/>
      <c r="E4198" s="19"/>
      <c r="F4198" s="19"/>
      <c r="G4198" s="19"/>
      <c r="H4198" s="19"/>
      <c r="I4198" s="19"/>
      <c r="J4198" s="19"/>
      <c r="K4198" s="23" t="s">
        <v>2</v>
      </c>
      <c r="L4198" s="23"/>
      <c r="M4198" s="23"/>
    </row>
    <row r="4199" s="1" customFormat="1" ht="26.05" customHeight="1" spans="1:13">
      <c r="A4199" s="20" t="s">
        <v>518</v>
      </c>
      <c r="B4199" s="21" t="s">
        <v>640</v>
      </c>
      <c r="C4199" s="21"/>
      <c r="D4199" s="21"/>
      <c r="E4199" s="21"/>
      <c r="F4199" s="21"/>
      <c r="G4199" s="20" t="s">
        <v>461</v>
      </c>
      <c r="H4199" s="20"/>
      <c r="I4199" s="20" t="s">
        <v>414</v>
      </c>
      <c r="J4199" s="20"/>
      <c r="K4199" s="20"/>
      <c r="L4199" s="20"/>
      <c r="M4199" s="20"/>
    </row>
    <row r="4200" s="1" customFormat="1" ht="26.05" customHeight="1" spans="1:13">
      <c r="A4200" s="20" t="s">
        <v>520</v>
      </c>
      <c r="B4200" s="20">
        <v>10</v>
      </c>
      <c r="C4200" s="20"/>
      <c r="D4200" s="20"/>
      <c r="E4200" s="20"/>
      <c r="F4200" s="20"/>
      <c r="G4200" s="20" t="s">
        <v>521</v>
      </c>
      <c r="H4200" s="20"/>
      <c r="I4200" s="20" t="s">
        <v>595</v>
      </c>
      <c r="J4200" s="20"/>
      <c r="K4200" s="20"/>
      <c r="L4200" s="20"/>
      <c r="M4200" s="20"/>
    </row>
    <row r="4201" s="1" customFormat="1" ht="26.05" customHeight="1" spans="1:13">
      <c r="A4201" s="20" t="s">
        <v>523</v>
      </c>
      <c r="B4201" s="13">
        <v>13.22</v>
      </c>
      <c r="C4201" s="13"/>
      <c r="D4201" s="13"/>
      <c r="E4201" s="13"/>
      <c r="F4201" s="13"/>
      <c r="G4201" s="20" t="s">
        <v>524</v>
      </c>
      <c r="H4201" s="20"/>
      <c r="I4201" s="13"/>
      <c r="J4201" s="13"/>
      <c r="K4201" s="13"/>
      <c r="L4201" s="13"/>
      <c r="M4201" s="13"/>
    </row>
    <row r="4202" s="1" customFormat="1" ht="26.05" customHeight="1" spans="1:13">
      <c r="A4202" s="20"/>
      <c r="B4202" s="13"/>
      <c r="C4202" s="13"/>
      <c r="D4202" s="13"/>
      <c r="E4202" s="13"/>
      <c r="F4202" s="13"/>
      <c r="G4202" s="20" t="s">
        <v>525</v>
      </c>
      <c r="H4202" s="20"/>
      <c r="I4202" s="13">
        <v>13.22</v>
      </c>
      <c r="J4202" s="13"/>
      <c r="K4202" s="13"/>
      <c r="L4202" s="13"/>
      <c r="M4202" s="13"/>
    </row>
    <row r="4203" s="1" customFormat="1" ht="81.45" customHeight="1" spans="1:13">
      <c r="A4203" s="20" t="s">
        <v>526</v>
      </c>
      <c r="B4203" s="22" t="s">
        <v>1809</v>
      </c>
      <c r="C4203" s="22"/>
      <c r="D4203" s="22"/>
      <c r="E4203" s="22"/>
      <c r="F4203" s="22"/>
      <c r="G4203" s="22"/>
      <c r="H4203" s="22"/>
      <c r="I4203" s="22"/>
      <c r="J4203" s="22"/>
      <c r="K4203" s="22"/>
      <c r="L4203" s="22"/>
      <c r="M4203" s="22"/>
    </row>
    <row r="4204" s="1" customFormat="1" ht="81.45" customHeight="1" spans="1:13">
      <c r="A4204" s="20" t="s">
        <v>465</v>
      </c>
      <c r="B4204" s="22" t="s">
        <v>481</v>
      </c>
      <c r="C4204" s="22"/>
      <c r="D4204" s="22"/>
      <c r="E4204" s="22"/>
      <c r="F4204" s="22"/>
      <c r="G4204" s="22"/>
      <c r="H4204" s="22"/>
      <c r="I4204" s="22"/>
      <c r="J4204" s="22"/>
      <c r="K4204" s="22"/>
      <c r="L4204" s="22"/>
      <c r="M4204" s="22"/>
    </row>
    <row r="4205" s="1" customFormat="1" ht="81.45" customHeight="1" spans="1:13">
      <c r="A4205" s="20" t="s">
        <v>467</v>
      </c>
      <c r="B4205" s="22" t="s">
        <v>1810</v>
      </c>
      <c r="C4205" s="22"/>
      <c r="D4205" s="22"/>
      <c r="E4205" s="22"/>
      <c r="F4205" s="22"/>
      <c r="G4205" s="22"/>
      <c r="H4205" s="22"/>
      <c r="I4205" s="22"/>
      <c r="J4205" s="22"/>
      <c r="K4205" s="22"/>
      <c r="L4205" s="22"/>
      <c r="M4205" s="22"/>
    </row>
    <row r="4206" s="1" customFormat="1" ht="26.05" customHeight="1" spans="1:13">
      <c r="A4206" s="20" t="s">
        <v>419</v>
      </c>
      <c r="B4206" s="20" t="s">
        <v>420</v>
      </c>
      <c r="C4206" s="20" t="s">
        <v>421</v>
      </c>
      <c r="D4206" s="20" t="s">
        <v>530</v>
      </c>
      <c r="E4206" s="20"/>
      <c r="F4206" s="20" t="s">
        <v>423</v>
      </c>
      <c r="G4206" s="20"/>
      <c r="H4206" s="20" t="s">
        <v>424</v>
      </c>
      <c r="I4206" s="20"/>
      <c r="J4206" s="20" t="s">
        <v>425</v>
      </c>
      <c r="K4206" s="20"/>
      <c r="L4206" s="20" t="s">
        <v>426</v>
      </c>
      <c r="M4206" s="20" t="s">
        <v>427</v>
      </c>
    </row>
    <row r="4207" s="1" customFormat="1" ht="25" customHeight="1" spans="1:13">
      <c r="A4207" s="20"/>
      <c r="B4207" s="22" t="s">
        <v>428</v>
      </c>
      <c r="C4207" s="22" t="s">
        <v>429</v>
      </c>
      <c r="D4207" s="22" t="s">
        <v>1264</v>
      </c>
      <c r="E4207" s="22"/>
      <c r="F4207" s="20" t="s">
        <v>631</v>
      </c>
      <c r="G4207" s="20"/>
      <c r="H4207" s="20" t="s">
        <v>485</v>
      </c>
      <c r="I4207" s="20"/>
      <c r="J4207" s="20" t="s">
        <v>438</v>
      </c>
      <c r="K4207" s="20"/>
      <c r="L4207" s="20" t="s">
        <v>736</v>
      </c>
      <c r="M4207" s="20" t="s">
        <v>435</v>
      </c>
    </row>
    <row r="4208" s="1" customFormat="1" ht="25" customHeight="1" spans="1:13">
      <c r="A4208" s="20"/>
      <c r="B4208" s="22" t="s">
        <v>444</v>
      </c>
      <c r="C4208" s="22" t="s">
        <v>531</v>
      </c>
      <c r="D4208" s="22" t="s">
        <v>1811</v>
      </c>
      <c r="E4208" s="22"/>
      <c r="F4208" s="20" t="s">
        <v>431</v>
      </c>
      <c r="G4208" s="20"/>
      <c r="H4208" s="20" t="s">
        <v>442</v>
      </c>
      <c r="I4208" s="20"/>
      <c r="J4208" s="20" t="s">
        <v>433</v>
      </c>
      <c r="K4208" s="20"/>
      <c r="L4208" s="20" t="s">
        <v>454</v>
      </c>
      <c r="M4208" s="20" t="s">
        <v>447</v>
      </c>
    </row>
    <row r="4209" s="1" customFormat="1" ht="19.55" customHeight="1" spans="1:13">
      <c r="A4209" s="20"/>
      <c r="B4209" s="22" t="s">
        <v>534</v>
      </c>
      <c r="C4209" s="22" t="s">
        <v>534</v>
      </c>
      <c r="D4209" s="22" t="s">
        <v>1790</v>
      </c>
      <c r="E4209" s="22"/>
      <c r="F4209" s="20" t="s">
        <v>453</v>
      </c>
      <c r="G4209" s="20"/>
      <c r="H4209" s="20" t="s">
        <v>442</v>
      </c>
      <c r="I4209" s="20"/>
      <c r="J4209" s="20" t="s">
        <v>433</v>
      </c>
      <c r="K4209" s="20"/>
      <c r="L4209" s="20" t="s">
        <v>454</v>
      </c>
      <c r="M4209" s="20" t="s">
        <v>447</v>
      </c>
    </row>
    <row r="4210" s="1" customFormat="1" ht="48.3" customHeight="1" spans="1:13">
      <c r="A4210" s="17" t="s">
        <v>516</v>
      </c>
      <c r="B4210" s="17"/>
      <c r="C4210" s="17"/>
      <c r="D4210" s="17"/>
      <c r="E4210" s="17"/>
      <c r="F4210" s="17"/>
      <c r="G4210" s="17"/>
      <c r="H4210" s="17"/>
      <c r="I4210" s="17"/>
      <c r="J4210" s="17"/>
      <c r="K4210" s="17"/>
      <c r="L4210" s="17"/>
      <c r="M4210" s="17"/>
    </row>
    <row r="4211" s="1" customFormat="1" ht="25.85" customHeight="1" spans="1:13">
      <c r="A4211" s="18" t="s">
        <v>457</v>
      </c>
      <c r="B4211" s="19" t="s">
        <v>1800</v>
      </c>
      <c r="C4211" s="19"/>
      <c r="D4211" s="19"/>
      <c r="E4211" s="19"/>
      <c r="F4211" s="19"/>
      <c r="G4211" s="19"/>
      <c r="H4211" s="19"/>
      <c r="I4211" s="19"/>
      <c r="J4211" s="19"/>
      <c r="K4211" s="23" t="s">
        <v>2</v>
      </c>
      <c r="L4211" s="23"/>
      <c r="M4211" s="23"/>
    </row>
    <row r="4212" s="1" customFormat="1" ht="26.05" customHeight="1" spans="1:13">
      <c r="A4212" s="20" t="s">
        <v>518</v>
      </c>
      <c r="B4212" s="21" t="s">
        <v>564</v>
      </c>
      <c r="C4212" s="21"/>
      <c r="D4212" s="21"/>
      <c r="E4212" s="21"/>
      <c r="F4212" s="21"/>
      <c r="G4212" s="20" t="s">
        <v>461</v>
      </c>
      <c r="H4212" s="20"/>
      <c r="I4212" s="20" t="s">
        <v>414</v>
      </c>
      <c r="J4212" s="20"/>
      <c r="K4212" s="20"/>
      <c r="L4212" s="20"/>
      <c r="M4212" s="20"/>
    </row>
    <row r="4213" s="1" customFormat="1" ht="26.05" customHeight="1" spans="1:13">
      <c r="A4213" s="20" t="s">
        <v>520</v>
      </c>
      <c r="B4213" s="20">
        <v>10</v>
      </c>
      <c r="C4213" s="20"/>
      <c r="D4213" s="20"/>
      <c r="E4213" s="20"/>
      <c r="F4213" s="20"/>
      <c r="G4213" s="20" t="s">
        <v>521</v>
      </c>
      <c r="H4213" s="20"/>
      <c r="I4213" s="20" t="s">
        <v>522</v>
      </c>
      <c r="J4213" s="20"/>
      <c r="K4213" s="20"/>
      <c r="L4213" s="20"/>
      <c r="M4213" s="20"/>
    </row>
    <row r="4214" s="1" customFormat="1" ht="26.05" customHeight="1" spans="1:13">
      <c r="A4214" s="20" t="s">
        <v>523</v>
      </c>
      <c r="B4214" s="13">
        <v>4.33</v>
      </c>
      <c r="C4214" s="13"/>
      <c r="D4214" s="13"/>
      <c r="E4214" s="13"/>
      <c r="F4214" s="13"/>
      <c r="G4214" s="20" t="s">
        <v>524</v>
      </c>
      <c r="H4214" s="20"/>
      <c r="I4214" s="13">
        <v>4.33</v>
      </c>
      <c r="J4214" s="13"/>
      <c r="K4214" s="13"/>
      <c r="L4214" s="13"/>
      <c r="M4214" s="13"/>
    </row>
    <row r="4215" s="1" customFormat="1" ht="26.05" customHeight="1" spans="1:13">
      <c r="A4215" s="20"/>
      <c r="B4215" s="13"/>
      <c r="C4215" s="13"/>
      <c r="D4215" s="13"/>
      <c r="E4215" s="13"/>
      <c r="F4215" s="13"/>
      <c r="G4215" s="20" t="s">
        <v>525</v>
      </c>
      <c r="H4215" s="20"/>
      <c r="I4215" s="13"/>
      <c r="J4215" s="13"/>
      <c r="K4215" s="13"/>
      <c r="L4215" s="13"/>
      <c r="M4215" s="13"/>
    </row>
    <row r="4216" s="1" customFormat="1" ht="81.45" customHeight="1" spans="1:13">
      <c r="A4216" s="20" t="s">
        <v>526</v>
      </c>
      <c r="B4216" s="22" t="s">
        <v>565</v>
      </c>
      <c r="C4216" s="22"/>
      <c r="D4216" s="22"/>
      <c r="E4216" s="22"/>
      <c r="F4216" s="22"/>
      <c r="G4216" s="22"/>
      <c r="H4216" s="22"/>
      <c r="I4216" s="22"/>
      <c r="J4216" s="22"/>
      <c r="K4216" s="22"/>
      <c r="L4216" s="22"/>
      <c r="M4216" s="22"/>
    </row>
    <row r="4217" s="1" customFormat="1" ht="81.45" customHeight="1" spans="1:13">
      <c r="A4217" s="20" t="s">
        <v>465</v>
      </c>
      <c r="B4217" s="22" t="s">
        <v>566</v>
      </c>
      <c r="C4217" s="22"/>
      <c r="D4217" s="22"/>
      <c r="E4217" s="22"/>
      <c r="F4217" s="22"/>
      <c r="G4217" s="22"/>
      <c r="H4217" s="22"/>
      <c r="I4217" s="22"/>
      <c r="J4217" s="22"/>
      <c r="K4217" s="22"/>
      <c r="L4217" s="22"/>
      <c r="M4217" s="22"/>
    </row>
    <row r="4218" s="1" customFormat="1" ht="81.45" customHeight="1" spans="1:13">
      <c r="A4218" s="20" t="s">
        <v>467</v>
      </c>
      <c r="B4218" s="22" t="s">
        <v>1812</v>
      </c>
      <c r="C4218" s="22"/>
      <c r="D4218" s="22"/>
      <c r="E4218" s="22"/>
      <c r="F4218" s="22"/>
      <c r="G4218" s="22"/>
      <c r="H4218" s="22"/>
      <c r="I4218" s="22"/>
      <c r="J4218" s="22"/>
      <c r="K4218" s="22"/>
      <c r="L4218" s="22"/>
      <c r="M4218" s="22"/>
    </row>
    <row r="4219" s="1" customFormat="1" ht="26.05" customHeight="1" spans="1:13">
      <c r="A4219" s="20" t="s">
        <v>419</v>
      </c>
      <c r="B4219" s="20" t="s">
        <v>420</v>
      </c>
      <c r="C4219" s="20" t="s">
        <v>421</v>
      </c>
      <c r="D4219" s="20" t="s">
        <v>530</v>
      </c>
      <c r="E4219" s="20"/>
      <c r="F4219" s="20" t="s">
        <v>423</v>
      </c>
      <c r="G4219" s="20"/>
      <c r="H4219" s="20" t="s">
        <v>424</v>
      </c>
      <c r="I4219" s="20"/>
      <c r="J4219" s="20" t="s">
        <v>425</v>
      </c>
      <c r="K4219" s="20"/>
      <c r="L4219" s="20" t="s">
        <v>426</v>
      </c>
      <c r="M4219" s="20" t="s">
        <v>427</v>
      </c>
    </row>
    <row r="4220" s="1" customFormat="1" ht="25" customHeight="1" spans="1:13">
      <c r="A4220" s="20"/>
      <c r="B4220" s="22" t="s">
        <v>534</v>
      </c>
      <c r="C4220" s="22" t="s">
        <v>535</v>
      </c>
      <c r="D4220" s="22" t="s">
        <v>845</v>
      </c>
      <c r="E4220" s="22"/>
      <c r="F4220" s="20" t="s">
        <v>453</v>
      </c>
      <c r="G4220" s="20"/>
      <c r="H4220" s="20" t="s">
        <v>442</v>
      </c>
      <c r="I4220" s="20"/>
      <c r="J4220" s="20" t="s">
        <v>433</v>
      </c>
      <c r="K4220" s="20"/>
      <c r="L4220" s="20" t="s">
        <v>454</v>
      </c>
      <c r="M4220" s="20" t="s">
        <v>447</v>
      </c>
    </row>
    <row r="4221" s="1" customFormat="1" ht="25" customHeight="1" spans="1:13">
      <c r="A4221" s="20"/>
      <c r="B4221" s="22" t="s">
        <v>428</v>
      </c>
      <c r="C4221" s="22" t="s">
        <v>429</v>
      </c>
      <c r="D4221" s="22" t="s">
        <v>1813</v>
      </c>
      <c r="E4221" s="22"/>
      <c r="F4221" s="20" t="s">
        <v>631</v>
      </c>
      <c r="G4221" s="20"/>
      <c r="H4221" s="20" t="s">
        <v>485</v>
      </c>
      <c r="I4221" s="20"/>
      <c r="J4221" s="20" t="s">
        <v>433</v>
      </c>
      <c r="K4221" s="20"/>
      <c r="L4221" s="20" t="s">
        <v>847</v>
      </c>
      <c r="M4221" s="20" t="s">
        <v>435</v>
      </c>
    </row>
    <row r="4222" s="1" customFormat="1" ht="25" customHeight="1" spans="1:13">
      <c r="A4222" s="20"/>
      <c r="B4222" s="22" t="s">
        <v>444</v>
      </c>
      <c r="C4222" s="22" t="s">
        <v>531</v>
      </c>
      <c r="D4222" s="22" t="s">
        <v>1814</v>
      </c>
      <c r="E4222" s="22"/>
      <c r="F4222" s="20" t="s">
        <v>431</v>
      </c>
      <c r="G4222" s="20"/>
      <c r="H4222" s="20" t="s">
        <v>442</v>
      </c>
      <c r="I4222" s="20"/>
      <c r="J4222" s="20" t="s">
        <v>433</v>
      </c>
      <c r="K4222" s="20"/>
      <c r="L4222" s="20" t="s">
        <v>454</v>
      </c>
      <c r="M4222" s="20" t="s">
        <v>447</v>
      </c>
    </row>
    <row r="4223" s="1" customFormat="1" ht="48.3" customHeight="1" spans="1:13">
      <c r="A4223" s="17" t="s">
        <v>516</v>
      </c>
      <c r="B4223" s="17"/>
      <c r="C4223" s="17"/>
      <c r="D4223" s="17"/>
      <c r="E4223" s="17"/>
      <c r="F4223" s="17"/>
      <c r="G4223" s="17"/>
      <c r="H4223" s="17"/>
      <c r="I4223" s="17"/>
      <c r="J4223" s="17"/>
      <c r="K4223" s="17"/>
      <c r="L4223" s="17"/>
      <c r="M4223" s="17"/>
    </row>
    <row r="4224" s="1" customFormat="1" ht="25.85" customHeight="1" spans="1:13">
      <c r="A4224" s="18" t="s">
        <v>457</v>
      </c>
      <c r="B4224" s="19" t="s">
        <v>1800</v>
      </c>
      <c r="C4224" s="19"/>
      <c r="D4224" s="19"/>
      <c r="E4224" s="19"/>
      <c r="F4224" s="19"/>
      <c r="G4224" s="19"/>
      <c r="H4224" s="19"/>
      <c r="I4224" s="19"/>
      <c r="J4224" s="19"/>
      <c r="K4224" s="23" t="s">
        <v>2</v>
      </c>
      <c r="L4224" s="23"/>
      <c r="M4224" s="23"/>
    </row>
    <row r="4225" s="1" customFormat="1" ht="26.05" customHeight="1" spans="1:13">
      <c r="A4225" s="20" t="s">
        <v>518</v>
      </c>
      <c r="B4225" s="21" t="s">
        <v>519</v>
      </c>
      <c r="C4225" s="21"/>
      <c r="D4225" s="21"/>
      <c r="E4225" s="21"/>
      <c r="F4225" s="21"/>
      <c r="G4225" s="20" t="s">
        <v>461</v>
      </c>
      <c r="H4225" s="20"/>
      <c r="I4225" s="20" t="s">
        <v>414</v>
      </c>
      <c r="J4225" s="20"/>
      <c r="K4225" s="20"/>
      <c r="L4225" s="20"/>
      <c r="M4225" s="20"/>
    </row>
    <row r="4226" s="1" customFormat="1" ht="26.05" customHeight="1" spans="1:13">
      <c r="A4226" s="20" t="s">
        <v>520</v>
      </c>
      <c r="B4226" s="20">
        <v>10</v>
      </c>
      <c r="C4226" s="20"/>
      <c r="D4226" s="20"/>
      <c r="E4226" s="20"/>
      <c r="F4226" s="20"/>
      <c r="G4226" s="20" t="s">
        <v>521</v>
      </c>
      <c r="H4226" s="20"/>
      <c r="I4226" s="20" t="s">
        <v>522</v>
      </c>
      <c r="J4226" s="20"/>
      <c r="K4226" s="20"/>
      <c r="L4226" s="20"/>
      <c r="M4226" s="20"/>
    </row>
    <row r="4227" s="1" customFormat="1" ht="26.05" customHeight="1" spans="1:13">
      <c r="A4227" s="20" t="s">
        <v>523</v>
      </c>
      <c r="B4227" s="13">
        <v>3</v>
      </c>
      <c r="C4227" s="13"/>
      <c r="D4227" s="13"/>
      <c r="E4227" s="13"/>
      <c r="F4227" s="13"/>
      <c r="G4227" s="20" t="s">
        <v>524</v>
      </c>
      <c r="H4227" s="20"/>
      <c r="I4227" s="13">
        <v>3</v>
      </c>
      <c r="J4227" s="13"/>
      <c r="K4227" s="13"/>
      <c r="L4227" s="13"/>
      <c r="M4227" s="13"/>
    </row>
    <row r="4228" s="1" customFormat="1" ht="26.05" customHeight="1" spans="1:13">
      <c r="A4228" s="20"/>
      <c r="B4228" s="13"/>
      <c r="C4228" s="13"/>
      <c r="D4228" s="13"/>
      <c r="E4228" s="13"/>
      <c r="F4228" s="13"/>
      <c r="G4228" s="20" t="s">
        <v>525</v>
      </c>
      <c r="H4228" s="20"/>
      <c r="I4228" s="13"/>
      <c r="J4228" s="13"/>
      <c r="K4228" s="13"/>
      <c r="L4228" s="13"/>
      <c r="M4228" s="13"/>
    </row>
    <row r="4229" s="1" customFormat="1" ht="81.45" customHeight="1" spans="1:13">
      <c r="A4229" s="20" t="s">
        <v>526</v>
      </c>
      <c r="B4229" s="22" t="s">
        <v>527</v>
      </c>
      <c r="C4229" s="22"/>
      <c r="D4229" s="22"/>
      <c r="E4229" s="22"/>
      <c r="F4229" s="22"/>
      <c r="G4229" s="22"/>
      <c r="H4229" s="22"/>
      <c r="I4229" s="22"/>
      <c r="J4229" s="22"/>
      <c r="K4229" s="22"/>
      <c r="L4229" s="22"/>
      <c r="M4229" s="22"/>
    </row>
    <row r="4230" s="1" customFormat="1" ht="81.45" customHeight="1" spans="1:13">
      <c r="A4230" s="20" t="s">
        <v>465</v>
      </c>
      <c r="B4230" s="22" t="s">
        <v>528</v>
      </c>
      <c r="C4230" s="22"/>
      <c r="D4230" s="22"/>
      <c r="E4230" s="22"/>
      <c r="F4230" s="22"/>
      <c r="G4230" s="22"/>
      <c r="H4230" s="22"/>
      <c r="I4230" s="22"/>
      <c r="J4230" s="22"/>
      <c r="K4230" s="22"/>
      <c r="L4230" s="22"/>
      <c r="M4230" s="22"/>
    </row>
    <row r="4231" s="1" customFormat="1" ht="81.45" customHeight="1" spans="1:13">
      <c r="A4231" s="20" t="s">
        <v>467</v>
      </c>
      <c r="B4231" s="22" t="s">
        <v>1815</v>
      </c>
      <c r="C4231" s="22"/>
      <c r="D4231" s="22"/>
      <c r="E4231" s="22"/>
      <c r="F4231" s="22"/>
      <c r="G4231" s="22"/>
      <c r="H4231" s="22"/>
      <c r="I4231" s="22"/>
      <c r="J4231" s="22"/>
      <c r="K4231" s="22"/>
      <c r="L4231" s="22"/>
      <c r="M4231" s="22"/>
    </row>
    <row r="4232" s="1" customFormat="1" ht="26.05" customHeight="1" spans="1:13">
      <c r="A4232" s="20" t="s">
        <v>419</v>
      </c>
      <c r="B4232" s="20" t="s">
        <v>420</v>
      </c>
      <c r="C4232" s="20" t="s">
        <v>421</v>
      </c>
      <c r="D4232" s="20" t="s">
        <v>530</v>
      </c>
      <c r="E4232" s="20"/>
      <c r="F4232" s="20" t="s">
        <v>423</v>
      </c>
      <c r="G4232" s="20"/>
      <c r="H4232" s="20" t="s">
        <v>424</v>
      </c>
      <c r="I4232" s="20"/>
      <c r="J4232" s="20" t="s">
        <v>425</v>
      </c>
      <c r="K4232" s="20"/>
      <c r="L4232" s="20" t="s">
        <v>426</v>
      </c>
      <c r="M4232" s="20" t="s">
        <v>427</v>
      </c>
    </row>
    <row r="4233" s="1" customFormat="1" ht="19.55" customHeight="1" spans="1:13">
      <c r="A4233" s="20"/>
      <c r="B4233" s="22" t="s">
        <v>444</v>
      </c>
      <c r="C4233" s="22" t="s">
        <v>531</v>
      </c>
      <c r="D4233" s="22" t="s">
        <v>1333</v>
      </c>
      <c r="E4233" s="22"/>
      <c r="F4233" s="20" t="s">
        <v>431</v>
      </c>
      <c r="G4233" s="20"/>
      <c r="H4233" s="20" t="s">
        <v>442</v>
      </c>
      <c r="I4233" s="20"/>
      <c r="J4233" s="20" t="s">
        <v>433</v>
      </c>
      <c r="K4233" s="20"/>
      <c r="L4233" s="20" t="s">
        <v>454</v>
      </c>
      <c r="M4233" s="20" t="s">
        <v>447</v>
      </c>
    </row>
    <row r="4234" s="1" customFormat="1" ht="25" customHeight="1" spans="1:13">
      <c r="A4234" s="20"/>
      <c r="B4234" s="22" t="s">
        <v>534</v>
      </c>
      <c r="C4234" s="22" t="s">
        <v>535</v>
      </c>
      <c r="D4234" s="22" t="s">
        <v>629</v>
      </c>
      <c r="E4234" s="22"/>
      <c r="F4234" s="20" t="s">
        <v>453</v>
      </c>
      <c r="G4234" s="20"/>
      <c r="H4234" s="20" t="s">
        <v>442</v>
      </c>
      <c r="I4234" s="20"/>
      <c r="J4234" s="20" t="s">
        <v>433</v>
      </c>
      <c r="K4234" s="20"/>
      <c r="L4234" s="20" t="s">
        <v>454</v>
      </c>
      <c r="M4234" s="20" t="s">
        <v>447</v>
      </c>
    </row>
    <row r="4235" s="1" customFormat="1" ht="19.55" customHeight="1" spans="1:13">
      <c r="A4235" s="20"/>
      <c r="B4235" s="22" t="s">
        <v>428</v>
      </c>
      <c r="C4235" s="22" t="s">
        <v>429</v>
      </c>
      <c r="D4235" s="22" t="s">
        <v>1816</v>
      </c>
      <c r="E4235" s="22"/>
      <c r="F4235" s="20" t="s">
        <v>631</v>
      </c>
      <c r="G4235" s="20"/>
      <c r="H4235" s="20" t="s">
        <v>632</v>
      </c>
      <c r="I4235" s="20"/>
      <c r="J4235" s="20" t="s">
        <v>433</v>
      </c>
      <c r="K4235" s="20"/>
      <c r="L4235" s="20" t="s">
        <v>486</v>
      </c>
      <c r="M4235" s="20" t="s">
        <v>435</v>
      </c>
    </row>
    <row r="4236" s="1" customFormat="1" ht="48.3" customHeight="1" spans="1:13">
      <c r="A4236" s="17" t="s">
        <v>516</v>
      </c>
      <c r="B4236" s="17"/>
      <c r="C4236" s="17"/>
      <c r="D4236" s="17"/>
      <c r="E4236" s="17"/>
      <c r="F4236" s="17"/>
      <c r="G4236" s="17"/>
      <c r="H4236" s="17"/>
      <c r="I4236" s="17"/>
      <c r="J4236" s="17"/>
      <c r="K4236" s="17"/>
      <c r="L4236" s="17"/>
      <c r="M4236" s="17"/>
    </row>
    <row r="4237" s="1" customFormat="1" ht="25.85" customHeight="1" spans="1:13">
      <c r="A4237" s="18" t="s">
        <v>457</v>
      </c>
      <c r="B4237" s="19" t="s">
        <v>1800</v>
      </c>
      <c r="C4237" s="19"/>
      <c r="D4237" s="19"/>
      <c r="E4237" s="19"/>
      <c r="F4237" s="19"/>
      <c r="G4237" s="19"/>
      <c r="H4237" s="19"/>
      <c r="I4237" s="19"/>
      <c r="J4237" s="19"/>
      <c r="K4237" s="23" t="s">
        <v>2</v>
      </c>
      <c r="L4237" s="23"/>
      <c r="M4237" s="23"/>
    </row>
    <row r="4238" s="1" customFormat="1" ht="26.05" customHeight="1" spans="1:13">
      <c r="A4238" s="20" t="s">
        <v>518</v>
      </c>
      <c r="B4238" s="21" t="s">
        <v>739</v>
      </c>
      <c r="C4238" s="21"/>
      <c r="D4238" s="21"/>
      <c r="E4238" s="21"/>
      <c r="F4238" s="21"/>
      <c r="G4238" s="20" t="s">
        <v>461</v>
      </c>
      <c r="H4238" s="20"/>
      <c r="I4238" s="20" t="s">
        <v>414</v>
      </c>
      <c r="J4238" s="20"/>
      <c r="K4238" s="20"/>
      <c r="L4238" s="20"/>
      <c r="M4238" s="20"/>
    </row>
    <row r="4239" s="1" customFormat="1" ht="26.05" customHeight="1" spans="1:13">
      <c r="A4239" s="20" t="s">
        <v>520</v>
      </c>
      <c r="B4239" s="20">
        <v>10</v>
      </c>
      <c r="C4239" s="20"/>
      <c r="D4239" s="20"/>
      <c r="E4239" s="20"/>
      <c r="F4239" s="20"/>
      <c r="G4239" s="20" t="s">
        <v>521</v>
      </c>
      <c r="H4239" s="20"/>
      <c r="I4239" s="20" t="s">
        <v>595</v>
      </c>
      <c r="J4239" s="20"/>
      <c r="K4239" s="20"/>
      <c r="L4239" s="20"/>
      <c r="M4239" s="20"/>
    </row>
    <row r="4240" s="1" customFormat="1" ht="26.05" customHeight="1" spans="1:13">
      <c r="A4240" s="20" t="s">
        <v>523</v>
      </c>
      <c r="B4240" s="13">
        <v>2.74</v>
      </c>
      <c r="C4240" s="13"/>
      <c r="D4240" s="13"/>
      <c r="E4240" s="13"/>
      <c r="F4240" s="13"/>
      <c r="G4240" s="20" t="s">
        <v>524</v>
      </c>
      <c r="H4240" s="20"/>
      <c r="I4240" s="13"/>
      <c r="J4240" s="13"/>
      <c r="K4240" s="13"/>
      <c r="L4240" s="13"/>
      <c r="M4240" s="13"/>
    </row>
    <row r="4241" s="1" customFormat="1" ht="26.05" customHeight="1" spans="1:13">
      <c r="A4241" s="20"/>
      <c r="B4241" s="13"/>
      <c r="C4241" s="13"/>
      <c r="D4241" s="13"/>
      <c r="E4241" s="13"/>
      <c r="F4241" s="13"/>
      <c r="G4241" s="20" t="s">
        <v>525</v>
      </c>
      <c r="H4241" s="20"/>
      <c r="I4241" s="13">
        <v>2.74</v>
      </c>
      <c r="J4241" s="13"/>
      <c r="K4241" s="13"/>
      <c r="L4241" s="13"/>
      <c r="M4241" s="13"/>
    </row>
    <row r="4242" s="1" customFormat="1" ht="81.45" customHeight="1" spans="1:13">
      <c r="A4242" s="20" t="s">
        <v>526</v>
      </c>
      <c r="B4242" s="22" t="s">
        <v>740</v>
      </c>
      <c r="C4242" s="22"/>
      <c r="D4242" s="22"/>
      <c r="E4242" s="22"/>
      <c r="F4242" s="22"/>
      <c r="G4242" s="22"/>
      <c r="H4242" s="22"/>
      <c r="I4242" s="22"/>
      <c r="J4242" s="22"/>
      <c r="K4242" s="22"/>
      <c r="L4242" s="22"/>
      <c r="M4242" s="22"/>
    </row>
    <row r="4243" s="1" customFormat="1" ht="81.45" customHeight="1" spans="1:13">
      <c r="A4243" s="20" t="s">
        <v>465</v>
      </c>
      <c r="B4243" s="22" t="s">
        <v>481</v>
      </c>
      <c r="C4243" s="22"/>
      <c r="D4243" s="22"/>
      <c r="E4243" s="22"/>
      <c r="F4243" s="22"/>
      <c r="G4243" s="22"/>
      <c r="H4243" s="22"/>
      <c r="I4243" s="22"/>
      <c r="J4243" s="22"/>
      <c r="K4243" s="22"/>
      <c r="L4243" s="22"/>
      <c r="M4243" s="22"/>
    </row>
    <row r="4244" s="1" customFormat="1" ht="81.45" customHeight="1" spans="1:13">
      <c r="A4244" s="20" t="s">
        <v>467</v>
      </c>
      <c r="B4244" s="22" t="s">
        <v>1817</v>
      </c>
      <c r="C4244" s="22"/>
      <c r="D4244" s="22"/>
      <c r="E4244" s="22"/>
      <c r="F4244" s="22"/>
      <c r="G4244" s="22"/>
      <c r="H4244" s="22"/>
      <c r="I4244" s="22"/>
      <c r="J4244" s="22"/>
      <c r="K4244" s="22"/>
      <c r="L4244" s="22"/>
      <c r="M4244" s="22"/>
    </row>
    <row r="4245" s="1" customFormat="1" ht="26.05" customHeight="1" spans="1:13">
      <c r="A4245" s="20" t="s">
        <v>419</v>
      </c>
      <c r="B4245" s="20" t="s">
        <v>420</v>
      </c>
      <c r="C4245" s="20" t="s">
        <v>421</v>
      </c>
      <c r="D4245" s="20" t="s">
        <v>530</v>
      </c>
      <c r="E4245" s="20"/>
      <c r="F4245" s="20" t="s">
        <v>423</v>
      </c>
      <c r="G4245" s="20"/>
      <c r="H4245" s="20" t="s">
        <v>424</v>
      </c>
      <c r="I4245" s="20"/>
      <c r="J4245" s="20" t="s">
        <v>425</v>
      </c>
      <c r="K4245" s="20"/>
      <c r="L4245" s="20" t="s">
        <v>426</v>
      </c>
      <c r="M4245" s="20" t="s">
        <v>427</v>
      </c>
    </row>
    <row r="4246" s="1" customFormat="1" ht="19.55" customHeight="1" spans="1:13">
      <c r="A4246" s="20"/>
      <c r="B4246" s="22" t="s">
        <v>534</v>
      </c>
      <c r="C4246" s="22" t="s">
        <v>534</v>
      </c>
      <c r="D4246" s="22" t="s">
        <v>835</v>
      </c>
      <c r="E4246" s="22"/>
      <c r="F4246" s="20" t="s">
        <v>453</v>
      </c>
      <c r="G4246" s="20"/>
      <c r="H4246" s="20" t="s">
        <v>442</v>
      </c>
      <c r="I4246" s="20"/>
      <c r="J4246" s="20" t="s">
        <v>438</v>
      </c>
      <c r="K4246" s="20"/>
      <c r="L4246" s="20" t="s">
        <v>510</v>
      </c>
      <c r="M4246" s="20" t="s">
        <v>447</v>
      </c>
    </row>
    <row r="4247" s="1" customFormat="1" ht="19.55" customHeight="1" spans="1:13">
      <c r="A4247" s="20"/>
      <c r="B4247" s="22" t="s">
        <v>428</v>
      </c>
      <c r="C4247" s="22" t="s">
        <v>440</v>
      </c>
      <c r="D4247" s="22" t="s">
        <v>1818</v>
      </c>
      <c r="E4247" s="22"/>
      <c r="F4247" s="20" t="s">
        <v>548</v>
      </c>
      <c r="G4247" s="20"/>
      <c r="H4247" s="20" t="s">
        <v>442</v>
      </c>
      <c r="I4247" s="20"/>
      <c r="J4247" s="20" t="s">
        <v>433</v>
      </c>
      <c r="K4247" s="20"/>
      <c r="L4247" s="20" t="s">
        <v>454</v>
      </c>
      <c r="M4247" s="20" t="s">
        <v>435</v>
      </c>
    </row>
    <row r="4248" s="1" customFormat="1" ht="19.55" customHeight="1" spans="1:13">
      <c r="A4248" s="20"/>
      <c r="B4248" s="22" t="s">
        <v>444</v>
      </c>
      <c r="C4248" s="22" t="s">
        <v>531</v>
      </c>
      <c r="D4248" s="22" t="s">
        <v>955</v>
      </c>
      <c r="E4248" s="22"/>
      <c r="F4248" s="20" t="s">
        <v>548</v>
      </c>
      <c r="G4248" s="20"/>
      <c r="H4248" s="20" t="s">
        <v>442</v>
      </c>
      <c r="I4248" s="20"/>
      <c r="J4248" s="20" t="s">
        <v>433</v>
      </c>
      <c r="K4248" s="20"/>
      <c r="L4248" s="20" t="s">
        <v>454</v>
      </c>
      <c r="M4248" s="20" t="s">
        <v>447</v>
      </c>
    </row>
    <row r="4249" s="1" customFormat="1" ht="48.3" customHeight="1" spans="1:13">
      <c r="A4249" s="17" t="s">
        <v>516</v>
      </c>
      <c r="B4249" s="17"/>
      <c r="C4249" s="17"/>
      <c r="D4249" s="17"/>
      <c r="E4249" s="17"/>
      <c r="F4249" s="17"/>
      <c r="G4249" s="17"/>
      <c r="H4249" s="17"/>
      <c r="I4249" s="17"/>
      <c r="J4249" s="17"/>
      <c r="K4249" s="17"/>
      <c r="L4249" s="17"/>
      <c r="M4249" s="17"/>
    </row>
    <row r="4250" s="1" customFormat="1" ht="25.85" customHeight="1" spans="1:13">
      <c r="A4250" s="18" t="s">
        <v>457</v>
      </c>
      <c r="B4250" s="19" t="s">
        <v>1819</v>
      </c>
      <c r="C4250" s="19"/>
      <c r="D4250" s="19"/>
      <c r="E4250" s="19"/>
      <c r="F4250" s="19"/>
      <c r="G4250" s="19"/>
      <c r="H4250" s="19"/>
      <c r="I4250" s="19"/>
      <c r="J4250" s="19"/>
      <c r="K4250" s="23" t="s">
        <v>2</v>
      </c>
      <c r="L4250" s="23"/>
      <c r="M4250" s="23"/>
    </row>
    <row r="4251" s="1" customFormat="1" ht="26.05" customHeight="1" spans="1:13">
      <c r="A4251" s="20" t="s">
        <v>518</v>
      </c>
      <c r="B4251" s="21" t="s">
        <v>654</v>
      </c>
      <c r="C4251" s="21"/>
      <c r="D4251" s="21"/>
      <c r="E4251" s="21"/>
      <c r="F4251" s="21"/>
      <c r="G4251" s="20" t="s">
        <v>461</v>
      </c>
      <c r="H4251" s="20"/>
      <c r="I4251" s="20" t="s">
        <v>414</v>
      </c>
      <c r="J4251" s="20"/>
      <c r="K4251" s="20"/>
      <c r="L4251" s="20"/>
      <c r="M4251" s="20"/>
    </row>
    <row r="4252" s="1" customFormat="1" ht="26.05" customHeight="1" spans="1:13">
      <c r="A4252" s="20" t="s">
        <v>520</v>
      </c>
      <c r="B4252" s="20">
        <v>10</v>
      </c>
      <c r="C4252" s="20"/>
      <c r="D4252" s="20"/>
      <c r="E4252" s="20"/>
      <c r="F4252" s="20"/>
      <c r="G4252" s="20" t="s">
        <v>521</v>
      </c>
      <c r="H4252" s="20"/>
      <c r="I4252" s="20" t="s">
        <v>522</v>
      </c>
      <c r="J4252" s="20"/>
      <c r="K4252" s="20"/>
      <c r="L4252" s="20"/>
      <c r="M4252" s="20"/>
    </row>
    <row r="4253" s="1" customFormat="1" ht="26.05" customHeight="1" spans="1:13">
      <c r="A4253" s="20" t="s">
        <v>523</v>
      </c>
      <c r="B4253" s="13">
        <v>22.2</v>
      </c>
      <c r="C4253" s="13"/>
      <c r="D4253" s="13"/>
      <c r="E4253" s="13"/>
      <c r="F4253" s="13"/>
      <c r="G4253" s="20" t="s">
        <v>524</v>
      </c>
      <c r="H4253" s="20"/>
      <c r="I4253" s="13">
        <v>22.2</v>
      </c>
      <c r="J4253" s="13"/>
      <c r="K4253" s="13"/>
      <c r="L4253" s="13"/>
      <c r="M4253" s="13"/>
    </row>
    <row r="4254" s="1" customFormat="1" ht="26.05" customHeight="1" spans="1:13">
      <c r="A4254" s="20"/>
      <c r="B4254" s="13"/>
      <c r="C4254" s="13"/>
      <c r="D4254" s="13"/>
      <c r="E4254" s="13"/>
      <c r="F4254" s="13"/>
      <c r="G4254" s="20" t="s">
        <v>525</v>
      </c>
      <c r="H4254" s="20"/>
      <c r="I4254" s="13"/>
      <c r="J4254" s="13"/>
      <c r="K4254" s="13"/>
      <c r="L4254" s="13"/>
      <c r="M4254" s="13"/>
    </row>
    <row r="4255" s="1" customFormat="1" ht="81.45" customHeight="1" spans="1:13">
      <c r="A4255" s="20" t="s">
        <v>526</v>
      </c>
      <c r="B4255" s="22" t="s">
        <v>678</v>
      </c>
      <c r="C4255" s="22"/>
      <c r="D4255" s="22"/>
      <c r="E4255" s="22"/>
      <c r="F4255" s="22"/>
      <c r="G4255" s="22"/>
      <c r="H4255" s="22"/>
      <c r="I4255" s="22"/>
      <c r="J4255" s="22"/>
      <c r="K4255" s="22"/>
      <c r="L4255" s="22"/>
      <c r="M4255" s="22"/>
    </row>
    <row r="4256" s="1" customFormat="1" ht="81.45" customHeight="1" spans="1:13">
      <c r="A4256" s="20" t="s">
        <v>465</v>
      </c>
      <c r="B4256" s="22" t="s">
        <v>544</v>
      </c>
      <c r="C4256" s="22"/>
      <c r="D4256" s="22"/>
      <c r="E4256" s="22"/>
      <c r="F4256" s="22"/>
      <c r="G4256" s="22"/>
      <c r="H4256" s="22"/>
      <c r="I4256" s="22"/>
      <c r="J4256" s="22"/>
      <c r="K4256" s="22"/>
      <c r="L4256" s="22"/>
      <c r="M4256" s="22"/>
    </row>
    <row r="4257" s="1" customFormat="1" ht="81.45" customHeight="1" spans="1:13">
      <c r="A4257" s="20" t="s">
        <v>467</v>
      </c>
      <c r="B4257" s="22" t="s">
        <v>1820</v>
      </c>
      <c r="C4257" s="22"/>
      <c r="D4257" s="22"/>
      <c r="E4257" s="22"/>
      <c r="F4257" s="22"/>
      <c r="G4257" s="22"/>
      <c r="H4257" s="22"/>
      <c r="I4257" s="22"/>
      <c r="J4257" s="22"/>
      <c r="K4257" s="22"/>
      <c r="L4257" s="22"/>
      <c r="M4257" s="22"/>
    </row>
    <row r="4258" s="1" customFormat="1" ht="26.05" customHeight="1" spans="1:13">
      <c r="A4258" s="20" t="s">
        <v>419</v>
      </c>
      <c r="B4258" s="20" t="s">
        <v>420</v>
      </c>
      <c r="C4258" s="20" t="s">
        <v>421</v>
      </c>
      <c r="D4258" s="20" t="s">
        <v>530</v>
      </c>
      <c r="E4258" s="20"/>
      <c r="F4258" s="20" t="s">
        <v>423</v>
      </c>
      <c r="G4258" s="20"/>
      <c r="H4258" s="20" t="s">
        <v>424</v>
      </c>
      <c r="I4258" s="20"/>
      <c r="J4258" s="20" t="s">
        <v>425</v>
      </c>
      <c r="K4258" s="20"/>
      <c r="L4258" s="20" t="s">
        <v>426</v>
      </c>
      <c r="M4258" s="20" t="s">
        <v>427</v>
      </c>
    </row>
    <row r="4259" s="1" customFormat="1" ht="25" customHeight="1" spans="1:13">
      <c r="A4259" s="20"/>
      <c r="B4259" s="22" t="s">
        <v>444</v>
      </c>
      <c r="C4259" s="22" t="s">
        <v>531</v>
      </c>
      <c r="D4259" s="22" t="s">
        <v>1821</v>
      </c>
      <c r="E4259" s="22"/>
      <c r="F4259" s="20" t="s">
        <v>471</v>
      </c>
      <c r="G4259" s="20"/>
      <c r="H4259" s="20" t="s">
        <v>442</v>
      </c>
      <c r="I4259" s="20"/>
      <c r="J4259" s="20" t="s">
        <v>433</v>
      </c>
      <c r="K4259" s="20"/>
      <c r="L4259" s="20" t="s">
        <v>454</v>
      </c>
      <c r="M4259" s="20" t="s">
        <v>435</v>
      </c>
    </row>
    <row r="4260" s="1" customFormat="1" ht="25" customHeight="1" spans="1:13">
      <c r="A4260" s="20"/>
      <c r="B4260" s="22" t="s">
        <v>534</v>
      </c>
      <c r="C4260" s="22" t="s">
        <v>535</v>
      </c>
      <c r="D4260" s="22" t="s">
        <v>1822</v>
      </c>
      <c r="E4260" s="22"/>
      <c r="F4260" s="20" t="s">
        <v>453</v>
      </c>
      <c r="G4260" s="20"/>
      <c r="H4260" s="20" t="s">
        <v>442</v>
      </c>
      <c r="I4260" s="20"/>
      <c r="J4260" s="20" t="s">
        <v>438</v>
      </c>
      <c r="K4260" s="20"/>
      <c r="L4260" s="20" t="s">
        <v>443</v>
      </c>
      <c r="M4260" s="20" t="s">
        <v>447</v>
      </c>
    </row>
    <row r="4261" s="1" customFormat="1" ht="19.55" customHeight="1" spans="1:13">
      <c r="A4261" s="20"/>
      <c r="B4261" s="22" t="s">
        <v>428</v>
      </c>
      <c r="C4261" s="22" t="s">
        <v>429</v>
      </c>
      <c r="D4261" s="22" t="s">
        <v>1823</v>
      </c>
      <c r="E4261" s="22"/>
      <c r="F4261" s="20" t="s">
        <v>559</v>
      </c>
      <c r="G4261" s="20"/>
      <c r="H4261" s="20" t="s">
        <v>485</v>
      </c>
      <c r="I4261" s="20"/>
      <c r="J4261" s="20" t="s">
        <v>433</v>
      </c>
      <c r="K4261" s="20"/>
      <c r="L4261" s="20" t="s">
        <v>1824</v>
      </c>
      <c r="M4261" s="20" t="s">
        <v>435</v>
      </c>
    </row>
    <row r="4262" s="1" customFormat="1" ht="48.3" customHeight="1" spans="1:13">
      <c r="A4262" s="17" t="s">
        <v>516</v>
      </c>
      <c r="B4262" s="17"/>
      <c r="C4262" s="17"/>
      <c r="D4262" s="17"/>
      <c r="E4262" s="17"/>
      <c r="F4262" s="17"/>
      <c r="G4262" s="17"/>
      <c r="H4262" s="17"/>
      <c r="I4262" s="17"/>
      <c r="J4262" s="17"/>
      <c r="K4262" s="17"/>
      <c r="L4262" s="17"/>
      <c r="M4262" s="17"/>
    </row>
    <row r="4263" s="1" customFormat="1" ht="25.85" customHeight="1" spans="1:13">
      <c r="A4263" s="18" t="s">
        <v>457</v>
      </c>
      <c r="B4263" s="19" t="s">
        <v>1819</v>
      </c>
      <c r="C4263" s="19"/>
      <c r="D4263" s="19"/>
      <c r="E4263" s="19"/>
      <c r="F4263" s="19"/>
      <c r="G4263" s="19"/>
      <c r="H4263" s="19"/>
      <c r="I4263" s="19"/>
      <c r="J4263" s="19"/>
      <c r="K4263" s="23" t="s">
        <v>2</v>
      </c>
      <c r="L4263" s="23"/>
      <c r="M4263" s="23"/>
    </row>
    <row r="4264" s="1" customFormat="1" ht="26.05" customHeight="1" spans="1:13">
      <c r="A4264" s="20" t="s">
        <v>518</v>
      </c>
      <c r="B4264" s="21" t="s">
        <v>664</v>
      </c>
      <c r="C4264" s="21"/>
      <c r="D4264" s="21"/>
      <c r="E4264" s="21"/>
      <c r="F4264" s="21"/>
      <c r="G4264" s="20" t="s">
        <v>461</v>
      </c>
      <c r="H4264" s="20"/>
      <c r="I4264" s="20" t="s">
        <v>414</v>
      </c>
      <c r="J4264" s="20"/>
      <c r="K4264" s="20"/>
      <c r="L4264" s="20"/>
      <c r="M4264" s="20"/>
    </row>
    <row r="4265" s="1" customFormat="1" ht="26.05" customHeight="1" spans="1:13">
      <c r="A4265" s="20" t="s">
        <v>520</v>
      </c>
      <c r="B4265" s="20">
        <v>10</v>
      </c>
      <c r="C4265" s="20"/>
      <c r="D4265" s="20"/>
      <c r="E4265" s="20"/>
      <c r="F4265" s="20"/>
      <c r="G4265" s="20" t="s">
        <v>521</v>
      </c>
      <c r="H4265" s="20"/>
      <c r="I4265" s="20" t="s">
        <v>595</v>
      </c>
      <c r="J4265" s="20"/>
      <c r="K4265" s="20"/>
      <c r="L4265" s="20"/>
      <c r="M4265" s="20"/>
    </row>
    <row r="4266" s="1" customFormat="1" ht="26.05" customHeight="1" spans="1:13">
      <c r="A4266" s="20" t="s">
        <v>523</v>
      </c>
      <c r="B4266" s="13">
        <v>2.47</v>
      </c>
      <c r="C4266" s="13"/>
      <c r="D4266" s="13"/>
      <c r="E4266" s="13"/>
      <c r="F4266" s="13"/>
      <c r="G4266" s="20" t="s">
        <v>524</v>
      </c>
      <c r="H4266" s="20"/>
      <c r="I4266" s="13"/>
      <c r="J4266" s="13"/>
      <c r="K4266" s="13"/>
      <c r="L4266" s="13"/>
      <c r="M4266" s="13"/>
    </row>
    <row r="4267" s="1" customFormat="1" ht="26.05" customHeight="1" spans="1:13">
      <c r="A4267" s="20"/>
      <c r="B4267" s="13"/>
      <c r="C4267" s="13"/>
      <c r="D4267" s="13"/>
      <c r="E4267" s="13"/>
      <c r="F4267" s="13"/>
      <c r="G4267" s="20" t="s">
        <v>525</v>
      </c>
      <c r="H4267" s="20"/>
      <c r="I4267" s="13">
        <v>2.47</v>
      </c>
      <c r="J4267" s="13"/>
      <c r="K4267" s="13"/>
      <c r="L4267" s="13"/>
      <c r="M4267" s="13"/>
    </row>
    <row r="4268" s="1" customFormat="1" ht="81.45" customHeight="1" spans="1:13">
      <c r="A4268" s="20" t="s">
        <v>526</v>
      </c>
      <c r="B4268" s="22" t="s">
        <v>665</v>
      </c>
      <c r="C4268" s="22"/>
      <c r="D4268" s="22"/>
      <c r="E4268" s="22"/>
      <c r="F4268" s="22"/>
      <c r="G4268" s="22"/>
      <c r="H4268" s="22"/>
      <c r="I4268" s="22"/>
      <c r="J4268" s="22"/>
      <c r="K4268" s="22"/>
      <c r="L4268" s="22"/>
      <c r="M4268" s="22"/>
    </row>
    <row r="4269" s="1" customFormat="1" ht="81.45" customHeight="1" spans="1:13">
      <c r="A4269" s="20" t="s">
        <v>465</v>
      </c>
      <c r="B4269" s="22" t="s">
        <v>496</v>
      </c>
      <c r="C4269" s="22"/>
      <c r="D4269" s="22"/>
      <c r="E4269" s="22"/>
      <c r="F4269" s="22"/>
      <c r="G4269" s="22"/>
      <c r="H4269" s="22"/>
      <c r="I4269" s="22"/>
      <c r="J4269" s="22"/>
      <c r="K4269" s="22"/>
      <c r="L4269" s="22"/>
      <c r="M4269" s="22"/>
    </row>
    <row r="4270" s="1" customFormat="1" ht="81.45" customHeight="1" spans="1:13">
      <c r="A4270" s="20" t="s">
        <v>467</v>
      </c>
      <c r="B4270" s="22" t="s">
        <v>665</v>
      </c>
      <c r="C4270" s="22"/>
      <c r="D4270" s="22"/>
      <c r="E4270" s="22"/>
      <c r="F4270" s="22"/>
      <c r="G4270" s="22"/>
      <c r="H4270" s="22"/>
      <c r="I4270" s="22"/>
      <c r="J4270" s="22"/>
      <c r="K4270" s="22"/>
      <c r="L4270" s="22"/>
      <c r="M4270" s="22"/>
    </row>
    <row r="4271" s="1" customFormat="1" ht="26.05" customHeight="1" spans="1:13">
      <c r="A4271" s="20" t="s">
        <v>419</v>
      </c>
      <c r="B4271" s="20" t="s">
        <v>420</v>
      </c>
      <c r="C4271" s="20" t="s">
        <v>421</v>
      </c>
      <c r="D4271" s="20" t="s">
        <v>530</v>
      </c>
      <c r="E4271" s="20"/>
      <c r="F4271" s="20" t="s">
        <v>423</v>
      </c>
      <c r="G4271" s="20"/>
      <c r="H4271" s="20" t="s">
        <v>424</v>
      </c>
      <c r="I4271" s="20"/>
      <c r="J4271" s="20" t="s">
        <v>425</v>
      </c>
      <c r="K4271" s="20"/>
      <c r="L4271" s="20" t="s">
        <v>426</v>
      </c>
      <c r="M4271" s="20" t="s">
        <v>427</v>
      </c>
    </row>
    <row r="4272" s="1" customFormat="1" ht="19.55" customHeight="1" spans="1:13">
      <c r="A4272" s="20"/>
      <c r="B4272" s="22" t="s">
        <v>444</v>
      </c>
      <c r="C4272" s="22" t="s">
        <v>561</v>
      </c>
      <c r="D4272" s="22" t="s">
        <v>837</v>
      </c>
      <c r="E4272" s="22"/>
      <c r="F4272" s="20" t="s">
        <v>471</v>
      </c>
      <c r="G4272" s="20"/>
      <c r="H4272" s="20" t="s">
        <v>442</v>
      </c>
      <c r="I4272" s="20"/>
      <c r="J4272" s="20" t="s">
        <v>433</v>
      </c>
      <c r="K4272" s="20"/>
      <c r="L4272" s="20" t="s">
        <v>454</v>
      </c>
      <c r="M4272" s="20" t="s">
        <v>435</v>
      </c>
    </row>
    <row r="4273" s="1" customFormat="1" ht="25" customHeight="1" spans="1:13">
      <c r="A4273" s="20"/>
      <c r="B4273" s="22" t="s">
        <v>534</v>
      </c>
      <c r="C4273" s="22" t="s">
        <v>535</v>
      </c>
      <c r="D4273" s="22" t="s">
        <v>1825</v>
      </c>
      <c r="E4273" s="22"/>
      <c r="F4273" s="20" t="s">
        <v>453</v>
      </c>
      <c r="G4273" s="20"/>
      <c r="H4273" s="20" t="s">
        <v>442</v>
      </c>
      <c r="I4273" s="20"/>
      <c r="J4273" s="20" t="s">
        <v>438</v>
      </c>
      <c r="K4273" s="20"/>
      <c r="L4273" s="20" t="s">
        <v>760</v>
      </c>
      <c r="M4273" s="20" t="s">
        <v>447</v>
      </c>
    </row>
    <row r="4274" s="1" customFormat="1" ht="19.55" customHeight="1" spans="1:13">
      <c r="A4274" s="20"/>
      <c r="B4274" s="22" t="s">
        <v>428</v>
      </c>
      <c r="C4274" s="22" t="s">
        <v>429</v>
      </c>
      <c r="D4274" s="22" t="s">
        <v>1719</v>
      </c>
      <c r="E4274" s="22"/>
      <c r="F4274" s="20" t="s">
        <v>559</v>
      </c>
      <c r="G4274" s="20"/>
      <c r="H4274" s="20" t="s">
        <v>485</v>
      </c>
      <c r="I4274" s="20"/>
      <c r="J4274" s="20" t="s">
        <v>433</v>
      </c>
      <c r="K4274" s="20"/>
      <c r="L4274" s="20" t="s">
        <v>1826</v>
      </c>
      <c r="M4274" s="20" t="s">
        <v>435</v>
      </c>
    </row>
    <row r="4275" s="1" customFormat="1" ht="48.3" customHeight="1" spans="1:13">
      <c r="A4275" s="17" t="s">
        <v>516</v>
      </c>
      <c r="B4275" s="17"/>
      <c r="C4275" s="17"/>
      <c r="D4275" s="17"/>
      <c r="E4275" s="17"/>
      <c r="F4275" s="17"/>
      <c r="G4275" s="17"/>
      <c r="H4275" s="17"/>
      <c r="I4275" s="17"/>
      <c r="J4275" s="17"/>
      <c r="K4275" s="17"/>
      <c r="L4275" s="17"/>
      <c r="M4275" s="17"/>
    </row>
    <row r="4276" s="1" customFormat="1" ht="25.85" customHeight="1" spans="1:13">
      <c r="A4276" s="18" t="s">
        <v>457</v>
      </c>
      <c r="B4276" s="19" t="s">
        <v>1819</v>
      </c>
      <c r="C4276" s="19"/>
      <c r="D4276" s="19"/>
      <c r="E4276" s="19"/>
      <c r="F4276" s="19"/>
      <c r="G4276" s="19"/>
      <c r="H4276" s="19"/>
      <c r="I4276" s="19"/>
      <c r="J4276" s="19"/>
      <c r="K4276" s="23" t="s">
        <v>2</v>
      </c>
      <c r="L4276" s="23"/>
      <c r="M4276" s="23"/>
    </row>
    <row r="4277" s="1" customFormat="1" ht="26.05" customHeight="1" spans="1:13">
      <c r="A4277" s="20" t="s">
        <v>518</v>
      </c>
      <c r="B4277" s="21" t="s">
        <v>640</v>
      </c>
      <c r="C4277" s="21"/>
      <c r="D4277" s="21"/>
      <c r="E4277" s="21"/>
      <c r="F4277" s="21"/>
      <c r="G4277" s="20" t="s">
        <v>461</v>
      </c>
      <c r="H4277" s="20"/>
      <c r="I4277" s="20" t="s">
        <v>414</v>
      </c>
      <c r="J4277" s="20"/>
      <c r="K4277" s="20"/>
      <c r="L4277" s="20"/>
      <c r="M4277" s="20"/>
    </row>
    <row r="4278" s="1" customFormat="1" ht="26.05" customHeight="1" spans="1:13">
      <c r="A4278" s="20" t="s">
        <v>520</v>
      </c>
      <c r="B4278" s="20">
        <v>10</v>
      </c>
      <c r="C4278" s="20"/>
      <c r="D4278" s="20"/>
      <c r="E4278" s="20"/>
      <c r="F4278" s="20"/>
      <c r="G4278" s="20" t="s">
        <v>521</v>
      </c>
      <c r="H4278" s="20"/>
      <c r="I4278" s="20" t="s">
        <v>595</v>
      </c>
      <c r="J4278" s="20"/>
      <c r="K4278" s="20"/>
      <c r="L4278" s="20"/>
      <c r="M4278" s="20"/>
    </row>
    <row r="4279" s="1" customFormat="1" ht="26.05" customHeight="1" spans="1:13">
      <c r="A4279" s="20" t="s">
        <v>523</v>
      </c>
      <c r="B4279" s="13">
        <v>6.54</v>
      </c>
      <c r="C4279" s="13"/>
      <c r="D4279" s="13"/>
      <c r="E4279" s="13"/>
      <c r="F4279" s="13"/>
      <c r="G4279" s="20" t="s">
        <v>524</v>
      </c>
      <c r="H4279" s="20"/>
      <c r="I4279" s="13"/>
      <c r="J4279" s="13"/>
      <c r="K4279" s="13"/>
      <c r="L4279" s="13"/>
      <c r="M4279" s="13"/>
    </row>
    <row r="4280" s="1" customFormat="1" ht="26.05" customHeight="1" spans="1:13">
      <c r="A4280" s="20"/>
      <c r="B4280" s="13"/>
      <c r="C4280" s="13"/>
      <c r="D4280" s="13"/>
      <c r="E4280" s="13"/>
      <c r="F4280" s="13"/>
      <c r="G4280" s="20" t="s">
        <v>525</v>
      </c>
      <c r="H4280" s="20"/>
      <c r="I4280" s="13">
        <v>6.54</v>
      </c>
      <c r="J4280" s="13"/>
      <c r="K4280" s="13"/>
      <c r="L4280" s="13"/>
      <c r="M4280" s="13"/>
    </row>
    <row r="4281" s="1" customFormat="1" ht="81.45" customHeight="1" spans="1:13">
      <c r="A4281" s="20" t="s">
        <v>526</v>
      </c>
      <c r="B4281" s="22" t="s">
        <v>641</v>
      </c>
      <c r="C4281" s="22"/>
      <c r="D4281" s="22"/>
      <c r="E4281" s="22"/>
      <c r="F4281" s="22"/>
      <c r="G4281" s="22"/>
      <c r="H4281" s="22"/>
      <c r="I4281" s="22"/>
      <c r="J4281" s="22"/>
      <c r="K4281" s="22"/>
      <c r="L4281" s="22"/>
      <c r="M4281" s="22"/>
    </row>
    <row r="4282" s="1" customFormat="1" ht="81.45" customHeight="1" spans="1:13">
      <c r="A4282" s="20" t="s">
        <v>465</v>
      </c>
      <c r="B4282" s="22" t="s">
        <v>481</v>
      </c>
      <c r="C4282" s="22"/>
      <c r="D4282" s="22"/>
      <c r="E4282" s="22"/>
      <c r="F4282" s="22"/>
      <c r="G4282" s="22"/>
      <c r="H4282" s="22"/>
      <c r="I4282" s="22"/>
      <c r="J4282" s="22"/>
      <c r="K4282" s="22"/>
      <c r="L4282" s="22"/>
      <c r="M4282" s="22"/>
    </row>
    <row r="4283" s="1" customFormat="1" ht="81.45" customHeight="1" spans="1:13">
      <c r="A4283" s="20" t="s">
        <v>467</v>
      </c>
      <c r="B4283" s="22" t="s">
        <v>865</v>
      </c>
      <c r="C4283" s="22"/>
      <c r="D4283" s="22"/>
      <c r="E4283" s="22"/>
      <c r="F4283" s="22"/>
      <c r="G4283" s="22"/>
      <c r="H4283" s="22"/>
      <c r="I4283" s="22"/>
      <c r="J4283" s="22"/>
      <c r="K4283" s="22"/>
      <c r="L4283" s="22"/>
      <c r="M4283" s="22"/>
    </row>
    <row r="4284" s="1" customFormat="1" ht="26.05" customHeight="1" spans="1:13">
      <c r="A4284" s="20" t="s">
        <v>419</v>
      </c>
      <c r="B4284" s="20" t="s">
        <v>420</v>
      </c>
      <c r="C4284" s="20" t="s">
        <v>421</v>
      </c>
      <c r="D4284" s="20" t="s">
        <v>530</v>
      </c>
      <c r="E4284" s="20"/>
      <c r="F4284" s="20" t="s">
        <v>423</v>
      </c>
      <c r="G4284" s="20"/>
      <c r="H4284" s="20" t="s">
        <v>424</v>
      </c>
      <c r="I4284" s="20"/>
      <c r="J4284" s="20" t="s">
        <v>425</v>
      </c>
      <c r="K4284" s="20"/>
      <c r="L4284" s="20" t="s">
        <v>426</v>
      </c>
      <c r="M4284" s="20" t="s">
        <v>427</v>
      </c>
    </row>
    <row r="4285" s="1" customFormat="1" ht="25" customHeight="1" spans="1:13">
      <c r="A4285" s="20"/>
      <c r="B4285" s="22" t="s">
        <v>534</v>
      </c>
      <c r="C4285" s="22" t="s">
        <v>535</v>
      </c>
      <c r="D4285" s="22" t="s">
        <v>1825</v>
      </c>
      <c r="E4285" s="22"/>
      <c r="F4285" s="20" t="s">
        <v>453</v>
      </c>
      <c r="G4285" s="20"/>
      <c r="H4285" s="20" t="s">
        <v>442</v>
      </c>
      <c r="I4285" s="20"/>
      <c r="J4285" s="20" t="s">
        <v>438</v>
      </c>
      <c r="K4285" s="20"/>
      <c r="L4285" s="20" t="s">
        <v>760</v>
      </c>
      <c r="M4285" s="20" t="s">
        <v>447</v>
      </c>
    </row>
    <row r="4286" s="1" customFormat="1" ht="19.55" customHeight="1" spans="1:13">
      <c r="A4286" s="20"/>
      <c r="B4286" s="22" t="s">
        <v>444</v>
      </c>
      <c r="C4286" s="22" t="s">
        <v>531</v>
      </c>
      <c r="D4286" s="22" t="s">
        <v>837</v>
      </c>
      <c r="E4286" s="22"/>
      <c r="F4286" s="20" t="s">
        <v>471</v>
      </c>
      <c r="G4286" s="20"/>
      <c r="H4286" s="20" t="s">
        <v>442</v>
      </c>
      <c r="I4286" s="20"/>
      <c r="J4286" s="20" t="s">
        <v>433</v>
      </c>
      <c r="K4286" s="20"/>
      <c r="L4286" s="20" t="s">
        <v>454</v>
      </c>
      <c r="M4286" s="20" t="s">
        <v>435</v>
      </c>
    </row>
    <row r="4287" s="1" customFormat="1" ht="19.55" customHeight="1" spans="1:13">
      <c r="A4287" s="20"/>
      <c r="B4287" s="22" t="s">
        <v>428</v>
      </c>
      <c r="C4287" s="22" t="s">
        <v>429</v>
      </c>
      <c r="D4287" s="22" t="s">
        <v>1719</v>
      </c>
      <c r="E4287" s="22"/>
      <c r="F4287" s="20" t="s">
        <v>559</v>
      </c>
      <c r="G4287" s="20"/>
      <c r="H4287" s="20" t="s">
        <v>485</v>
      </c>
      <c r="I4287" s="20"/>
      <c r="J4287" s="20" t="s">
        <v>433</v>
      </c>
      <c r="K4287" s="20"/>
      <c r="L4287" s="20" t="s">
        <v>1824</v>
      </c>
      <c r="M4287" s="20" t="s">
        <v>435</v>
      </c>
    </row>
    <row r="4288" s="1" customFormat="1" ht="48.3" customHeight="1" spans="1:13">
      <c r="A4288" s="17" t="s">
        <v>516</v>
      </c>
      <c r="B4288" s="17"/>
      <c r="C4288" s="17"/>
      <c r="D4288" s="17"/>
      <c r="E4288" s="17"/>
      <c r="F4288" s="17"/>
      <c r="G4288" s="17"/>
      <c r="H4288" s="17"/>
      <c r="I4288" s="17"/>
      <c r="J4288" s="17"/>
      <c r="K4288" s="17"/>
      <c r="L4288" s="17"/>
      <c r="M4288" s="17"/>
    </row>
    <row r="4289" s="1" customFormat="1" ht="25.85" customHeight="1" spans="1:13">
      <c r="A4289" s="18" t="s">
        <v>457</v>
      </c>
      <c r="B4289" s="19" t="s">
        <v>1819</v>
      </c>
      <c r="C4289" s="19"/>
      <c r="D4289" s="19"/>
      <c r="E4289" s="19"/>
      <c r="F4289" s="19"/>
      <c r="G4289" s="19"/>
      <c r="H4289" s="19"/>
      <c r="I4289" s="19"/>
      <c r="J4289" s="19"/>
      <c r="K4289" s="23" t="s">
        <v>2</v>
      </c>
      <c r="L4289" s="23"/>
      <c r="M4289" s="23"/>
    </row>
    <row r="4290" s="1" customFormat="1" ht="26.05" customHeight="1" spans="1:13">
      <c r="A4290" s="20" t="s">
        <v>518</v>
      </c>
      <c r="B4290" s="21" t="s">
        <v>564</v>
      </c>
      <c r="C4290" s="21"/>
      <c r="D4290" s="21"/>
      <c r="E4290" s="21"/>
      <c r="F4290" s="21"/>
      <c r="G4290" s="20" t="s">
        <v>461</v>
      </c>
      <c r="H4290" s="20"/>
      <c r="I4290" s="20" t="s">
        <v>414</v>
      </c>
      <c r="J4290" s="20"/>
      <c r="K4290" s="20"/>
      <c r="L4290" s="20"/>
      <c r="M4290" s="20"/>
    </row>
    <row r="4291" s="1" customFormat="1" ht="26.05" customHeight="1" spans="1:13">
      <c r="A4291" s="20" t="s">
        <v>520</v>
      </c>
      <c r="B4291" s="20">
        <v>10</v>
      </c>
      <c r="C4291" s="20"/>
      <c r="D4291" s="20"/>
      <c r="E4291" s="20"/>
      <c r="F4291" s="20"/>
      <c r="G4291" s="20" t="s">
        <v>521</v>
      </c>
      <c r="H4291" s="20"/>
      <c r="I4291" s="20" t="s">
        <v>522</v>
      </c>
      <c r="J4291" s="20"/>
      <c r="K4291" s="20"/>
      <c r="L4291" s="20"/>
      <c r="M4291" s="20"/>
    </row>
    <row r="4292" s="1" customFormat="1" ht="26.05" customHeight="1" spans="1:13">
      <c r="A4292" s="20" t="s">
        <v>523</v>
      </c>
      <c r="B4292" s="13">
        <v>5.36</v>
      </c>
      <c r="C4292" s="13"/>
      <c r="D4292" s="13"/>
      <c r="E4292" s="13"/>
      <c r="F4292" s="13"/>
      <c r="G4292" s="20" t="s">
        <v>524</v>
      </c>
      <c r="H4292" s="20"/>
      <c r="I4292" s="13">
        <v>5.36</v>
      </c>
      <c r="J4292" s="13"/>
      <c r="K4292" s="13"/>
      <c r="L4292" s="13"/>
      <c r="M4292" s="13"/>
    </row>
    <row r="4293" s="1" customFormat="1" ht="26.05" customHeight="1" spans="1:13">
      <c r="A4293" s="20"/>
      <c r="B4293" s="13"/>
      <c r="C4293" s="13"/>
      <c r="D4293" s="13"/>
      <c r="E4293" s="13"/>
      <c r="F4293" s="13"/>
      <c r="G4293" s="20" t="s">
        <v>525</v>
      </c>
      <c r="H4293" s="20"/>
      <c r="I4293" s="13"/>
      <c r="J4293" s="13"/>
      <c r="K4293" s="13"/>
      <c r="L4293" s="13"/>
      <c r="M4293" s="13"/>
    </row>
    <row r="4294" s="1" customFormat="1" ht="81.45" customHeight="1" spans="1:13">
      <c r="A4294" s="20" t="s">
        <v>526</v>
      </c>
      <c r="B4294" s="22" t="s">
        <v>565</v>
      </c>
      <c r="C4294" s="22"/>
      <c r="D4294" s="22"/>
      <c r="E4294" s="22"/>
      <c r="F4294" s="22"/>
      <c r="G4294" s="22"/>
      <c r="H4294" s="22"/>
      <c r="I4294" s="22"/>
      <c r="J4294" s="22"/>
      <c r="K4294" s="22"/>
      <c r="L4294" s="22"/>
      <c r="M4294" s="22"/>
    </row>
    <row r="4295" s="1" customFormat="1" ht="81.45" customHeight="1" spans="1:13">
      <c r="A4295" s="20" t="s">
        <v>465</v>
      </c>
      <c r="B4295" s="22" t="s">
        <v>566</v>
      </c>
      <c r="C4295" s="22"/>
      <c r="D4295" s="22"/>
      <c r="E4295" s="22"/>
      <c r="F4295" s="22"/>
      <c r="G4295" s="22"/>
      <c r="H4295" s="22"/>
      <c r="I4295" s="22"/>
      <c r="J4295" s="22"/>
      <c r="K4295" s="22"/>
      <c r="L4295" s="22"/>
      <c r="M4295" s="22"/>
    </row>
    <row r="4296" s="1" customFormat="1" ht="81.45" customHeight="1" spans="1:13">
      <c r="A4296" s="20" t="s">
        <v>467</v>
      </c>
      <c r="B4296" s="22" t="s">
        <v>1495</v>
      </c>
      <c r="C4296" s="22"/>
      <c r="D4296" s="22"/>
      <c r="E4296" s="22"/>
      <c r="F4296" s="22"/>
      <c r="G4296" s="22"/>
      <c r="H4296" s="22"/>
      <c r="I4296" s="22"/>
      <c r="J4296" s="22"/>
      <c r="K4296" s="22"/>
      <c r="L4296" s="22"/>
      <c r="M4296" s="22"/>
    </row>
    <row r="4297" s="1" customFormat="1" ht="26.05" customHeight="1" spans="1:13">
      <c r="A4297" s="20" t="s">
        <v>419</v>
      </c>
      <c r="B4297" s="20" t="s">
        <v>420</v>
      </c>
      <c r="C4297" s="20" t="s">
        <v>421</v>
      </c>
      <c r="D4297" s="20" t="s">
        <v>530</v>
      </c>
      <c r="E4297" s="20"/>
      <c r="F4297" s="20" t="s">
        <v>423</v>
      </c>
      <c r="G4297" s="20"/>
      <c r="H4297" s="20" t="s">
        <v>424</v>
      </c>
      <c r="I4297" s="20"/>
      <c r="J4297" s="20" t="s">
        <v>425</v>
      </c>
      <c r="K4297" s="20"/>
      <c r="L4297" s="20" t="s">
        <v>426</v>
      </c>
      <c r="M4297" s="20" t="s">
        <v>427</v>
      </c>
    </row>
    <row r="4298" s="1" customFormat="1" ht="25" customHeight="1" spans="1:13">
      <c r="A4298" s="20"/>
      <c r="B4298" s="22" t="s">
        <v>534</v>
      </c>
      <c r="C4298" s="22" t="s">
        <v>535</v>
      </c>
      <c r="D4298" s="22" t="s">
        <v>1827</v>
      </c>
      <c r="E4298" s="22"/>
      <c r="F4298" s="20" t="s">
        <v>453</v>
      </c>
      <c r="G4298" s="20"/>
      <c r="H4298" s="20" t="s">
        <v>442</v>
      </c>
      <c r="I4298" s="20"/>
      <c r="J4298" s="20" t="s">
        <v>438</v>
      </c>
      <c r="K4298" s="20"/>
      <c r="L4298" s="20" t="s">
        <v>760</v>
      </c>
      <c r="M4298" s="20" t="s">
        <v>447</v>
      </c>
    </row>
    <row r="4299" s="1" customFormat="1" ht="19.55" customHeight="1" spans="1:13">
      <c r="A4299" s="20"/>
      <c r="B4299" s="22" t="s">
        <v>444</v>
      </c>
      <c r="C4299" s="22" t="s">
        <v>531</v>
      </c>
      <c r="D4299" s="22" t="s">
        <v>572</v>
      </c>
      <c r="E4299" s="22"/>
      <c r="F4299" s="20" t="s">
        <v>471</v>
      </c>
      <c r="G4299" s="20"/>
      <c r="H4299" s="20" t="s">
        <v>632</v>
      </c>
      <c r="I4299" s="20"/>
      <c r="J4299" s="20" t="s">
        <v>433</v>
      </c>
      <c r="K4299" s="20"/>
      <c r="L4299" s="20" t="s">
        <v>1828</v>
      </c>
      <c r="M4299" s="20" t="s">
        <v>435</v>
      </c>
    </row>
    <row r="4300" s="1" customFormat="1" ht="19.55" customHeight="1" spans="1:13">
      <c r="A4300" s="20"/>
      <c r="B4300" s="22" t="s">
        <v>428</v>
      </c>
      <c r="C4300" s="22" t="s">
        <v>429</v>
      </c>
      <c r="D4300" s="22" t="s">
        <v>1500</v>
      </c>
      <c r="E4300" s="22"/>
      <c r="F4300" s="20" t="s">
        <v>559</v>
      </c>
      <c r="G4300" s="20"/>
      <c r="H4300" s="20" t="s">
        <v>485</v>
      </c>
      <c r="I4300" s="20"/>
      <c r="J4300" s="20" t="s">
        <v>433</v>
      </c>
      <c r="K4300" s="20"/>
      <c r="L4300" s="20" t="s">
        <v>552</v>
      </c>
      <c r="M4300" s="20" t="s">
        <v>435</v>
      </c>
    </row>
    <row r="4301" s="1" customFormat="1" ht="48.3" customHeight="1" spans="1:13">
      <c r="A4301" s="17" t="s">
        <v>516</v>
      </c>
      <c r="B4301" s="17"/>
      <c r="C4301" s="17"/>
      <c r="D4301" s="17"/>
      <c r="E4301" s="17"/>
      <c r="F4301" s="17"/>
      <c r="G4301" s="17"/>
      <c r="H4301" s="17"/>
      <c r="I4301" s="17"/>
      <c r="J4301" s="17"/>
      <c r="K4301" s="17"/>
      <c r="L4301" s="17"/>
      <c r="M4301" s="17"/>
    </row>
    <row r="4302" s="1" customFormat="1" ht="25.85" customHeight="1" spans="1:13">
      <c r="A4302" s="18" t="s">
        <v>457</v>
      </c>
      <c r="B4302" s="19" t="s">
        <v>1819</v>
      </c>
      <c r="C4302" s="19"/>
      <c r="D4302" s="19"/>
      <c r="E4302" s="19"/>
      <c r="F4302" s="19"/>
      <c r="G4302" s="19"/>
      <c r="H4302" s="19"/>
      <c r="I4302" s="19"/>
      <c r="J4302" s="19"/>
      <c r="K4302" s="23" t="s">
        <v>2</v>
      </c>
      <c r="L4302" s="23"/>
      <c r="M4302" s="23"/>
    </row>
    <row r="4303" s="1" customFormat="1" ht="26.05" customHeight="1" spans="1:13">
      <c r="A4303" s="20" t="s">
        <v>518</v>
      </c>
      <c r="B4303" s="21" t="s">
        <v>519</v>
      </c>
      <c r="C4303" s="21"/>
      <c r="D4303" s="21"/>
      <c r="E4303" s="21"/>
      <c r="F4303" s="21"/>
      <c r="G4303" s="20" t="s">
        <v>461</v>
      </c>
      <c r="H4303" s="20"/>
      <c r="I4303" s="20" t="s">
        <v>414</v>
      </c>
      <c r="J4303" s="20"/>
      <c r="K4303" s="20"/>
      <c r="L4303" s="20"/>
      <c r="M4303" s="20"/>
    </row>
    <row r="4304" s="1" customFormat="1" ht="26.05" customHeight="1" spans="1:13">
      <c r="A4304" s="20" t="s">
        <v>520</v>
      </c>
      <c r="B4304" s="20">
        <v>10</v>
      </c>
      <c r="C4304" s="20"/>
      <c r="D4304" s="20"/>
      <c r="E4304" s="20"/>
      <c r="F4304" s="20"/>
      <c r="G4304" s="20" t="s">
        <v>521</v>
      </c>
      <c r="H4304" s="20"/>
      <c r="I4304" s="20" t="s">
        <v>522</v>
      </c>
      <c r="J4304" s="20"/>
      <c r="K4304" s="20"/>
      <c r="L4304" s="20"/>
      <c r="M4304" s="20"/>
    </row>
    <row r="4305" s="1" customFormat="1" ht="26.05" customHeight="1" spans="1:13">
      <c r="A4305" s="20" t="s">
        <v>523</v>
      </c>
      <c r="B4305" s="13">
        <v>5</v>
      </c>
      <c r="C4305" s="13"/>
      <c r="D4305" s="13"/>
      <c r="E4305" s="13"/>
      <c r="F4305" s="13"/>
      <c r="G4305" s="20" t="s">
        <v>524</v>
      </c>
      <c r="H4305" s="20"/>
      <c r="I4305" s="13">
        <v>5</v>
      </c>
      <c r="J4305" s="13"/>
      <c r="K4305" s="13"/>
      <c r="L4305" s="13"/>
      <c r="M4305" s="13"/>
    </row>
    <row r="4306" s="1" customFormat="1" ht="26.05" customHeight="1" spans="1:13">
      <c r="A4306" s="20"/>
      <c r="B4306" s="13"/>
      <c r="C4306" s="13"/>
      <c r="D4306" s="13"/>
      <c r="E4306" s="13"/>
      <c r="F4306" s="13"/>
      <c r="G4306" s="20" t="s">
        <v>525</v>
      </c>
      <c r="H4306" s="20"/>
      <c r="I4306" s="13"/>
      <c r="J4306" s="13"/>
      <c r="K4306" s="13"/>
      <c r="L4306" s="13"/>
      <c r="M4306" s="13"/>
    </row>
    <row r="4307" s="1" customFormat="1" ht="81.45" customHeight="1" spans="1:13">
      <c r="A4307" s="20" t="s">
        <v>526</v>
      </c>
      <c r="B4307" s="22" t="s">
        <v>527</v>
      </c>
      <c r="C4307" s="22"/>
      <c r="D4307" s="22"/>
      <c r="E4307" s="22"/>
      <c r="F4307" s="22"/>
      <c r="G4307" s="22"/>
      <c r="H4307" s="22"/>
      <c r="I4307" s="22"/>
      <c r="J4307" s="22"/>
      <c r="K4307" s="22"/>
      <c r="L4307" s="22"/>
      <c r="M4307" s="22"/>
    </row>
    <row r="4308" s="1" customFormat="1" ht="81.45" customHeight="1" spans="1:13">
      <c r="A4308" s="20" t="s">
        <v>465</v>
      </c>
      <c r="B4308" s="22" t="s">
        <v>528</v>
      </c>
      <c r="C4308" s="22"/>
      <c r="D4308" s="22"/>
      <c r="E4308" s="22"/>
      <c r="F4308" s="22"/>
      <c r="G4308" s="22"/>
      <c r="H4308" s="22"/>
      <c r="I4308" s="22"/>
      <c r="J4308" s="22"/>
      <c r="K4308" s="22"/>
      <c r="L4308" s="22"/>
      <c r="M4308" s="22"/>
    </row>
    <row r="4309" s="1" customFormat="1" ht="81.45" customHeight="1" spans="1:13">
      <c r="A4309" s="20" t="s">
        <v>467</v>
      </c>
      <c r="B4309" s="22" t="s">
        <v>1829</v>
      </c>
      <c r="C4309" s="22"/>
      <c r="D4309" s="22"/>
      <c r="E4309" s="22"/>
      <c r="F4309" s="22"/>
      <c r="G4309" s="22"/>
      <c r="H4309" s="22"/>
      <c r="I4309" s="22"/>
      <c r="J4309" s="22"/>
      <c r="K4309" s="22"/>
      <c r="L4309" s="22"/>
      <c r="M4309" s="22"/>
    </row>
    <row r="4310" s="1" customFormat="1" ht="26.05" customHeight="1" spans="1:13">
      <c r="A4310" s="20" t="s">
        <v>419</v>
      </c>
      <c r="B4310" s="20" t="s">
        <v>420</v>
      </c>
      <c r="C4310" s="20" t="s">
        <v>421</v>
      </c>
      <c r="D4310" s="20" t="s">
        <v>530</v>
      </c>
      <c r="E4310" s="20"/>
      <c r="F4310" s="20" t="s">
        <v>423</v>
      </c>
      <c r="G4310" s="20"/>
      <c r="H4310" s="20" t="s">
        <v>424</v>
      </c>
      <c r="I4310" s="20"/>
      <c r="J4310" s="20" t="s">
        <v>425</v>
      </c>
      <c r="K4310" s="20"/>
      <c r="L4310" s="20" t="s">
        <v>426</v>
      </c>
      <c r="M4310" s="20" t="s">
        <v>427</v>
      </c>
    </row>
    <row r="4311" s="1" customFormat="1" ht="19.55" customHeight="1" spans="1:13">
      <c r="A4311" s="20"/>
      <c r="B4311" s="22" t="s">
        <v>444</v>
      </c>
      <c r="C4311" s="22" t="s">
        <v>531</v>
      </c>
      <c r="D4311" s="22" t="s">
        <v>1830</v>
      </c>
      <c r="E4311" s="22"/>
      <c r="F4311" s="20" t="s">
        <v>471</v>
      </c>
      <c r="G4311" s="20"/>
      <c r="H4311" s="20" t="s">
        <v>442</v>
      </c>
      <c r="I4311" s="20"/>
      <c r="J4311" s="20" t="s">
        <v>433</v>
      </c>
      <c r="K4311" s="20"/>
      <c r="L4311" s="20" t="s">
        <v>454</v>
      </c>
      <c r="M4311" s="20" t="s">
        <v>435</v>
      </c>
    </row>
    <row r="4312" s="1" customFormat="1" ht="25" customHeight="1" spans="1:13">
      <c r="A4312" s="20"/>
      <c r="B4312" s="22" t="s">
        <v>534</v>
      </c>
      <c r="C4312" s="22" t="s">
        <v>535</v>
      </c>
      <c r="D4312" s="22" t="s">
        <v>1831</v>
      </c>
      <c r="E4312" s="22"/>
      <c r="F4312" s="20" t="s">
        <v>453</v>
      </c>
      <c r="G4312" s="20"/>
      <c r="H4312" s="20" t="s">
        <v>442</v>
      </c>
      <c r="I4312" s="20"/>
      <c r="J4312" s="20" t="s">
        <v>438</v>
      </c>
      <c r="K4312" s="20"/>
      <c r="L4312" s="20" t="s">
        <v>760</v>
      </c>
      <c r="M4312" s="20" t="s">
        <v>447</v>
      </c>
    </row>
    <row r="4313" s="1" customFormat="1" ht="19.55" customHeight="1" spans="1:13">
      <c r="A4313" s="20"/>
      <c r="B4313" s="22" t="s">
        <v>428</v>
      </c>
      <c r="C4313" s="22" t="s">
        <v>429</v>
      </c>
      <c r="D4313" s="22" t="s">
        <v>700</v>
      </c>
      <c r="E4313" s="22"/>
      <c r="F4313" s="20" t="s">
        <v>559</v>
      </c>
      <c r="G4313" s="20"/>
      <c r="H4313" s="20" t="s">
        <v>959</v>
      </c>
      <c r="I4313" s="20"/>
      <c r="J4313" s="20" t="s">
        <v>433</v>
      </c>
      <c r="K4313" s="20"/>
      <c r="L4313" s="20" t="s">
        <v>515</v>
      </c>
      <c r="M4313" s="20" t="s">
        <v>435</v>
      </c>
    </row>
    <row r="4314" s="1" customFormat="1" ht="48.3" customHeight="1" spans="1:13">
      <c r="A4314" s="17" t="s">
        <v>516</v>
      </c>
      <c r="B4314" s="17"/>
      <c r="C4314" s="17"/>
      <c r="D4314" s="17"/>
      <c r="E4314" s="17"/>
      <c r="F4314" s="17"/>
      <c r="G4314" s="17"/>
      <c r="H4314" s="17"/>
      <c r="I4314" s="17"/>
      <c r="J4314" s="17"/>
      <c r="K4314" s="17"/>
      <c r="L4314" s="17"/>
      <c r="M4314" s="17"/>
    </row>
    <row r="4315" s="1" customFormat="1" ht="25.85" customHeight="1" spans="1:13">
      <c r="A4315" s="18" t="s">
        <v>457</v>
      </c>
      <c r="B4315" s="19" t="s">
        <v>1819</v>
      </c>
      <c r="C4315" s="19"/>
      <c r="D4315" s="19"/>
      <c r="E4315" s="19"/>
      <c r="F4315" s="19"/>
      <c r="G4315" s="19"/>
      <c r="H4315" s="19"/>
      <c r="I4315" s="19"/>
      <c r="J4315" s="19"/>
      <c r="K4315" s="23" t="s">
        <v>2</v>
      </c>
      <c r="L4315" s="23"/>
      <c r="M4315" s="23"/>
    </row>
    <row r="4316" s="1" customFormat="1" ht="26.05" customHeight="1" spans="1:13">
      <c r="A4316" s="20" t="s">
        <v>518</v>
      </c>
      <c r="B4316" s="21" t="s">
        <v>739</v>
      </c>
      <c r="C4316" s="21"/>
      <c r="D4316" s="21"/>
      <c r="E4316" s="21"/>
      <c r="F4316" s="21"/>
      <c r="G4316" s="20" t="s">
        <v>461</v>
      </c>
      <c r="H4316" s="20"/>
      <c r="I4316" s="20" t="s">
        <v>414</v>
      </c>
      <c r="J4316" s="20"/>
      <c r="K4316" s="20"/>
      <c r="L4316" s="20"/>
      <c r="M4316" s="20"/>
    </row>
    <row r="4317" s="1" customFormat="1" ht="26.05" customHeight="1" spans="1:13">
      <c r="A4317" s="20" t="s">
        <v>520</v>
      </c>
      <c r="B4317" s="20">
        <v>10</v>
      </c>
      <c r="C4317" s="20"/>
      <c r="D4317" s="20"/>
      <c r="E4317" s="20"/>
      <c r="F4317" s="20"/>
      <c r="G4317" s="20" t="s">
        <v>521</v>
      </c>
      <c r="H4317" s="20"/>
      <c r="I4317" s="20" t="s">
        <v>595</v>
      </c>
      <c r="J4317" s="20"/>
      <c r="K4317" s="20"/>
      <c r="L4317" s="20"/>
      <c r="M4317" s="20"/>
    </row>
    <row r="4318" s="1" customFormat="1" ht="26.05" customHeight="1" spans="1:13">
      <c r="A4318" s="20" t="s">
        <v>523</v>
      </c>
      <c r="B4318" s="13">
        <v>2.99</v>
      </c>
      <c r="C4318" s="13"/>
      <c r="D4318" s="13"/>
      <c r="E4318" s="13"/>
      <c r="F4318" s="13"/>
      <c r="G4318" s="20" t="s">
        <v>524</v>
      </c>
      <c r="H4318" s="20"/>
      <c r="I4318" s="13"/>
      <c r="J4318" s="13"/>
      <c r="K4318" s="13"/>
      <c r="L4318" s="13"/>
      <c r="M4318" s="13"/>
    </row>
    <row r="4319" s="1" customFormat="1" ht="26.05" customHeight="1" spans="1:13">
      <c r="A4319" s="20"/>
      <c r="B4319" s="13"/>
      <c r="C4319" s="13"/>
      <c r="D4319" s="13"/>
      <c r="E4319" s="13"/>
      <c r="F4319" s="13"/>
      <c r="G4319" s="20" t="s">
        <v>525</v>
      </c>
      <c r="H4319" s="20"/>
      <c r="I4319" s="13">
        <v>2.99</v>
      </c>
      <c r="J4319" s="13"/>
      <c r="K4319" s="13"/>
      <c r="L4319" s="13"/>
      <c r="M4319" s="13"/>
    </row>
    <row r="4320" s="1" customFormat="1" ht="81.45" customHeight="1" spans="1:13">
      <c r="A4320" s="20" t="s">
        <v>526</v>
      </c>
      <c r="B4320" s="22" t="s">
        <v>740</v>
      </c>
      <c r="C4320" s="22"/>
      <c r="D4320" s="22"/>
      <c r="E4320" s="22"/>
      <c r="F4320" s="22"/>
      <c r="G4320" s="22"/>
      <c r="H4320" s="22"/>
      <c r="I4320" s="22"/>
      <c r="J4320" s="22"/>
      <c r="K4320" s="22"/>
      <c r="L4320" s="22"/>
      <c r="M4320" s="22"/>
    </row>
    <row r="4321" s="1" customFormat="1" ht="81.45" customHeight="1" spans="1:13">
      <c r="A4321" s="20" t="s">
        <v>465</v>
      </c>
      <c r="B4321" s="22" t="s">
        <v>481</v>
      </c>
      <c r="C4321" s="22"/>
      <c r="D4321" s="22"/>
      <c r="E4321" s="22"/>
      <c r="F4321" s="22"/>
      <c r="G4321" s="22"/>
      <c r="H4321" s="22"/>
      <c r="I4321" s="22"/>
      <c r="J4321" s="22"/>
      <c r="K4321" s="22"/>
      <c r="L4321" s="22"/>
      <c r="M4321" s="22"/>
    </row>
    <row r="4322" s="1" customFormat="1" ht="81.45" customHeight="1" spans="1:13">
      <c r="A4322" s="20" t="s">
        <v>467</v>
      </c>
      <c r="B4322" s="22" t="s">
        <v>1832</v>
      </c>
      <c r="C4322" s="22"/>
      <c r="D4322" s="22"/>
      <c r="E4322" s="22"/>
      <c r="F4322" s="22"/>
      <c r="G4322" s="22"/>
      <c r="H4322" s="22"/>
      <c r="I4322" s="22"/>
      <c r="J4322" s="22"/>
      <c r="K4322" s="22"/>
      <c r="L4322" s="22"/>
      <c r="M4322" s="22"/>
    </row>
    <row r="4323" s="1" customFormat="1" ht="26.05" customHeight="1" spans="1:13">
      <c r="A4323" s="20" t="s">
        <v>419</v>
      </c>
      <c r="B4323" s="20" t="s">
        <v>420</v>
      </c>
      <c r="C4323" s="20" t="s">
        <v>421</v>
      </c>
      <c r="D4323" s="20" t="s">
        <v>530</v>
      </c>
      <c r="E4323" s="20"/>
      <c r="F4323" s="20" t="s">
        <v>423</v>
      </c>
      <c r="G4323" s="20"/>
      <c r="H4323" s="20" t="s">
        <v>424</v>
      </c>
      <c r="I4323" s="20"/>
      <c r="J4323" s="20" t="s">
        <v>425</v>
      </c>
      <c r="K4323" s="20"/>
      <c r="L4323" s="20" t="s">
        <v>426</v>
      </c>
      <c r="M4323" s="20" t="s">
        <v>427</v>
      </c>
    </row>
    <row r="4324" s="1" customFormat="1" ht="19.55" customHeight="1" spans="1:13">
      <c r="A4324" s="20"/>
      <c r="B4324" s="22" t="s">
        <v>444</v>
      </c>
      <c r="C4324" s="22" t="s">
        <v>531</v>
      </c>
      <c r="D4324" s="22" t="s">
        <v>792</v>
      </c>
      <c r="E4324" s="22"/>
      <c r="F4324" s="20" t="s">
        <v>471</v>
      </c>
      <c r="G4324" s="20"/>
      <c r="H4324" s="20" t="s">
        <v>442</v>
      </c>
      <c r="I4324" s="20"/>
      <c r="J4324" s="20" t="s">
        <v>433</v>
      </c>
      <c r="K4324" s="20"/>
      <c r="L4324" s="20" t="s">
        <v>454</v>
      </c>
      <c r="M4324" s="20" t="s">
        <v>435</v>
      </c>
    </row>
    <row r="4325" s="1" customFormat="1" ht="19.55" customHeight="1" spans="1:13">
      <c r="A4325" s="20"/>
      <c r="B4325" s="22" t="s">
        <v>428</v>
      </c>
      <c r="C4325" s="22" t="s">
        <v>440</v>
      </c>
      <c r="D4325" s="22" t="s">
        <v>748</v>
      </c>
      <c r="E4325" s="22"/>
      <c r="F4325" s="20" t="s">
        <v>559</v>
      </c>
      <c r="G4325" s="20"/>
      <c r="H4325" s="20" t="s">
        <v>442</v>
      </c>
      <c r="I4325" s="20"/>
      <c r="J4325" s="20" t="s">
        <v>433</v>
      </c>
      <c r="K4325" s="20"/>
      <c r="L4325" s="20" t="s">
        <v>454</v>
      </c>
      <c r="M4325" s="20" t="s">
        <v>435</v>
      </c>
    </row>
    <row r="4326" s="1" customFormat="1" ht="25" customHeight="1" spans="1:13">
      <c r="A4326" s="20"/>
      <c r="B4326" s="22" t="s">
        <v>534</v>
      </c>
      <c r="C4326" s="22" t="s">
        <v>535</v>
      </c>
      <c r="D4326" s="22" t="s">
        <v>629</v>
      </c>
      <c r="E4326" s="22"/>
      <c r="F4326" s="20" t="s">
        <v>453</v>
      </c>
      <c r="G4326" s="20"/>
      <c r="H4326" s="20" t="s">
        <v>442</v>
      </c>
      <c r="I4326" s="20"/>
      <c r="J4326" s="20" t="s">
        <v>438</v>
      </c>
      <c r="K4326" s="20"/>
      <c r="L4326" s="20" t="s">
        <v>443</v>
      </c>
      <c r="M4326" s="20" t="s">
        <v>447</v>
      </c>
    </row>
    <row r="4327" s="1" customFormat="1" ht="48.3" customHeight="1" spans="1:13">
      <c r="A4327" s="17" t="s">
        <v>516</v>
      </c>
      <c r="B4327" s="17"/>
      <c r="C4327" s="17"/>
      <c r="D4327" s="17"/>
      <c r="E4327" s="17"/>
      <c r="F4327" s="17"/>
      <c r="G4327" s="17"/>
      <c r="H4327" s="17"/>
      <c r="I4327" s="17"/>
      <c r="J4327" s="17"/>
      <c r="K4327" s="17"/>
      <c r="L4327" s="17"/>
      <c r="M4327" s="17"/>
    </row>
    <row r="4328" s="1" customFormat="1" ht="25.85" customHeight="1" spans="1:13">
      <c r="A4328" s="18" t="s">
        <v>457</v>
      </c>
      <c r="B4328" s="19" t="s">
        <v>1833</v>
      </c>
      <c r="C4328" s="19"/>
      <c r="D4328" s="19"/>
      <c r="E4328" s="19"/>
      <c r="F4328" s="19"/>
      <c r="G4328" s="19"/>
      <c r="H4328" s="19"/>
      <c r="I4328" s="19"/>
      <c r="J4328" s="19"/>
      <c r="K4328" s="23" t="s">
        <v>2</v>
      </c>
      <c r="L4328" s="23"/>
      <c r="M4328" s="23"/>
    </row>
    <row r="4329" s="1" customFormat="1" ht="26.05" customHeight="1" spans="1:13">
      <c r="A4329" s="20" t="s">
        <v>518</v>
      </c>
      <c r="B4329" s="21" t="s">
        <v>654</v>
      </c>
      <c r="C4329" s="21"/>
      <c r="D4329" s="21"/>
      <c r="E4329" s="21"/>
      <c r="F4329" s="21"/>
      <c r="G4329" s="20" t="s">
        <v>461</v>
      </c>
      <c r="H4329" s="20"/>
      <c r="I4329" s="20" t="s">
        <v>414</v>
      </c>
      <c r="J4329" s="20"/>
      <c r="K4329" s="20"/>
      <c r="L4329" s="20"/>
      <c r="M4329" s="20"/>
    </row>
    <row r="4330" s="1" customFormat="1" ht="26.05" customHeight="1" spans="1:13">
      <c r="A4330" s="20" t="s">
        <v>520</v>
      </c>
      <c r="B4330" s="20">
        <v>10</v>
      </c>
      <c r="C4330" s="20"/>
      <c r="D4330" s="20"/>
      <c r="E4330" s="20"/>
      <c r="F4330" s="20"/>
      <c r="G4330" s="20" t="s">
        <v>521</v>
      </c>
      <c r="H4330" s="20"/>
      <c r="I4330" s="20" t="s">
        <v>522</v>
      </c>
      <c r="J4330" s="20"/>
      <c r="K4330" s="20"/>
      <c r="L4330" s="20"/>
      <c r="M4330" s="20"/>
    </row>
    <row r="4331" s="1" customFormat="1" ht="26.05" customHeight="1" spans="1:13">
      <c r="A4331" s="20" t="s">
        <v>523</v>
      </c>
      <c r="B4331" s="13">
        <v>450</v>
      </c>
      <c r="C4331" s="13"/>
      <c r="D4331" s="13"/>
      <c r="E4331" s="13"/>
      <c r="F4331" s="13"/>
      <c r="G4331" s="20" t="s">
        <v>524</v>
      </c>
      <c r="H4331" s="20"/>
      <c r="I4331" s="13">
        <v>450</v>
      </c>
      <c r="J4331" s="13"/>
      <c r="K4331" s="13"/>
      <c r="L4331" s="13"/>
      <c r="M4331" s="13"/>
    </row>
    <row r="4332" s="1" customFormat="1" ht="26.05" customHeight="1" spans="1:13">
      <c r="A4332" s="20"/>
      <c r="B4332" s="13"/>
      <c r="C4332" s="13"/>
      <c r="D4332" s="13"/>
      <c r="E4332" s="13"/>
      <c r="F4332" s="13"/>
      <c r="G4332" s="20" t="s">
        <v>525</v>
      </c>
      <c r="H4332" s="20"/>
      <c r="I4332" s="13"/>
      <c r="J4332" s="13"/>
      <c r="K4332" s="13"/>
      <c r="L4332" s="13"/>
      <c r="M4332" s="13"/>
    </row>
    <row r="4333" s="1" customFormat="1" ht="81.45" customHeight="1" spans="1:13">
      <c r="A4333" s="20" t="s">
        <v>526</v>
      </c>
      <c r="B4333" s="22" t="s">
        <v>1834</v>
      </c>
      <c r="C4333" s="22"/>
      <c r="D4333" s="22"/>
      <c r="E4333" s="22"/>
      <c r="F4333" s="22"/>
      <c r="G4333" s="22"/>
      <c r="H4333" s="22"/>
      <c r="I4333" s="22"/>
      <c r="J4333" s="22"/>
      <c r="K4333" s="22"/>
      <c r="L4333" s="22"/>
      <c r="M4333" s="22"/>
    </row>
    <row r="4334" s="1" customFormat="1" ht="81.45" customHeight="1" spans="1:13">
      <c r="A4334" s="20" t="s">
        <v>465</v>
      </c>
      <c r="B4334" s="22" t="s">
        <v>544</v>
      </c>
      <c r="C4334" s="22"/>
      <c r="D4334" s="22"/>
      <c r="E4334" s="22"/>
      <c r="F4334" s="22"/>
      <c r="G4334" s="22"/>
      <c r="H4334" s="22"/>
      <c r="I4334" s="22"/>
      <c r="J4334" s="22"/>
      <c r="K4334" s="22"/>
      <c r="L4334" s="22"/>
      <c r="M4334" s="22"/>
    </row>
    <row r="4335" s="1" customFormat="1" ht="81.45" customHeight="1" spans="1:13">
      <c r="A4335" s="20" t="s">
        <v>467</v>
      </c>
      <c r="B4335" s="22" t="s">
        <v>1835</v>
      </c>
      <c r="C4335" s="22"/>
      <c r="D4335" s="22"/>
      <c r="E4335" s="22"/>
      <c r="F4335" s="22"/>
      <c r="G4335" s="22"/>
      <c r="H4335" s="22"/>
      <c r="I4335" s="22"/>
      <c r="J4335" s="22"/>
      <c r="K4335" s="22"/>
      <c r="L4335" s="22"/>
      <c r="M4335" s="22"/>
    </row>
    <row r="4336" s="1" customFormat="1" ht="26.05" customHeight="1" spans="1:13">
      <c r="A4336" s="20" t="s">
        <v>419</v>
      </c>
      <c r="B4336" s="20" t="s">
        <v>420</v>
      </c>
      <c r="C4336" s="20" t="s">
        <v>421</v>
      </c>
      <c r="D4336" s="20" t="s">
        <v>530</v>
      </c>
      <c r="E4336" s="20"/>
      <c r="F4336" s="20" t="s">
        <v>423</v>
      </c>
      <c r="G4336" s="20"/>
      <c r="H4336" s="20" t="s">
        <v>424</v>
      </c>
      <c r="I4336" s="20"/>
      <c r="J4336" s="20" t="s">
        <v>425</v>
      </c>
      <c r="K4336" s="20"/>
      <c r="L4336" s="20" t="s">
        <v>426</v>
      </c>
      <c r="M4336" s="20" t="s">
        <v>427</v>
      </c>
    </row>
    <row r="4337" s="1" customFormat="1" ht="19.55" customHeight="1" spans="1:13">
      <c r="A4337" s="20"/>
      <c r="B4337" s="22" t="s">
        <v>428</v>
      </c>
      <c r="C4337" s="22" t="s">
        <v>662</v>
      </c>
      <c r="D4337" s="22" t="s">
        <v>676</v>
      </c>
      <c r="E4337" s="22"/>
      <c r="F4337" s="20" t="s">
        <v>559</v>
      </c>
      <c r="G4337" s="20"/>
      <c r="H4337" s="20" t="s">
        <v>442</v>
      </c>
      <c r="I4337" s="20"/>
      <c r="J4337" s="20" t="s">
        <v>433</v>
      </c>
      <c r="K4337" s="20"/>
      <c r="L4337" s="20" t="s">
        <v>454</v>
      </c>
      <c r="M4337" s="20" t="s">
        <v>435</v>
      </c>
    </row>
    <row r="4338" s="1" customFormat="1" ht="25" customHeight="1" spans="1:13">
      <c r="A4338" s="20"/>
      <c r="B4338" s="22" t="s">
        <v>534</v>
      </c>
      <c r="C4338" s="22" t="s">
        <v>535</v>
      </c>
      <c r="D4338" s="22" t="s">
        <v>629</v>
      </c>
      <c r="E4338" s="22"/>
      <c r="F4338" s="20" t="s">
        <v>453</v>
      </c>
      <c r="G4338" s="20"/>
      <c r="H4338" s="20" t="s">
        <v>442</v>
      </c>
      <c r="I4338" s="20"/>
      <c r="J4338" s="20" t="s">
        <v>438</v>
      </c>
      <c r="K4338" s="20"/>
      <c r="L4338" s="20" t="s">
        <v>443</v>
      </c>
      <c r="M4338" s="20" t="s">
        <v>435</v>
      </c>
    </row>
    <row r="4339" s="1" customFormat="1" ht="19.55" customHeight="1" spans="1:13">
      <c r="A4339" s="20"/>
      <c r="B4339" s="22" t="s">
        <v>444</v>
      </c>
      <c r="C4339" s="22" t="s">
        <v>531</v>
      </c>
      <c r="D4339" s="22" t="s">
        <v>1836</v>
      </c>
      <c r="E4339" s="22"/>
      <c r="F4339" s="20" t="s">
        <v>471</v>
      </c>
      <c r="G4339" s="20"/>
      <c r="H4339" s="20" t="s">
        <v>485</v>
      </c>
      <c r="I4339" s="20"/>
      <c r="J4339" s="20" t="s">
        <v>438</v>
      </c>
      <c r="K4339" s="20"/>
      <c r="L4339" s="20" t="s">
        <v>1243</v>
      </c>
      <c r="M4339" s="20" t="s">
        <v>435</v>
      </c>
    </row>
    <row r="4340" s="1" customFormat="1" ht="48.3" customHeight="1" spans="1:13">
      <c r="A4340" s="17" t="s">
        <v>516</v>
      </c>
      <c r="B4340" s="17"/>
      <c r="C4340" s="17"/>
      <c r="D4340" s="17"/>
      <c r="E4340" s="17"/>
      <c r="F4340" s="17"/>
      <c r="G4340" s="17"/>
      <c r="H4340" s="17"/>
      <c r="I4340" s="17"/>
      <c r="J4340" s="17"/>
      <c r="K4340" s="17"/>
      <c r="L4340" s="17"/>
      <c r="M4340" s="17"/>
    </row>
    <row r="4341" s="1" customFormat="1" ht="25.85" customHeight="1" spans="1:13">
      <c r="A4341" s="18" t="s">
        <v>457</v>
      </c>
      <c r="B4341" s="19" t="s">
        <v>1833</v>
      </c>
      <c r="C4341" s="19"/>
      <c r="D4341" s="19"/>
      <c r="E4341" s="19"/>
      <c r="F4341" s="19"/>
      <c r="G4341" s="19"/>
      <c r="H4341" s="19"/>
      <c r="I4341" s="19"/>
      <c r="J4341" s="19"/>
      <c r="K4341" s="23" t="s">
        <v>2</v>
      </c>
      <c r="L4341" s="23"/>
      <c r="M4341" s="23"/>
    </row>
    <row r="4342" s="1" customFormat="1" ht="26.05" customHeight="1" spans="1:13">
      <c r="A4342" s="20" t="s">
        <v>518</v>
      </c>
      <c r="B4342" s="21" t="s">
        <v>640</v>
      </c>
      <c r="C4342" s="21"/>
      <c r="D4342" s="21"/>
      <c r="E4342" s="21"/>
      <c r="F4342" s="21"/>
      <c r="G4342" s="20" t="s">
        <v>461</v>
      </c>
      <c r="H4342" s="20"/>
      <c r="I4342" s="20" t="s">
        <v>414</v>
      </c>
      <c r="J4342" s="20"/>
      <c r="K4342" s="20"/>
      <c r="L4342" s="20"/>
      <c r="M4342" s="20"/>
    </row>
    <row r="4343" s="1" customFormat="1" ht="26.05" customHeight="1" spans="1:13">
      <c r="A4343" s="20" t="s">
        <v>520</v>
      </c>
      <c r="B4343" s="20">
        <v>10</v>
      </c>
      <c r="C4343" s="20"/>
      <c r="D4343" s="20"/>
      <c r="E4343" s="20"/>
      <c r="F4343" s="20"/>
      <c r="G4343" s="20" t="s">
        <v>521</v>
      </c>
      <c r="H4343" s="20"/>
      <c r="I4343" s="20" t="s">
        <v>595</v>
      </c>
      <c r="J4343" s="20"/>
      <c r="K4343" s="20"/>
      <c r="L4343" s="20"/>
      <c r="M4343" s="20"/>
    </row>
    <row r="4344" s="1" customFormat="1" ht="26.05" customHeight="1" spans="1:13">
      <c r="A4344" s="20" t="s">
        <v>523</v>
      </c>
      <c r="B4344" s="13">
        <v>82.35</v>
      </c>
      <c r="C4344" s="13"/>
      <c r="D4344" s="13"/>
      <c r="E4344" s="13"/>
      <c r="F4344" s="13"/>
      <c r="G4344" s="20" t="s">
        <v>524</v>
      </c>
      <c r="H4344" s="20"/>
      <c r="I4344" s="13"/>
      <c r="J4344" s="13"/>
      <c r="K4344" s="13"/>
      <c r="L4344" s="13"/>
      <c r="M4344" s="13"/>
    </row>
    <row r="4345" s="1" customFormat="1" ht="26.05" customHeight="1" spans="1:13">
      <c r="A4345" s="20"/>
      <c r="B4345" s="13"/>
      <c r="C4345" s="13"/>
      <c r="D4345" s="13"/>
      <c r="E4345" s="13"/>
      <c r="F4345" s="13"/>
      <c r="G4345" s="20" t="s">
        <v>525</v>
      </c>
      <c r="H4345" s="20"/>
      <c r="I4345" s="13">
        <v>82.35</v>
      </c>
      <c r="J4345" s="13"/>
      <c r="K4345" s="13"/>
      <c r="L4345" s="13"/>
      <c r="M4345" s="13"/>
    </row>
    <row r="4346" s="1" customFormat="1" ht="81.45" customHeight="1" spans="1:13">
      <c r="A4346" s="20" t="s">
        <v>526</v>
      </c>
      <c r="B4346" s="22" t="s">
        <v>1837</v>
      </c>
      <c r="C4346" s="22"/>
      <c r="D4346" s="22"/>
      <c r="E4346" s="22"/>
      <c r="F4346" s="22"/>
      <c r="G4346" s="22"/>
      <c r="H4346" s="22"/>
      <c r="I4346" s="22"/>
      <c r="J4346" s="22"/>
      <c r="K4346" s="22"/>
      <c r="L4346" s="22"/>
      <c r="M4346" s="22"/>
    </row>
    <row r="4347" s="1" customFormat="1" ht="81.45" customHeight="1" spans="1:13">
      <c r="A4347" s="20" t="s">
        <v>465</v>
      </c>
      <c r="B4347" s="22" t="s">
        <v>481</v>
      </c>
      <c r="C4347" s="22"/>
      <c r="D4347" s="22"/>
      <c r="E4347" s="22"/>
      <c r="F4347" s="22"/>
      <c r="G4347" s="22"/>
      <c r="H4347" s="22"/>
      <c r="I4347" s="22"/>
      <c r="J4347" s="22"/>
      <c r="K4347" s="22"/>
      <c r="L4347" s="22"/>
      <c r="M4347" s="22"/>
    </row>
    <row r="4348" s="1" customFormat="1" ht="81.45" customHeight="1" spans="1:13">
      <c r="A4348" s="20" t="s">
        <v>467</v>
      </c>
      <c r="B4348" s="22" t="s">
        <v>1838</v>
      </c>
      <c r="C4348" s="22"/>
      <c r="D4348" s="22"/>
      <c r="E4348" s="22"/>
      <c r="F4348" s="22"/>
      <c r="G4348" s="22"/>
      <c r="H4348" s="22"/>
      <c r="I4348" s="22"/>
      <c r="J4348" s="22"/>
      <c r="K4348" s="22"/>
      <c r="L4348" s="22"/>
      <c r="M4348" s="22"/>
    </row>
    <row r="4349" s="1" customFormat="1" ht="26.05" customHeight="1" spans="1:13">
      <c r="A4349" s="20" t="s">
        <v>419</v>
      </c>
      <c r="B4349" s="20" t="s">
        <v>420</v>
      </c>
      <c r="C4349" s="20" t="s">
        <v>421</v>
      </c>
      <c r="D4349" s="20" t="s">
        <v>530</v>
      </c>
      <c r="E4349" s="20"/>
      <c r="F4349" s="20" t="s">
        <v>423</v>
      </c>
      <c r="G4349" s="20"/>
      <c r="H4349" s="20" t="s">
        <v>424</v>
      </c>
      <c r="I4349" s="20"/>
      <c r="J4349" s="20" t="s">
        <v>425</v>
      </c>
      <c r="K4349" s="20"/>
      <c r="L4349" s="20" t="s">
        <v>426</v>
      </c>
      <c r="M4349" s="20" t="s">
        <v>427</v>
      </c>
    </row>
    <row r="4350" s="1" customFormat="1" ht="19.55" customHeight="1" spans="1:13">
      <c r="A4350" s="20"/>
      <c r="B4350" s="22" t="s">
        <v>444</v>
      </c>
      <c r="C4350" s="22" t="s">
        <v>531</v>
      </c>
      <c r="D4350" s="22" t="s">
        <v>944</v>
      </c>
      <c r="E4350" s="22"/>
      <c r="F4350" s="20" t="s">
        <v>471</v>
      </c>
      <c r="G4350" s="20"/>
      <c r="H4350" s="20" t="s">
        <v>442</v>
      </c>
      <c r="I4350" s="20"/>
      <c r="J4350" s="20" t="s">
        <v>438</v>
      </c>
      <c r="K4350" s="20"/>
      <c r="L4350" s="20" t="s">
        <v>443</v>
      </c>
      <c r="M4350" s="20" t="s">
        <v>435</v>
      </c>
    </row>
    <row r="4351" s="1" customFormat="1" ht="25" customHeight="1" spans="1:13">
      <c r="A4351" s="20"/>
      <c r="B4351" s="22" t="s">
        <v>546</v>
      </c>
      <c r="C4351" s="22" t="s">
        <v>746</v>
      </c>
      <c r="D4351" s="22" t="s">
        <v>1839</v>
      </c>
      <c r="E4351" s="22"/>
      <c r="F4351" s="20" t="s">
        <v>453</v>
      </c>
      <c r="G4351" s="20"/>
      <c r="H4351" s="20" t="s">
        <v>514</v>
      </c>
      <c r="I4351" s="20"/>
      <c r="J4351" s="20" t="s">
        <v>551</v>
      </c>
      <c r="K4351" s="20"/>
      <c r="L4351" s="20" t="s">
        <v>592</v>
      </c>
      <c r="M4351" s="20" t="s">
        <v>435</v>
      </c>
    </row>
    <row r="4352" s="1" customFormat="1" ht="25" customHeight="1" spans="1:13">
      <c r="A4352" s="20"/>
      <c r="B4352" s="22" t="s">
        <v>428</v>
      </c>
      <c r="C4352" s="22" t="s">
        <v>429</v>
      </c>
      <c r="D4352" s="22" t="s">
        <v>1840</v>
      </c>
      <c r="E4352" s="22"/>
      <c r="F4352" s="20" t="s">
        <v>559</v>
      </c>
      <c r="G4352" s="20"/>
      <c r="H4352" s="20" t="s">
        <v>485</v>
      </c>
      <c r="I4352" s="20"/>
      <c r="J4352" s="20" t="s">
        <v>438</v>
      </c>
      <c r="K4352" s="20"/>
      <c r="L4352" s="20" t="s">
        <v>1841</v>
      </c>
      <c r="M4352" s="20" t="s">
        <v>435</v>
      </c>
    </row>
    <row r="4353" s="1" customFormat="1" ht="48.3" customHeight="1" spans="1:13">
      <c r="A4353" s="17" t="s">
        <v>516</v>
      </c>
      <c r="B4353" s="17"/>
      <c r="C4353" s="17"/>
      <c r="D4353" s="17"/>
      <c r="E4353" s="17"/>
      <c r="F4353" s="17"/>
      <c r="G4353" s="17"/>
      <c r="H4353" s="17"/>
      <c r="I4353" s="17"/>
      <c r="J4353" s="17"/>
      <c r="K4353" s="17"/>
      <c r="L4353" s="17"/>
      <c r="M4353" s="17"/>
    </row>
    <row r="4354" s="1" customFormat="1" ht="25.85" customHeight="1" spans="1:13">
      <c r="A4354" s="18" t="s">
        <v>457</v>
      </c>
      <c r="B4354" s="19" t="s">
        <v>1833</v>
      </c>
      <c r="C4354" s="19"/>
      <c r="D4354" s="19"/>
      <c r="E4354" s="19"/>
      <c r="F4354" s="19"/>
      <c r="G4354" s="19"/>
      <c r="H4354" s="19"/>
      <c r="I4354" s="19"/>
      <c r="J4354" s="19"/>
      <c r="K4354" s="23" t="s">
        <v>2</v>
      </c>
      <c r="L4354" s="23"/>
      <c r="M4354" s="23"/>
    </row>
    <row r="4355" s="1" customFormat="1" ht="26.05" customHeight="1" spans="1:13">
      <c r="A4355" s="20" t="s">
        <v>518</v>
      </c>
      <c r="B4355" s="21" t="s">
        <v>519</v>
      </c>
      <c r="C4355" s="21"/>
      <c r="D4355" s="21"/>
      <c r="E4355" s="21"/>
      <c r="F4355" s="21"/>
      <c r="G4355" s="20" t="s">
        <v>461</v>
      </c>
      <c r="H4355" s="20"/>
      <c r="I4355" s="20" t="s">
        <v>414</v>
      </c>
      <c r="J4355" s="20"/>
      <c r="K4355" s="20"/>
      <c r="L4355" s="20"/>
      <c r="M4355" s="20"/>
    </row>
    <row r="4356" s="1" customFormat="1" ht="26.05" customHeight="1" spans="1:13">
      <c r="A4356" s="20" t="s">
        <v>520</v>
      </c>
      <c r="B4356" s="20">
        <v>10</v>
      </c>
      <c r="C4356" s="20"/>
      <c r="D4356" s="20"/>
      <c r="E4356" s="20"/>
      <c r="F4356" s="20"/>
      <c r="G4356" s="20" t="s">
        <v>521</v>
      </c>
      <c r="H4356" s="20"/>
      <c r="I4356" s="20" t="s">
        <v>522</v>
      </c>
      <c r="J4356" s="20"/>
      <c r="K4356" s="20"/>
      <c r="L4356" s="20"/>
      <c r="M4356" s="20"/>
    </row>
    <row r="4357" s="1" customFormat="1" ht="26.05" customHeight="1" spans="1:13">
      <c r="A4357" s="20" t="s">
        <v>523</v>
      </c>
      <c r="B4357" s="13">
        <v>90</v>
      </c>
      <c r="C4357" s="13"/>
      <c r="D4357" s="13"/>
      <c r="E4357" s="13"/>
      <c r="F4357" s="13"/>
      <c r="G4357" s="20" t="s">
        <v>524</v>
      </c>
      <c r="H4357" s="20"/>
      <c r="I4357" s="13">
        <v>90</v>
      </c>
      <c r="J4357" s="13"/>
      <c r="K4357" s="13"/>
      <c r="L4357" s="13"/>
      <c r="M4357" s="13"/>
    </row>
    <row r="4358" s="1" customFormat="1" ht="26.05" customHeight="1" spans="1:13">
      <c r="A4358" s="20"/>
      <c r="B4358" s="13"/>
      <c r="C4358" s="13"/>
      <c r="D4358" s="13"/>
      <c r="E4358" s="13"/>
      <c r="F4358" s="13"/>
      <c r="G4358" s="20" t="s">
        <v>525</v>
      </c>
      <c r="H4358" s="20"/>
      <c r="I4358" s="13"/>
      <c r="J4358" s="13"/>
      <c r="K4358" s="13"/>
      <c r="L4358" s="13"/>
      <c r="M4358" s="13"/>
    </row>
    <row r="4359" s="1" customFormat="1" ht="81.45" customHeight="1" spans="1:13">
      <c r="A4359" s="20" t="s">
        <v>526</v>
      </c>
      <c r="B4359" s="22" t="s">
        <v>527</v>
      </c>
      <c r="C4359" s="22"/>
      <c r="D4359" s="22"/>
      <c r="E4359" s="22"/>
      <c r="F4359" s="22"/>
      <c r="G4359" s="22"/>
      <c r="H4359" s="22"/>
      <c r="I4359" s="22"/>
      <c r="J4359" s="22"/>
      <c r="K4359" s="22"/>
      <c r="L4359" s="22"/>
      <c r="M4359" s="22"/>
    </row>
    <row r="4360" s="1" customFormat="1" ht="81.45" customHeight="1" spans="1:13">
      <c r="A4360" s="20" t="s">
        <v>465</v>
      </c>
      <c r="B4360" s="22" t="s">
        <v>528</v>
      </c>
      <c r="C4360" s="22"/>
      <c r="D4360" s="22"/>
      <c r="E4360" s="22"/>
      <c r="F4360" s="22"/>
      <c r="G4360" s="22"/>
      <c r="H4360" s="22"/>
      <c r="I4360" s="22"/>
      <c r="J4360" s="22"/>
      <c r="K4360" s="22"/>
      <c r="L4360" s="22"/>
      <c r="M4360" s="22"/>
    </row>
    <row r="4361" s="1" customFormat="1" ht="81.45" customHeight="1" spans="1:13">
      <c r="A4361" s="20" t="s">
        <v>467</v>
      </c>
      <c r="B4361" s="22" t="s">
        <v>1842</v>
      </c>
      <c r="C4361" s="22"/>
      <c r="D4361" s="22"/>
      <c r="E4361" s="22"/>
      <c r="F4361" s="22"/>
      <c r="G4361" s="22"/>
      <c r="H4361" s="22"/>
      <c r="I4361" s="22"/>
      <c r="J4361" s="22"/>
      <c r="K4361" s="22"/>
      <c r="L4361" s="22"/>
      <c r="M4361" s="22"/>
    </row>
    <row r="4362" s="1" customFormat="1" ht="26.05" customHeight="1" spans="1:13">
      <c r="A4362" s="20" t="s">
        <v>419</v>
      </c>
      <c r="B4362" s="20" t="s">
        <v>420</v>
      </c>
      <c r="C4362" s="20" t="s">
        <v>421</v>
      </c>
      <c r="D4362" s="20" t="s">
        <v>530</v>
      </c>
      <c r="E4362" s="20"/>
      <c r="F4362" s="20" t="s">
        <v>423</v>
      </c>
      <c r="G4362" s="20"/>
      <c r="H4362" s="20" t="s">
        <v>424</v>
      </c>
      <c r="I4362" s="20"/>
      <c r="J4362" s="20" t="s">
        <v>425</v>
      </c>
      <c r="K4362" s="20"/>
      <c r="L4362" s="20" t="s">
        <v>426</v>
      </c>
      <c r="M4362" s="20" t="s">
        <v>427</v>
      </c>
    </row>
    <row r="4363" s="1" customFormat="1" ht="19.55" customHeight="1" spans="1:13">
      <c r="A4363" s="20"/>
      <c r="B4363" s="22" t="s">
        <v>428</v>
      </c>
      <c r="C4363" s="22" t="s">
        <v>429</v>
      </c>
      <c r="D4363" s="22" t="s">
        <v>1843</v>
      </c>
      <c r="E4363" s="22"/>
      <c r="F4363" s="20" t="s">
        <v>559</v>
      </c>
      <c r="G4363" s="20"/>
      <c r="H4363" s="20" t="s">
        <v>485</v>
      </c>
      <c r="I4363" s="20"/>
      <c r="J4363" s="20" t="s">
        <v>438</v>
      </c>
      <c r="K4363" s="20"/>
      <c r="L4363" s="20" t="s">
        <v>1844</v>
      </c>
      <c r="M4363" s="20" t="s">
        <v>435</v>
      </c>
    </row>
    <row r="4364" s="1" customFormat="1" ht="19.55" customHeight="1" spans="1:13">
      <c r="A4364" s="20"/>
      <c r="B4364" s="22" t="s">
        <v>444</v>
      </c>
      <c r="C4364" s="22" t="s">
        <v>531</v>
      </c>
      <c r="D4364" s="22" t="s">
        <v>1845</v>
      </c>
      <c r="E4364" s="22"/>
      <c r="F4364" s="20" t="s">
        <v>471</v>
      </c>
      <c r="G4364" s="20"/>
      <c r="H4364" s="20" t="s">
        <v>442</v>
      </c>
      <c r="I4364" s="20"/>
      <c r="J4364" s="20" t="s">
        <v>438</v>
      </c>
      <c r="K4364" s="20"/>
      <c r="L4364" s="20" t="s">
        <v>443</v>
      </c>
      <c r="M4364" s="20" t="s">
        <v>447</v>
      </c>
    </row>
    <row r="4365" s="1" customFormat="1" ht="19.55" customHeight="1" spans="1:13">
      <c r="A4365" s="20"/>
      <c r="B4365" s="22" t="s">
        <v>546</v>
      </c>
      <c r="C4365" s="22" t="s">
        <v>569</v>
      </c>
      <c r="D4365" s="22" t="s">
        <v>1846</v>
      </c>
      <c r="E4365" s="22"/>
      <c r="F4365" s="20" t="s">
        <v>453</v>
      </c>
      <c r="G4365" s="20"/>
      <c r="H4365" s="20" t="s">
        <v>442</v>
      </c>
      <c r="I4365" s="20"/>
      <c r="J4365" s="20" t="s">
        <v>551</v>
      </c>
      <c r="K4365" s="20"/>
      <c r="L4365" s="20" t="s">
        <v>614</v>
      </c>
      <c r="M4365" s="20" t="s">
        <v>447</v>
      </c>
    </row>
    <row r="4366" s="1" customFormat="1" ht="48.3" customHeight="1" spans="1:13">
      <c r="A4366" s="17" t="s">
        <v>516</v>
      </c>
      <c r="B4366" s="17"/>
      <c r="C4366" s="17"/>
      <c r="D4366" s="17"/>
      <c r="E4366" s="17"/>
      <c r="F4366" s="17"/>
      <c r="G4366" s="17"/>
      <c r="H4366" s="17"/>
      <c r="I4366" s="17"/>
      <c r="J4366" s="17"/>
      <c r="K4366" s="17"/>
      <c r="L4366" s="17"/>
      <c r="M4366" s="17"/>
    </row>
    <row r="4367" s="1" customFormat="1" ht="25.85" customHeight="1" spans="1:13">
      <c r="A4367" s="18" t="s">
        <v>457</v>
      </c>
      <c r="B4367" s="19" t="s">
        <v>1833</v>
      </c>
      <c r="C4367" s="19"/>
      <c r="D4367" s="19"/>
      <c r="E4367" s="19"/>
      <c r="F4367" s="19"/>
      <c r="G4367" s="19"/>
      <c r="H4367" s="19"/>
      <c r="I4367" s="19"/>
      <c r="J4367" s="19"/>
      <c r="K4367" s="23" t="s">
        <v>2</v>
      </c>
      <c r="L4367" s="23"/>
      <c r="M4367" s="23"/>
    </row>
    <row r="4368" s="1" customFormat="1" ht="26.05" customHeight="1" spans="1:13">
      <c r="A4368" s="20" t="s">
        <v>518</v>
      </c>
      <c r="B4368" s="21" t="s">
        <v>739</v>
      </c>
      <c r="C4368" s="21"/>
      <c r="D4368" s="21"/>
      <c r="E4368" s="21"/>
      <c r="F4368" s="21"/>
      <c r="G4368" s="20" t="s">
        <v>461</v>
      </c>
      <c r="H4368" s="20"/>
      <c r="I4368" s="20" t="s">
        <v>414</v>
      </c>
      <c r="J4368" s="20"/>
      <c r="K4368" s="20"/>
      <c r="L4368" s="20"/>
      <c r="M4368" s="20"/>
    </row>
    <row r="4369" s="1" customFormat="1" ht="26.05" customHeight="1" spans="1:13">
      <c r="A4369" s="20" t="s">
        <v>520</v>
      </c>
      <c r="B4369" s="20">
        <v>10</v>
      </c>
      <c r="C4369" s="20"/>
      <c r="D4369" s="20"/>
      <c r="E4369" s="20"/>
      <c r="F4369" s="20"/>
      <c r="G4369" s="20" t="s">
        <v>521</v>
      </c>
      <c r="H4369" s="20"/>
      <c r="I4369" s="20" t="s">
        <v>595</v>
      </c>
      <c r="J4369" s="20"/>
      <c r="K4369" s="20"/>
      <c r="L4369" s="20"/>
      <c r="M4369" s="20"/>
    </row>
    <row r="4370" s="1" customFormat="1" ht="26.05" customHeight="1" spans="1:13">
      <c r="A4370" s="20" t="s">
        <v>523</v>
      </c>
      <c r="B4370" s="13">
        <v>281.14</v>
      </c>
      <c r="C4370" s="13"/>
      <c r="D4370" s="13"/>
      <c r="E4370" s="13"/>
      <c r="F4370" s="13"/>
      <c r="G4370" s="20" t="s">
        <v>524</v>
      </c>
      <c r="H4370" s="20"/>
      <c r="I4370" s="13"/>
      <c r="J4370" s="13"/>
      <c r="K4370" s="13"/>
      <c r="L4370" s="13"/>
      <c r="M4370" s="13"/>
    </row>
    <row r="4371" s="1" customFormat="1" ht="26.05" customHeight="1" spans="1:13">
      <c r="A4371" s="20"/>
      <c r="B4371" s="13"/>
      <c r="C4371" s="13"/>
      <c r="D4371" s="13"/>
      <c r="E4371" s="13"/>
      <c r="F4371" s="13"/>
      <c r="G4371" s="20" t="s">
        <v>525</v>
      </c>
      <c r="H4371" s="20"/>
      <c r="I4371" s="13">
        <v>281.14</v>
      </c>
      <c r="J4371" s="13"/>
      <c r="K4371" s="13"/>
      <c r="L4371" s="13"/>
      <c r="M4371" s="13"/>
    </row>
    <row r="4372" s="1" customFormat="1" ht="81.45" customHeight="1" spans="1:13">
      <c r="A4372" s="20" t="s">
        <v>526</v>
      </c>
      <c r="B4372" s="22" t="s">
        <v>740</v>
      </c>
      <c r="C4372" s="22"/>
      <c r="D4372" s="22"/>
      <c r="E4372" s="22"/>
      <c r="F4372" s="22"/>
      <c r="G4372" s="22"/>
      <c r="H4372" s="22"/>
      <c r="I4372" s="22"/>
      <c r="J4372" s="22"/>
      <c r="K4372" s="22"/>
      <c r="L4372" s="22"/>
      <c r="M4372" s="22"/>
    </row>
    <row r="4373" s="1" customFormat="1" ht="81.45" customHeight="1" spans="1:13">
      <c r="A4373" s="20" t="s">
        <v>465</v>
      </c>
      <c r="B4373" s="22" t="s">
        <v>481</v>
      </c>
      <c r="C4373" s="22"/>
      <c r="D4373" s="22"/>
      <c r="E4373" s="22"/>
      <c r="F4373" s="22"/>
      <c r="G4373" s="22"/>
      <c r="H4373" s="22"/>
      <c r="I4373" s="22"/>
      <c r="J4373" s="22"/>
      <c r="K4373" s="22"/>
      <c r="L4373" s="22"/>
      <c r="M4373" s="22"/>
    </row>
    <row r="4374" s="1" customFormat="1" ht="81.45" customHeight="1" spans="1:13">
      <c r="A4374" s="20" t="s">
        <v>467</v>
      </c>
      <c r="B4374" s="22" t="s">
        <v>1847</v>
      </c>
      <c r="C4374" s="22"/>
      <c r="D4374" s="22"/>
      <c r="E4374" s="22"/>
      <c r="F4374" s="22"/>
      <c r="G4374" s="22"/>
      <c r="H4374" s="22"/>
      <c r="I4374" s="22"/>
      <c r="J4374" s="22"/>
      <c r="K4374" s="22"/>
      <c r="L4374" s="22"/>
      <c r="M4374" s="22"/>
    </row>
    <row r="4375" s="1" customFormat="1" ht="26.05" customHeight="1" spans="1:13">
      <c r="A4375" s="20" t="s">
        <v>419</v>
      </c>
      <c r="B4375" s="20" t="s">
        <v>420</v>
      </c>
      <c r="C4375" s="20" t="s">
        <v>421</v>
      </c>
      <c r="D4375" s="20" t="s">
        <v>530</v>
      </c>
      <c r="E4375" s="20"/>
      <c r="F4375" s="20" t="s">
        <v>423</v>
      </c>
      <c r="G4375" s="20"/>
      <c r="H4375" s="20" t="s">
        <v>424</v>
      </c>
      <c r="I4375" s="20"/>
      <c r="J4375" s="20" t="s">
        <v>425</v>
      </c>
      <c r="K4375" s="20"/>
      <c r="L4375" s="20" t="s">
        <v>426</v>
      </c>
      <c r="M4375" s="20" t="s">
        <v>427</v>
      </c>
    </row>
    <row r="4376" s="1" customFormat="1" ht="25" customHeight="1" spans="1:13">
      <c r="A4376" s="20"/>
      <c r="B4376" s="22" t="s">
        <v>546</v>
      </c>
      <c r="C4376" s="22" t="s">
        <v>746</v>
      </c>
      <c r="D4376" s="22" t="s">
        <v>747</v>
      </c>
      <c r="E4376" s="22"/>
      <c r="F4376" s="20" t="s">
        <v>453</v>
      </c>
      <c r="G4376" s="20"/>
      <c r="H4376" s="20" t="s">
        <v>442</v>
      </c>
      <c r="I4376" s="20"/>
      <c r="J4376" s="20" t="s">
        <v>438</v>
      </c>
      <c r="K4376" s="20"/>
      <c r="L4376" s="20" t="s">
        <v>454</v>
      </c>
      <c r="M4376" s="20" t="s">
        <v>447</v>
      </c>
    </row>
    <row r="4377" s="1" customFormat="1" ht="19.55" customHeight="1" spans="1:13">
      <c r="A4377" s="20"/>
      <c r="B4377" s="22" t="s">
        <v>444</v>
      </c>
      <c r="C4377" s="22" t="s">
        <v>561</v>
      </c>
      <c r="D4377" s="22" t="s">
        <v>1848</v>
      </c>
      <c r="E4377" s="22"/>
      <c r="F4377" s="20" t="s">
        <v>453</v>
      </c>
      <c r="G4377" s="20"/>
      <c r="H4377" s="20" t="s">
        <v>485</v>
      </c>
      <c r="I4377" s="20"/>
      <c r="J4377" s="20" t="s">
        <v>438</v>
      </c>
      <c r="K4377" s="20"/>
      <c r="L4377" s="20" t="s">
        <v>1844</v>
      </c>
      <c r="M4377" s="20" t="s">
        <v>435</v>
      </c>
    </row>
    <row r="4378" s="1" customFormat="1" ht="25" customHeight="1" spans="1:13">
      <c r="A4378" s="20"/>
      <c r="B4378" s="22" t="s">
        <v>444</v>
      </c>
      <c r="C4378" s="22" t="s">
        <v>531</v>
      </c>
      <c r="D4378" s="22" t="s">
        <v>749</v>
      </c>
      <c r="E4378" s="22"/>
      <c r="F4378" s="20" t="s">
        <v>471</v>
      </c>
      <c r="G4378" s="20"/>
      <c r="H4378" s="20" t="s">
        <v>442</v>
      </c>
      <c r="I4378" s="20"/>
      <c r="J4378" s="20" t="s">
        <v>438</v>
      </c>
      <c r="K4378" s="20"/>
      <c r="L4378" s="20" t="s">
        <v>454</v>
      </c>
      <c r="M4378" s="20" t="s">
        <v>435</v>
      </c>
    </row>
    <row r="4379" s="1" customFormat="1" ht="19.55" customHeight="1" spans="1:13">
      <c r="A4379" s="20"/>
      <c r="B4379" s="22" t="s">
        <v>428</v>
      </c>
      <c r="C4379" s="22" t="s">
        <v>440</v>
      </c>
      <c r="D4379" s="22" t="s">
        <v>1849</v>
      </c>
      <c r="E4379" s="22"/>
      <c r="F4379" s="20" t="s">
        <v>453</v>
      </c>
      <c r="G4379" s="20"/>
      <c r="H4379" s="20" t="s">
        <v>442</v>
      </c>
      <c r="I4379" s="20"/>
      <c r="J4379" s="20" t="s">
        <v>438</v>
      </c>
      <c r="K4379" s="20"/>
      <c r="L4379" s="20" t="s">
        <v>454</v>
      </c>
      <c r="M4379" s="20" t="s">
        <v>435</v>
      </c>
    </row>
    <row r="4380" s="1" customFormat="1" ht="19.55" customHeight="1" spans="1:13">
      <c r="A4380" s="20"/>
      <c r="B4380" s="22" t="s">
        <v>428</v>
      </c>
      <c r="C4380" s="22" t="s">
        <v>429</v>
      </c>
      <c r="D4380" s="22" t="s">
        <v>977</v>
      </c>
      <c r="E4380" s="22"/>
      <c r="F4380" s="20" t="s">
        <v>471</v>
      </c>
      <c r="G4380" s="20"/>
      <c r="H4380" s="20" t="s">
        <v>442</v>
      </c>
      <c r="I4380" s="20"/>
      <c r="J4380" s="20" t="s">
        <v>433</v>
      </c>
      <c r="K4380" s="20"/>
      <c r="L4380" s="20" t="s">
        <v>454</v>
      </c>
      <c r="M4380" s="20" t="s">
        <v>435</v>
      </c>
    </row>
    <row r="4381" s="1" customFormat="1" ht="48.3" customHeight="1" spans="1:13">
      <c r="A4381" s="17" t="s">
        <v>516</v>
      </c>
      <c r="B4381" s="17"/>
      <c r="C4381" s="17"/>
      <c r="D4381" s="17"/>
      <c r="E4381" s="17"/>
      <c r="F4381" s="17"/>
      <c r="G4381" s="17"/>
      <c r="H4381" s="17"/>
      <c r="I4381" s="17"/>
      <c r="J4381" s="17"/>
      <c r="K4381" s="17"/>
      <c r="L4381" s="17"/>
      <c r="M4381" s="17"/>
    </row>
    <row r="4382" s="1" customFormat="1" ht="25.85" customHeight="1" spans="1:13">
      <c r="A4382" s="18" t="s">
        <v>457</v>
      </c>
      <c r="B4382" s="19" t="s">
        <v>1833</v>
      </c>
      <c r="C4382" s="19"/>
      <c r="D4382" s="19"/>
      <c r="E4382" s="19"/>
      <c r="F4382" s="19"/>
      <c r="G4382" s="19"/>
      <c r="H4382" s="19"/>
      <c r="I4382" s="19"/>
      <c r="J4382" s="19"/>
      <c r="K4382" s="23" t="s">
        <v>2</v>
      </c>
      <c r="L4382" s="23"/>
      <c r="M4382" s="23"/>
    </row>
    <row r="4383" s="1" customFormat="1" ht="26.05" customHeight="1" spans="1:13">
      <c r="A4383" s="20" t="s">
        <v>518</v>
      </c>
      <c r="B4383" s="21" t="s">
        <v>793</v>
      </c>
      <c r="C4383" s="21"/>
      <c r="D4383" s="21"/>
      <c r="E4383" s="21"/>
      <c r="F4383" s="21"/>
      <c r="G4383" s="20" t="s">
        <v>461</v>
      </c>
      <c r="H4383" s="20"/>
      <c r="I4383" s="20" t="s">
        <v>414</v>
      </c>
      <c r="J4383" s="20"/>
      <c r="K4383" s="20"/>
      <c r="L4383" s="20"/>
      <c r="M4383" s="20"/>
    </row>
    <row r="4384" s="1" customFormat="1" ht="26.05" customHeight="1" spans="1:13">
      <c r="A4384" s="20" t="s">
        <v>520</v>
      </c>
      <c r="B4384" s="20">
        <v>10</v>
      </c>
      <c r="C4384" s="20"/>
      <c r="D4384" s="20"/>
      <c r="E4384" s="20"/>
      <c r="F4384" s="20"/>
      <c r="G4384" s="20" t="s">
        <v>521</v>
      </c>
      <c r="H4384" s="20"/>
      <c r="I4384" s="20" t="s">
        <v>522</v>
      </c>
      <c r="J4384" s="20"/>
      <c r="K4384" s="20"/>
      <c r="L4384" s="20"/>
      <c r="M4384" s="20"/>
    </row>
    <row r="4385" s="1" customFormat="1" ht="26.05" customHeight="1" spans="1:13">
      <c r="A4385" s="20" t="s">
        <v>523</v>
      </c>
      <c r="B4385" s="13">
        <v>2</v>
      </c>
      <c r="C4385" s="13"/>
      <c r="D4385" s="13"/>
      <c r="E4385" s="13"/>
      <c r="F4385" s="13"/>
      <c r="G4385" s="20" t="s">
        <v>524</v>
      </c>
      <c r="H4385" s="20"/>
      <c r="I4385" s="13"/>
      <c r="J4385" s="13"/>
      <c r="K4385" s="13"/>
      <c r="L4385" s="13"/>
      <c r="M4385" s="13"/>
    </row>
    <row r="4386" s="1" customFormat="1" ht="26.05" customHeight="1" spans="1:13">
      <c r="A4386" s="20"/>
      <c r="B4386" s="13"/>
      <c r="C4386" s="13"/>
      <c r="D4386" s="13"/>
      <c r="E4386" s="13"/>
      <c r="F4386" s="13"/>
      <c r="G4386" s="20" t="s">
        <v>525</v>
      </c>
      <c r="H4386" s="20"/>
      <c r="I4386" s="13">
        <v>2</v>
      </c>
      <c r="J4386" s="13"/>
      <c r="K4386" s="13"/>
      <c r="L4386" s="13"/>
      <c r="M4386" s="13"/>
    </row>
    <row r="4387" s="1" customFormat="1" ht="81.45" customHeight="1" spans="1:13">
      <c r="A4387" s="20" t="s">
        <v>526</v>
      </c>
      <c r="B4387" s="22" t="s">
        <v>794</v>
      </c>
      <c r="C4387" s="22"/>
      <c r="D4387" s="22"/>
      <c r="E4387" s="22"/>
      <c r="F4387" s="22"/>
      <c r="G4387" s="22"/>
      <c r="H4387" s="22"/>
      <c r="I4387" s="22"/>
      <c r="J4387" s="22"/>
      <c r="K4387" s="22"/>
      <c r="L4387" s="22"/>
      <c r="M4387" s="22"/>
    </row>
    <row r="4388" s="1" customFormat="1" ht="81.45" customHeight="1" spans="1:13">
      <c r="A4388" s="20" t="s">
        <v>465</v>
      </c>
      <c r="B4388" s="22" t="s">
        <v>544</v>
      </c>
      <c r="C4388" s="22"/>
      <c r="D4388" s="22"/>
      <c r="E4388" s="22"/>
      <c r="F4388" s="22"/>
      <c r="G4388" s="22"/>
      <c r="H4388" s="22"/>
      <c r="I4388" s="22"/>
      <c r="J4388" s="22"/>
      <c r="K4388" s="22"/>
      <c r="L4388" s="22"/>
      <c r="M4388" s="22"/>
    </row>
    <row r="4389" s="1" customFormat="1" ht="81.45" customHeight="1" spans="1:13">
      <c r="A4389" s="20" t="s">
        <v>467</v>
      </c>
      <c r="B4389" s="22" t="s">
        <v>1850</v>
      </c>
      <c r="C4389" s="22"/>
      <c r="D4389" s="22"/>
      <c r="E4389" s="22"/>
      <c r="F4389" s="22"/>
      <c r="G4389" s="22"/>
      <c r="H4389" s="22"/>
      <c r="I4389" s="22"/>
      <c r="J4389" s="22"/>
      <c r="K4389" s="22"/>
      <c r="L4389" s="22"/>
      <c r="M4389" s="22"/>
    </row>
    <row r="4390" s="1" customFormat="1" ht="26.05" customHeight="1" spans="1:13">
      <c r="A4390" s="20" t="s">
        <v>419</v>
      </c>
      <c r="B4390" s="20" t="s">
        <v>420</v>
      </c>
      <c r="C4390" s="20" t="s">
        <v>421</v>
      </c>
      <c r="D4390" s="20" t="s">
        <v>530</v>
      </c>
      <c r="E4390" s="20"/>
      <c r="F4390" s="20" t="s">
        <v>423</v>
      </c>
      <c r="G4390" s="20"/>
      <c r="H4390" s="20" t="s">
        <v>424</v>
      </c>
      <c r="I4390" s="20"/>
      <c r="J4390" s="20" t="s">
        <v>425</v>
      </c>
      <c r="K4390" s="20"/>
      <c r="L4390" s="20" t="s">
        <v>426</v>
      </c>
      <c r="M4390" s="20" t="s">
        <v>427</v>
      </c>
    </row>
    <row r="4391" s="1" customFormat="1" ht="19.55" customHeight="1" spans="1:13">
      <c r="A4391" s="20"/>
      <c r="B4391" s="22" t="s">
        <v>428</v>
      </c>
      <c r="C4391" s="22" t="s">
        <v>429</v>
      </c>
      <c r="D4391" s="22" t="s">
        <v>1851</v>
      </c>
      <c r="E4391" s="22"/>
      <c r="F4391" s="20" t="s">
        <v>453</v>
      </c>
      <c r="G4391" s="20"/>
      <c r="H4391" s="20" t="s">
        <v>437</v>
      </c>
      <c r="I4391" s="20"/>
      <c r="J4391" s="20" t="s">
        <v>438</v>
      </c>
      <c r="K4391" s="20"/>
      <c r="L4391" s="20" t="s">
        <v>515</v>
      </c>
      <c r="M4391" s="20" t="s">
        <v>435</v>
      </c>
    </row>
    <row r="4392" s="1" customFormat="1" ht="19.55" customHeight="1" spans="1:13">
      <c r="A4392" s="20"/>
      <c r="B4392" s="22" t="s">
        <v>444</v>
      </c>
      <c r="C4392" s="22" t="s">
        <v>531</v>
      </c>
      <c r="D4392" s="22" t="s">
        <v>796</v>
      </c>
      <c r="E4392" s="22"/>
      <c r="F4392" s="20" t="s">
        <v>548</v>
      </c>
      <c r="G4392" s="20"/>
      <c r="H4392" s="20" t="s">
        <v>500</v>
      </c>
      <c r="I4392" s="20"/>
      <c r="J4392" s="20" t="s">
        <v>438</v>
      </c>
      <c r="K4392" s="20"/>
      <c r="L4392" s="20" t="s">
        <v>1852</v>
      </c>
      <c r="M4392" s="20" t="s">
        <v>435</v>
      </c>
    </row>
    <row r="4393" s="1" customFormat="1" ht="19.55" customHeight="1" spans="1:13">
      <c r="A4393" s="20"/>
      <c r="B4393" s="22" t="s">
        <v>428</v>
      </c>
      <c r="C4393" s="22" t="s">
        <v>662</v>
      </c>
      <c r="D4393" s="22" t="s">
        <v>798</v>
      </c>
      <c r="E4393" s="22"/>
      <c r="F4393" s="20" t="s">
        <v>548</v>
      </c>
      <c r="G4393" s="20"/>
      <c r="H4393" s="20" t="s">
        <v>514</v>
      </c>
      <c r="I4393" s="20"/>
      <c r="J4393" s="20" t="s">
        <v>433</v>
      </c>
      <c r="K4393" s="20"/>
      <c r="L4393" s="20" t="s">
        <v>515</v>
      </c>
      <c r="M4393" s="20" t="s">
        <v>435</v>
      </c>
    </row>
    <row r="4394" s="1" customFormat="1" ht="48.3" customHeight="1" spans="1:13">
      <c r="A4394" s="17" t="s">
        <v>516</v>
      </c>
      <c r="B4394" s="17"/>
      <c r="C4394" s="17"/>
      <c r="D4394" s="17"/>
      <c r="E4394" s="17"/>
      <c r="F4394" s="17"/>
      <c r="G4394" s="17"/>
      <c r="H4394" s="17"/>
      <c r="I4394" s="17"/>
      <c r="J4394" s="17"/>
      <c r="K4394" s="17"/>
      <c r="L4394" s="17"/>
      <c r="M4394" s="17"/>
    </row>
    <row r="4395" s="1" customFormat="1" ht="25.85" customHeight="1" spans="1:13">
      <c r="A4395" s="18" t="s">
        <v>457</v>
      </c>
      <c r="B4395" s="19" t="s">
        <v>1853</v>
      </c>
      <c r="C4395" s="19"/>
      <c r="D4395" s="19"/>
      <c r="E4395" s="19"/>
      <c r="F4395" s="19"/>
      <c r="G4395" s="19"/>
      <c r="H4395" s="19"/>
      <c r="I4395" s="19"/>
      <c r="J4395" s="19"/>
      <c r="K4395" s="23" t="s">
        <v>2</v>
      </c>
      <c r="L4395" s="23"/>
      <c r="M4395" s="23"/>
    </row>
    <row r="4396" s="1" customFormat="1" ht="26.05" customHeight="1" spans="1:13">
      <c r="A4396" s="20" t="s">
        <v>518</v>
      </c>
      <c r="B4396" s="21" t="s">
        <v>654</v>
      </c>
      <c r="C4396" s="21"/>
      <c r="D4396" s="21"/>
      <c r="E4396" s="21"/>
      <c r="F4396" s="21"/>
      <c r="G4396" s="20" t="s">
        <v>461</v>
      </c>
      <c r="H4396" s="20"/>
      <c r="I4396" s="20" t="s">
        <v>414</v>
      </c>
      <c r="J4396" s="20"/>
      <c r="K4396" s="20"/>
      <c r="L4396" s="20"/>
      <c r="M4396" s="20"/>
    </row>
    <row r="4397" s="1" customFormat="1" ht="26.05" customHeight="1" spans="1:13">
      <c r="A4397" s="20" t="s">
        <v>520</v>
      </c>
      <c r="B4397" s="20">
        <v>10</v>
      </c>
      <c r="C4397" s="20"/>
      <c r="D4397" s="20"/>
      <c r="E4397" s="20"/>
      <c r="F4397" s="20"/>
      <c r="G4397" s="20" t="s">
        <v>521</v>
      </c>
      <c r="H4397" s="20"/>
      <c r="I4397" s="20" t="s">
        <v>522</v>
      </c>
      <c r="J4397" s="20"/>
      <c r="K4397" s="20"/>
      <c r="L4397" s="20"/>
      <c r="M4397" s="20"/>
    </row>
    <row r="4398" s="1" customFormat="1" ht="26.05" customHeight="1" spans="1:13">
      <c r="A4398" s="20" t="s">
        <v>523</v>
      </c>
      <c r="B4398" s="13">
        <v>300</v>
      </c>
      <c r="C4398" s="13"/>
      <c r="D4398" s="13"/>
      <c r="E4398" s="13"/>
      <c r="F4398" s="13"/>
      <c r="G4398" s="20" t="s">
        <v>524</v>
      </c>
      <c r="H4398" s="20"/>
      <c r="I4398" s="13">
        <v>300</v>
      </c>
      <c r="J4398" s="13"/>
      <c r="K4398" s="13"/>
      <c r="L4398" s="13"/>
      <c r="M4398" s="13"/>
    </row>
    <row r="4399" s="1" customFormat="1" ht="26.05" customHeight="1" spans="1:13">
      <c r="A4399" s="20"/>
      <c r="B4399" s="13"/>
      <c r="C4399" s="13"/>
      <c r="D4399" s="13"/>
      <c r="E4399" s="13"/>
      <c r="F4399" s="13"/>
      <c r="G4399" s="20" t="s">
        <v>525</v>
      </c>
      <c r="H4399" s="20"/>
      <c r="I4399" s="13"/>
      <c r="J4399" s="13"/>
      <c r="K4399" s="13"/>
      <c r="L4399" s="13"/>
      <c r="M4399" s="13"/>
    </row>
    <row r="4400" s="1" customFormat="1" ht="81.45" customHeight="1" spans="1:13">
      <c r="A4400" s="20" t="s">
        <v>526</v>
      </c>
      <c r="B4400" s="22" t="s">
        <v>678</v>
      </c>
      <c r="C4400" s="22"/>
      <c r="D4400" s="22"/>
      <c r="E4400" s="22"/>
      <c r="F4400" s="22"/>
      <c r="G4400" s="22"/>
      <c r="H4400" s="22"/>
      <c r="I4400" s="22"/>
      <c r="J4400" s="22"/>
      <c r="K4400" s="22"/>
      <c r="L4400" s="22"/>
      <c r="M4400" s="22"/>
    </row>
    <row r="4401" s="1" customFormat="1" ht="81.45" customHeight="1" spans="1:13">
      <c r="A4401" s="20" t="s">
        <v>465</v>
      </c>
      <c r="B4401" s="22" t="s">
        <v>544</v>
      </c>
      <c r="C4401" s="22"/>
      <c r="D4401" s="22"/>
      <c r="E4401" s="22"/>
      <c r="F4401" s="22"/>
      <c r="G4401" s="22"/>
      <c r="H4401" s="22"/>
      <c r="I4401" s="22"/>
      <c r="J4401" s="22"/>
      <c r="K4401" s="22"/>
      <c r="L4401" s="22"/>
      <c r="M4401" s="22"/>
    </row>
    <row r="4402" s="1" customFormat="1" ht="81.45" customHeight="1" spans="1:13">
      <c r="A4402" s="20" t="s">
        <v>467</v>
      </c>
      <c r="B4402" s="22" t="s">
        <v>1854</v>
      </c>
      <c r="C4402" s="22"/>
      <c r="D4402" s="22"/>
      <c r="E4402" s="22"/>
      <c r="F4402" s="22"/>
      <c r="G4402" s="22"/>
      <c r="H4402" s="22"/>
      <c r="I4402" s="22"/>
      <c r="J4402" s="22"/>
      <c r="K4402" s="22"/>
      <c r="L4402" s="22"/>
      <c r="M4402" s="22"/>
    </row>
    <row r="4403" s="1" customFormat="1" ht="26.05" customHeight="1" spans="1:13">
      <c r="A4403" s="20" t="s">
        <v>419</v>
      </c>
      <c r="B4403" s="20" t="s">
        <v>420</v>
      </c>
      <c r="C4403" s="20" t="s">
        <v>421</v>
      </c>
      <c r="D4403" s="20" t="s">
        <v>530</v>
      </c>
      <c r="E4403" s="20"/>
      <c r="F4403" s="20" t="s">
        <v>423</v>
      </c>
      <c r="G4403" s="20"/>
      <c r="H4403" s="20" t="s">
        <v>424</v>
      </c>
      <c r="I4403" s="20"/>
      <c r="J4403" s="20" t="s">
        <v>425</v>
      </c>
      <c r="K4403" s="20"/>
      <c r="L4403" s="20" t="s">
        <v>426</v>
      </c>
      <c r="M4403" s="20" t="s">
        <v>427</v>
      </c>
    </row>
    <row r="4404" s="1" customFormat="1" ht="19.55" customHeight="1" spans="1:13">
      <c r="A4404" s="20"/>
      <c r="B4404" s="22" t="s">
        <v>428</v>
      </c>
      <c r="C4404" s="22" t="s">
        <v>440</v>
      </c>
      <c r="D4404" s="22" t="s">
        <v>1855</v>
      </c>
      <c r="E4404" s="22"/>
      <c r="F4404" s="20" t="s">
        <v>431</v>
      </c>
      <c r="G4404" s="20"/>
      <c r="H4404" s="20" t="s">
        <v>442</v>
      </c>
      <c r="I4404" s="20"/>
      <c r="J4404" s="20" t="s">
        <v>438</v>
      </c>
      <c r="K4404" s="20"/>
      <c r="L4404" s="20" t="s">
        <v>760</v>
      </c>
      <c r="M4404" s="20" t="s">
        <v>435</v>
      </c>
    </row>
    <row r="4405" s="1" customFormat="1" ht="19.55" customHeight="1" spans="1:13">
      <c r="A4405" s="20"/>
      <c r="B4405" s="22" t="s">
        <v>444</v>
      </c>
      <c r="C4405" s="22" t="s">
        <v>531</v>
      </c>
      <c r="D4405" s="22" t="s">
        <v>1856</v>
      </c>
      <c r="E4405" s="22"/>
      <c r="F4405" s="20" t="s">
        <v>431</v>
      </c>
      <c r="G4405" s="20"/>
      <c r="H4405" s="20" t="s">
        <v>437</v>
      </c>
      <c r="I4405" s="20"/>
      <c r="J4405" s="20" t="s">
        <v>438</v>
      </c>
      <c r="K4405" s="20"/>
      <c r="L4405" s="20" t="s">
        <v>797</v>
      </c>
      <c r="M4405" s="20" t="s">
        <v>435</v>
      </c>
    </row>
    <row r="4406" s="1" customFormat="1" ht="19.55" customHeight="1" spans="1:13">
      <c r="A4406" s="20"/>
      <c r="B4406" s="22" t="s">
        <v>428</v>
      </c>
      <c r="C4406" s="22" t="s">
        <v>429</v>
      </c>
      <c r="D4406" s="22" t="s">
        <v>1857</v>
      </c>
      <c r="E4406" s="22"/>
      <c r="F4406" s="20" t="s">
        <v>431</v>
      </c>
      <c r="G4406" s="20"/>
      <c r="H4406" s="20" t="s">
        <v>1858</v>
      </c>
      <c r="I4406" s="20"/>
      <c r="J4406" s="20" t="s">
        <v>438</v>
      </c>
      <c r="K4406" s="20"/>
      <c r="L4406" s="20" t="s">
        <v>1859</v>
      </c>
      <c r="M4406" s="20" t="s">
        <v>435</v>
      </c>
    </row>
    <row r="4407" s="1" customFormat="1" ht="19.55" customHeight="1" spans="1:13">
      <c r="A4407" s="20"/>
      <c r="B4407" s="22" t="s">
        <v>534</v>
      </c>
      <c r="C4407" s="22" t="s">
        <v>534</v>
      </c>
      <c r="D4407" s="22" t="s">
        <v>883</v>
      </c>
      <c r="E4407" s="22"/>
      <c r="F4407" s="20" t="s">
        <v>453</v>
      </c>
      <c r="G4407" s="20"/>
      <c r="H4407" s="20" t="s">
        <v>442</v>
      </c>
      <c r="I4407" s="20"/>
      <c r="J4407" s="20" t="s">
        <v>438</v>
      </c>
      <c r="K4407" s="20"/>
      <c r="L4407" s="20" t="s">
        <v>443</v>
      </c>
      <c r="M4407" s="20" t="s">
        <v>447</v>
      </c>
    </row>
    <row r="4408" s="1" customFormat="1" ht="19.55" customHeight="1" spans="1:13">
      <c r="A4408" s="20"/>
      <c r="B4408" s="22" t="s">
        <v>444</v>
      </c>
      <c r="C4408" s="22" t="s">
        <v>531</v>
      </c>
      <c r="D4408" s="22" t="s">
        <v>1860</v>
      </c>
      <c r="E4408" s="22"/>
      <c r="F4408" s="20" t="s">
        <v>431</v>
      </c>
      <c r="G4408" s="20"/>
      <c r="H4408" s="20" t="s">
        <v>442</v>
      </c>
      <c r="I4408" s="20"/>
      <c r="J4408" s="20" t="s">
        <v>438</v>
      </c>
      <c r="K4408" s="20"/>
      <c r="L4408" s="20" t="s">
        <v>454</v>
      </c>
      <c r="M4408" s="20" t="s">
        <v>435</v>
      </c>
    </row>
    <row r="4409" s="1" customFormat="1" ht="48.3" customHeight="1" spans="1:13">
      <c r="A4409" s="17" t="s">
        <v>516</v>
      </c>
      <c r="B4409" s="17"/>
      <c r="C4409" s="17"/>
      <c r="D4409" s="17"/>
      <c r="E4409" s="17"/>
      <c r="F4409" s="17"/>
      <c r="G4409" s="17"/>
      <c r="H4409" s="17"/>
      <c r="I4409" s="17"/>
      <c r="J4409" s="17"/>
      <c r="K4409" s="17"/>
      <c r="L4409" s="17"/>
      <c r="M4409" s="17"/>
    </row>
    <row r="4410" s="1" customFormat="1" ht="25.85" customHeight="1" spans="1:13">
      <c r="A4410" s="18" t="s">
        <v>457</v>
      </c>
      <c r="B4410" s="19" t="s">
        <v>1853</v>
      </c>
      <c r="C4410" s="19"/>
      <c r="D4410" s="19"/>
      <c r="E4410" s="19"/>
      <c r="F4410" s="19"/>
      <c r="G4410" s="19"/>
      <c r="H4410" s="19"/>
      <c r="I4410" s="19"/>
      <c r="J4410" s="19"/>
      <c r="K4410" s="23" t="s">
        <v>2</v>
      </c>
      <c r="L4410" s="23"/>
      <c r="M4410" s="23"/>
    </row>
    <row r="4411" s="1" customFormat="1" ht="26.05" customHeight="1" spans="1:13">
      <c r="A4411" s="20" t="s">
        <v>518</v>
      </c>
      <c r="B4411" s="21" t="s">
        <v>640</v>
      </c>
      <c r="C4411" s="21"/>
      <c r="D4411" s="21"/>
      <c r="E4411" s="21"/>
      <c r="F4411" s="21"/>
      <c r="G4411" s="20" t="s">
        <v>461</v>
      </c>
      <c r="H4411" s="20"/>
      <c r="I4411" s="20" t="s">
        <v>414</v>
      </c>
      <c r="J4411" s="20"/>
      <c r="K4411" s="20"/>
      <c r="L4411" s="20"/>
      <c r="M4411" s="20"/>
    </row>
    <row r="4412" s="1" customFormat="1" ht="26.05" customHeight="1" spans="1:13">
      <c r="A4412" s="20" t="s">
        <v>520</v>
      </c>
      <c r="B4412" s="20">
        <v>10</v>
      </c>
      <c r="C4412" s="20"/>
      <c r="D4412" s="20"/>
      <c r="E4412" s="20"/>
      <c r="F4412" s="20"/>
      <c r="G4412" s="20" t="s">
        <v>521</v>
      </c>
      <c r="H4412" s="20"/>
      <c r="I4412" s="20" t="s">
        <v>595</v>
      </c>
      <c r="J4412" s="20"/>
      <c r="K4412" s="20"/>
      <c r="L4412" s="20"/>
      <c r="M4412" s="20"/>
    </row>
    <row r="4413" s="1" customFormat="1" ht="26.05" customHeight="1" spans="1:13">
      <c r="A4413" s="20" t="s">
        <v>523</v>
      </c>
      <c r="B4413" s="13">
        <v>12.39</v>
      </c>
      <c r="C4413" s="13"/>
      <c r="D4413" s="13"/>
      <c r="E4413" s="13"/>
      <c r="F4413" s="13"/>
      <c r="G4413" s="20" t="s">
        <v>524</v>
      </c>
      <c r="H4413" s="20"/>
      <c r="I4413" s="13"/>
      <c r="J4413" s="13"/>
      <c r="K4413" s="13"/>
      <c r="L4413" s="13"/>
      <c r="M4413" s="13"/>
    </row>
    <row r="4414" s="1" customFormat="1" ht="26.05" customHeight="1" spans="1:13">
      <c r="A4414" s="20"/>
      <c r="B4414" s="13"/>
      <c r="C4414" s="13"/>
      <c r="D4414" s="13"/>
      <c r="E4414" s="13"/>
      <c r="F4414" s="13"/>
      <c r="G4414" s="20" t="s">
        <v>525</v>
      </c>
      <c r="H4414" s="20"/>
      <c r="I4414" s="13">
        <v>12.39</v>
      </c>
      <c r="J4414" s="13"/>
      <c r="K4414" s="13"/>
      <c r="L4414" s="13"/>
      <c r="M4414" s="13"/>
    </row>
    <row r="4415" s="1" customFormat="1" ht="81.45" customHeight="1" spans="1:13">
      <c r="A4415" s="20" t="s">
        <v>526</v>
      </c>
      <c r="B4415" s="22" t="s">
        <v>641</v>
      </c>
      <c r="C4415" s="22"/>
      <c r="D4415" s="22"/>
      <c r="E4415" s="22"/>
      <c r="F4415" s="22"/>
      <c r="G4415" s="22"/>
      <c r="H4415" s="22"/>
      <c r="I4415" s="22"/>
      <c r="J4415" s="22"/>
      <c r="K4415" s="22"/>
      <c r="L4415" s="22"/>
      <c r="M4415" s="22"/>
    </row>
    <row r="4416" s="1" customFormat="1" ht="81.45" customHeight="1" spans="1:13">
      <c r="A4416" s="20" t="s">
        <v>465</v>
      </c>
      <c r="B4416" s="22" t="s">
        <v>481</v>
      </c>
      <c r="C4416" s="22"/>
      <c r="D4416" s="22"/>
      <c r="E4416" s="22"/>
      <c r="F4416" s="22"/>
      <c r="G4416" s="22"/>
      <c r="H4416" s="22"/>
      <c r="I4416" s="22"/>
      <c r="J4416" s="22"/>
      <c r="K4416" s="22"/>
      <c r="L4416" s="22"/>
      <c r="M4416" s="22"/>
    </row>
    <row r="4417" s="1" customFormat="1" ht="81.45" customHeight="1" spans="1:13">
      <c r="A4417" s="20" t="s">
        <v>467</v>
      </c>
      <c r="B4417" s="22" t="s">
        <v>1861</v>
      </c>
      <c r="C4417" s="22"/>
      <c r="D4417" s="22"/>
      <c r="E4417" s="22"/>
      <c r="F4417" s="22"/>
      <c r="G4417" s="22"/>
      <c r="H4417" s="22"/>
      <c r="I4417" s="22"/>
      <c r="J4417" s="22"/>
      <c r="K4417" s="22"/>
      <c r="L4417" s="22"/>
      <c r="M4417" s="22"/>
    </row>
    <row r="4418" s="1" customFormat="1" ht="26.05" customHeight="1" spans="1:13">
      <c r="A4418" s="20" t="s">
        <v>419</v>
      </c>
      <c r="B4418" s="20" t="s">
        <v>420</v>
      </c>
      <c r="C4418" s="20" t="s">
        <v>421</v>
      </c>
      <c r="D4418" s="20" t="s">
        <v>530</v>
      </c>
      <c r="E4418" s="20"/>
      <c r="F4418" s="20" t="s">
        <v>423</v>
      </c>
      <c r="G4418" s="20"/>
      <c r="H4418" s="20" t="s">
        <v>424</v>
      </c>
      <c r="I4418" s="20"/>
      <c r="J4418" s="20" t="s">
        <v>425</v>
      </c>
      <c r="K4418" s="20"/>
      <c r="L4418" s="20" t="s">
        <v>426</v>
      </c>
      <c r="M4418" s="20" t="s">
        <v>427</v>
      </c>
    </row>
    <row r="4419" s="1" customFormat="1" ht="19.55" customHeight="1" spans="1:13">
      <c r="A4419" s="20"/>
      <c r="B4419" s="22" t="s">
        <v>428</v>
      </c>
      <c r="C4419" s="22" t="s">
        <v>429</v>
      </c>
      <c r="D4419" s="22" t="s">
        <v>1862</v>
      </c>
      <c r="E4419" s="22"/>
      <c r="F4419" s="20" t="s">
        <v>431</v>
      </c>
      <c r="G4419" s="20"/>
      <c r="H4419" s="20" t="s">
        <v>442</v>
      </c>
      <c r="I4419" s="20"/>
      <c r="J4419" s="20" t="s">
        <v>438</v>
      </c>
      <c r="K4419" s="20"/>
      <c r="L4419" s="20" t="s">
        <v>454</v>
      </c>
      <c r="M4419" s="20" t="s">
        <v>435</v>
      </c>
    </row>
    <row r="4420" s="1" customFormat="1" ht="19.55" customHeight="1" spans="1:13">
      <c r="A4420" s="20"/>
      <c r="B4420" s="22" t="s">
        <v>444</v>
      </c>
      <c r="C4420" s="22" t="s">
        <v>531</v>
      </c>
      <c r="D4420" s="22" t="s">
        <v>944</v>
      </c>
      <c r="E4420" s="22"/>
      <c r="F4420" s="20" t="s">
        <v>431</v>
      </c>
      <c r="G4420" s="20"/>
      <c r="H4420" s="20" t="s">
        <v>442</v>
      </c>
      <c r="I4420" s="20"/>
      <c r="J4420" s="20" t="s">
        <v>438</v>
      </c>
      <c r="K4420" s="20"/>
      <c r="L4420" s="20" t="s">
        <v>454</v>
      </c>
      <c r="M4420" s="20" t="s">
        <v>435</v>
      </c>
    </row>
    <row r="4421" s="1" customFormat="1" ht="25" customHeight="1" spans="1:13">
      <c r="A4421" s="20"/>
      <c r="B4421" s="22" t="s">
        <v>428</v>
      </c>
      <c r="C4421" s="22" t="s">
        <v>429</v>
      </c>
      <c r="D4421" s="22" t="s">
        <v>1264</v>
      </c>
      <c r="E4421" s="22"/>
      <c r="F4421" s="20" t="s">
        <v>431</v>
      </c>
      <c r="G4421" s="20"/>
      <c r="H4421" s="20" t="s">
        <v>485</v>
      </c>
      <c r="I4421" s="20"/>
      <c r="J4421" s="20" t="s">
        <v>438</v>
      </c>
      <c r="K4421" s="20"/>
      <c r="L4421" s="20" t="s">
        <v>1266</v>
      </c>
      <c r="M4421" s="20" t="s">
        <v>435</v>
      </c>
    </row>
    <row r="4422" s="1" customFormat="1" ht="19.55" customHeight="1" spans="1:13">
      <c r="A4422" s="20"/>
      <c r="B4422" s="22" t="s">
        <v>534</v>
      </c>
      <c r="C4422" s="22" t="s">
        <v>534</v>
      </c>
      <c r="D4422" s="22" t="s">
        <v>883</v>
      </c>
      <c r="E4422" s="22"/>
      <c r="F4422" s="20" t="s">
        <v>453</v>
      </c>
      <c r="G4422" s="20"/>
      <c r="H4422" s="20" t="s">
        <v>442</v>
      </c>
      <c r="I4422" s="20"/>
      <c r="J4422" s="20" t="s">
        <v>438</v>
      </c>
      <c r="K4422" s="20"/>
      <c r="L4422" s="20" t="s">
        <v>443</v>
      </c>
      <c r="M4422" s="20" t="s">
        <v>447</v>
      </c>
    </row>
    <row r="4423" s="1" customFormat="1" ht="19.55" customHeight="1" spans="1:13">
      <c r="A4423" s="20"/>
      <c r="B4423" s="22" t="s">
        <v>444</v>
      </c>
      <c r="C4423" s="22" t="s">
        <v>531</v>
      </c>
      <c r="D4423" s="22" t="s">
        <v>1856</v>
      </c>
      <c r="E4423" s="22"/>
      <c r="F4423" s="20" t="s">
        <v>431</v>
      </c>
      <c r="G4423" s="20"/>
      <c r="H4423" s="20" t="s">
        <v>437</v>
      </c>
      <c r="I4423" s="20"/>
      <c r="J4423" s="20" t="s">
        <v>438</v>
      </c>
      <c r="K4423" s="20"/>
      <c r="L4423" s="20" t="s">
        <v>599</v>
      </c>
      <c r="M4423" s="20" t="s">
        <v>435</v>
      </c>
    </row>
    <row r="4424" s="1" customFormat="1" ht="48.3" customHeight="1" spans="1:13">
      <c r="A4424" s="17" t="s">
        <v>516</v>
      </c>
      <c r="B4424" s="17"/>
      <c r="C4424" s="17"/>
      <c r="D4424" s="17"/>
      <c r="E4424" s="17"/>
      <c r="F4424" s="17"/>
      <c r="G4424" s="17"/>
      <c r="H4424" s="17"/>
      <c r="I4424" s="17"/>
      <c r="J4424" s="17"/>
      <c r="K4424" s="17"/>
      <c r="L4424" s="17"/>
      <c r="M4424" s="17"/>
    </row>
    <row r="4425" s="1" customFormat="1" ht="25.85" customHeight="1" spans="1:13">
      <c r="A4425" s="18" t="s">
        <v>457</v>
      </c>
      <c r="B4425" s="19" t="s">
        <v>1853</v>
      </c>
      <c r="C4425" s="19"/>
      <c r="D4425" s="19"/>
      <c r="E4425" s="19"/>
      <c r="F4425" s="19"/>
      <c r="G4425" s="19"/>
      <c r="H4425" s="19"/>
      <c r="I4425" s="19"/>
      <c r="J4425" s="19"/>
      <c r="K4425" s="23" t="s">
        <v>2</v>
      </c>
      <c r="L4425" s="23"/>
      <c r="M4425" s="23"/>
    </row>
    <row r="4426" s="1" customFormat="1" ht="26.05" customHeight="1" spans="1:13">
      <c r="A4426" s="20" t="s">
        <v>518</v>
      </c>
      <c r="B4426" s="21" t="s">
        <v>739</v>
      </c>
      <c r="C4426" s="21"/>
      <c r="D4426" s="21"/>
      <c r="E4426" s="21"/>
      <c r="F4426" s="21"/>
      <c r="G4426" s="20" t="s">
        <v>461</v>
      </c>
      <c r="H4426" s="20"/>
      <c r="I4426" s="20" t="s">
        <v>414</v>
      </c>
      <c r="J4426" s="20"/>
      <c r="K4426" s="20"/>
      <c r="L4426" s="20"/>
      <c r="M4426" s="20"/>
    </row>
    <row r="4427" s="1" customFormat="1" ht="26.05" customHeight="1" spans="1:13">
      <c r="A4427" s="20" t="s">
        <v>520</v>
      </c>
      <c r="B4427" s="20">
        <v>10</v>
      </c>
      <c r="C4427" s="20"/>
      <c r="D4427" s="20"/>
      <c r="E4427" s="20"/>
      <c r="F4427" s="20"/>
      <c r="G4427" s="20" t="s">
        <v>521</v>
      </c>
      <c r="H4427" s="20"/>
      <c r="I4427" s="20" t="s">
        <v>595</v>
      </c>
      <c r="J4427" s="20"/>
      <c r="K4427" s="20"/>
      <c r="L4427" s="20"/>
      <c r="M4427" s="20"/>
    </row>
    <row r="4428" s="1" customFormat="1" ht="26.05" customHeight="1" spans="1:13">
      <c r="A4428" s="20" t="s">
        <v>523</v>
      </c>
      <c r="B4428" s="13">
        <v>7.75</v>
      </c>
      <c r="C4428" s="13"/>
      <c r="D4428" s="13"/>
      <c r="E4428" s="13"/>
      <c r="F4428" s="13"/>
      <c r="G4428" s="20" t="s">
        <v>524</v>
      </c>
      <c r="H4428" s="20"/>
      <c r="I4428" s="13"/>
      <c r="J4428" s="13"/>
      <c r="K4428" s="13"/>
      <c r="L4428" s="13"/>
      <c r="M4428" s="13"/>
    </row>
    <row r="4429" s="1" customFormat="1" ht="26.05" customHeight="1" spans="1:13">
      <c r="A4429" s="20"/>
      <c r="B4429" s="13"/>
      <c r="C4429" s="13"/>
      <c r="D4429" s="13"/>
      <c r="E4429" s="13"/>
      <c r="F4429" s="13"/>
      <c r="G4429" s="20" t="s">
        <v>525</v>
      </c>
      <c r="H4429" s="20"/>
      <c r="I4429" s="13">
        <v>7.75</v>
      </c>
      <c r="J4429" s="13"/>
      <c r="K4429" s="13"/>
      <c r="L4429" s="13"/>
      <c r="M4429" s="13"/>
    </row>
    <row r="4430" s="1" customFormat="1" ht="81.45" customHeight="1" spans="1:13">
      <c r="A4430" s="20" t="s">
        <v>526</v>
      </c>
      <c r="B4430" s="22" t="s">
        <v>740</v>
      </c>
      <c r="C4430" s="22"/>
      <c r="D4430" s="22"/>
      <c r="E4430" s="22"/>
      <c r="F4430" s="22"/>
      <c r="G4430" s="22"/>
      <c r="H4430" s="22"/>
      <c r="I4430" s="22"/>
      <c r="J4430" s="22"/>
      <c r="K4430" s="22"/>
      <c r="L4430" s="22"/>
      <c r="M4430" s="22"/>
    </row>
    <row r="4431" s="1" customFormat="1" ht="81.45" customHeight="1" spans="1:13">
      <c r="A4431" s="20" t="s">
        <v>465</v>
      </c>
      <c r="B4431" s="22" t="s">
        <v>481</v>
      </c>
      <c r="C4431" s="22"/>
      <c r="D4431" s="22"/>
      <c r="E4431" s="22"/>
      <c r="F4431" s="22"/>
      <c r="G4431" s="22"/>
      <c r="H4431" s="22"/>
      <c r="I4431" s="22"/>
      <c r="J4431" s="22"/>
      <c r="K4431" s="22"/>
      <c r="L4431" s="22"/>
      <c r="M4431" s="22"/>
    </row>
    <row r="4432" s="1" customFormat="1" ht="81.45" customHeight="1" spans="1:13">
      <c r="A4432" s="20" t="s">
        <v>467</v>
      </c>
      <c r="B4432" s="22" t="s">
        <v>1863</v>
      </c>
      <c r="C4432" s="22"/>
      <c r="D4432" s="22"/>
      <c r="E4432" s="22"/>
      <c r="F4432" s="22"/>
      <c r="G4432" s="22"/>
      <c r="H4432" s="22"/>
      <c r="I4432" s="22"/>
      <c r="J4432" s="22"/>
      <c r="K4432" s="22"/>
      <c r="L4432" s="22"/>
      <c r="M4432" s="22"/>
    </row>
    <row r="4433" s="1" customFormat="1" ht="26.05" customHeight="1" spans="1:13">
      <c r="A4433" s="20" t="s">
        <v>419</v>
      </c>
      <c r="B4433" s="20" t="s">
        <v>420</v>
      </c>
      <c r="C4433" s="20" t="s">
        <v>421</v>
      </c>
      <c r="D4433" s="20" t="s">
        <v>530</v>
      </c>
      <c r="E4433" s="20"/>
      <c r="F4433" s="20" t="s">
        <v>423</v>
      </c>
      <c r="G4433" s="20"/>
      <c r="H4433" s="20" t="s">
        <v>424</v>
      </c>
      <c r="I4433" s="20"/>
      <c r="J4433" s="20" t="s">
        <v>425</v>
      </c>
      <c r="K4433" s="20"/>
      <c r="L4433" s="20" t="s">
        <v>426</v>
      </c>
      <c r="M4433" s="20" t="s">
        <v>427</v>
      </c>
    </row>
    <row r="4434" s="1" customFormat="1" ht="19.55" customHeight="1" spans="1:13">
      <c r="A4434" s="20"/>
      <c r="B4434" s="22" t="s">
        <v>444</v>
      </c>
      <c r="C4434" s="22" t="s">
        <v>531</v>
      </c>
      <c r="D4434" s="22" t="s">
        <v>1860</v>
      </c>
      <c r="E4434" s="22"/>
      <c r="F4434" s="20" t="s">
        <v>431</v>
      </c>
      <c r="G4434" s="20"/>
      <c r="H4434" s="20" t="s">
        <v>442</v>
      </c>
      <c r="I4434" s="20"/>
      <c r="J4434" s="20" t="s">
        <v>438</v>
      </c>
      <c r="K4434" s="20"/>
      <c r="L4434" s="20" t="s">
        <v>454</v>
      </c>
      <c r="M4434" s="20" t="s">
        <v>435</v>
      </c>
    </row>
    <row r="4435" s="1" customFormat="1" ht="19.55" customHeight="1" spans="1:13">
      <c r="A4435" s="20"/>
      <c r="B4435" s="22" t="s">
        <v>428</v>
      </c>
      <c r="C4435" s="22" t="s">
        <v>429</v>
      </c>
      <c r="D4435" s="22" t="s">
        <v>1862</v>
      </c>
      <c r="E4435" s="22"/>
      <c r="F4435" s="20" t="s">
        <v>431</v>
      </c>
      <c r="G4435" s="20"/>
      <c r="H4435" s="20" t="s">
        <v>442</v>
      </c>
      <c r="I4435" s="20"/>
      <c r="J4435" s="20" t="s">
        <v>438</v>
      </c>
      <c r="K4435" s="20"/>
      <c r="L4435" s="20" t="s">
        <v>443</v>
      </c>
      <c r="M4435" s="20" t="s">
        <v>435</v>
      </c>
    </row>
    <row r="4436" s="1" customFormat="1" ht="19.55" customHeight="1" spans="1:13">
      <c r="A4436" s="20"/>
      <c r="B4436" s="22" t="s">
        <v>534</v>
      </c>
      <c r="C4436" s="22" t="s">
        <v>534</v>
      </c>
      <c r="D4436" s="22" t="s">
        <v>883</v>
      </c>
      <c r="E4436" s="22"/>
      <c r="F4436" s="20" t="s">
        <v>453</v>
      </c>
      <c r="G4436" s="20"/>
      <c r="H4436" s="20" t="s">
        <v>442</v>
      </c>
      <c r="I4436" s="20"/>
      <c r="J4436" s="20" t="s">
        <v>438</v>
      </c>
      <c r="K4436" s="20"/>
      <c r="L4436" s="20" t="s">
        <v>443</v>
      </c>
      <c r="M4436" s="20" t="s">
        <v>447</v>
      </c>
    </row>
    <row r="4437" s="1" customFormat="1" ht="19.55" customHeight="1" spans="1:13">
      <c r="A4437" s="20"/>
      <c r="B4437" s="22" t="s">
        <v>444</v>
      </c>
      <c r="C4437" s="22" t="s">
        <v>531</v>
      </c>
      <c r="D4437" s="22" t="s">
        <v>1856</v>
      </c>
      <c r="E4437" s="22"/>
      <c r="F4437" s="20" t="s">
        <v>431</v>
      </c>
      <c r="G4437" s="20"/>
      <c r="H4437" s="20" t="s">
        <v>437</v>
      </c>
      <c r="I4437" s="20"/>
      <c r="J4437" s="20" t="s">
        <v>438</v>
      </c>
      <c r="K4437" s="20"/>
      <c r="L4437" s="20" t="s">
        <v>599</v>
      </c>
      <c r="M4437" s="20" t="s">
        <v>435</v>
      </c>
    </row>
    <row r="4438" s="1" customFormat="1" ht="19.55" customHeight="1" spans="1:13">
      <c r="A4438" s="20"/>
      <c r="B4438" s="22" t="s">
        <v>428</v>
      </c>
      <c r="C4438" s="22" t="s">
        <v>429</v>
      </c>
      <c r="D4438" s="22" t="s">
        <v>1857</v>
      </c>
      <c r="E4438" s="22"/>
      <c r="F4438" s="20" t="s">
        <v>431</v>
      </c>
      <c r="G4438" s="20"/>
      <c r="H4438" s="20" t="s">
        <v>1858</v>
      </c>
      <c r="I4438" s="20"/>
      <c r="J4438" s="20" t="s">
        <v>438</v>
      </c>
      <c r="K4438" s="20"/>
      <c r="L4438" s="20" t="s">
        <v>1864</v>
      </c>
      <c r="M4438" s="20" t="s">
        <v>435</v>
      </c>
    </row>
    <row r="4439" s="1" customFormat="1" ht="48.3" customHeight="1" spans="1:13">
      <c r="A4439" s="17" t="s">
        <v>516</v>
      </c>
      <c r="B4439" s="17"/>
      <c r="C4439" s="17"/>
      <c r="D4439" s="17"/>
      <c r="E4439" s="17"/>
      <c r="F4439" s="17"/>
      <c r="G4439" s="17"/>
      <c r="H4439" s="17"/>
      <c r="I4439" s="17"/>
      <c r="J4439" s="17"/>
      <c r="K4439" s="17"/>
      <c r="L4439" s="17"/>
      <c r="M4439" s="17"/>
    </row>
    <row r="4440" s="1" customFormat="1" ht="25.85" customHeight="1" spans="1:13">
      <c r="A4440" s="18" t="s">
        <v>457</v>
      </c>
      <c r="B4440" s="19" t="s">
        <v>1853</v>
      </c>
      <c r="C4440" s="19"/>
      <c r="D4440" s="19"/>
      <c r="E4440" s="19"/>
      <c r="F4440" s="19"/>
      <c r="G4440" s="19"/>
      <c r="H4440" s="19"/>
      <c r="I4440" s="19"/>
      <c r="J4440" s="19"/>
      <c r="K4440" s="23" t="s">
        <v>2</v>
      </c>
      <c r="L4440" s="23"/>
      <c r="M4440" s="23"/>
    </row>
    <row r="4441" s="1" customFormat="1" ht="26.05" customHeight="1" spans="1:13">
      <c r="A4441" s="20" t="s">
        <v>518</v>
      </c>
      <c r="B4441" s="21" t="s">
        <v>793</v>
      </c>
      <c r="C4441" s="21"/>
      <c r="D4441" s="21"/>
      <c r="E4441" s="21"/>
      <c r="F4441" s="21"/>
      <c r="G4441" s="20" t="s">
        <v>461</v>
      </c>
      <c r="H4441" s="20"/>
      <c r="I4441" s="20" t="s">
        <v>414</v>
      </c>
      <c r="J4441" s="20"/>
      <c r="K4441" s="20"/>
      <c r="L4441" s="20"/>
      <c r="M4441" s="20"/>
    </row>
    <row r="4442" s="1" customFormat="1" ht="26.05" customHeight="1" spans="1:13">
      <c r="A4442" s="20" t="s">
        <v>520</v>
      </c>
      <c r="B4442" s="20">
        <v>10</v>
      </c>
      <c r="C4442" s="20"/>
      <c r="D4442" s="20"/>
      <c r="E4442" s="20"/>
      <c r="F4442" s="20"/>
      <c r="G4442" s="20" t="s">
        <v>521</v>
      </c>
      <c r="H4442" s="20"/>
      <c r="I4442" s="20" t="s">
        <v>522</v>
      </c>
      <c r="J4442" s="20"/>
      <c r="K4442" s="20"/>
      <c r="L4442" s="20"/>
      <c r="M4442" s="20"/>
    </row>
    <row r="4443" s="1" customFormat="1" ht="26.05" customHeight="1" spans="1:13">
      <c r="A4443" s="20" t="s">
        <v>523</v>
      </c>
      <c r="B4443" s="13">
        <v>2</v>
      </c>
      <c r="C4443" s="13"/>
      <c r="D4443" s="13"/>
      <c r="E4443" s="13"/>
      <c r="F4443" s="13"/>
      <c r="G4443" s="20" t="s">
        <v>524</v>
      </c>
      <c r="H4443" s="20"/>
      <c r="I4443" s="13"/>
      <c r="J4443" s="13"/>
      <c r="K4443" s="13"/>
      <c r="L4443" s="13"/>
      <c r="M4443" s="13"/>
    </row>
    <row r="4444" s="1" customFormat="1" ht="26.05" customHeight="1" spans="1:13">
      <c r="A4444" s="20"/>
      <c r="B4444" s="13"/>
      <c r="C4444" s="13"/>
      <c r="D4444" s="13"/>
      <c r="E4444" s="13"/>
      <c r="F4444" s="13"/>
      <c r="G4444" s="20" t="s">
        <v>525</v>
      </c>
      <c r="H4444" s="20"/>
      <c r="I4444" s="13">
        <v>2</v>
      </c>
      <c r="J4444" s="13"/>
      <c r="K4444" s="13"/>
      <c r="L4444" s="13"/>
      <c r="M4444" s="13"/>
    </row>
    <row r="4445" s="1" customFormat="1" ht="81.45" customHeight="1" spans="1:13">
      <c r="A4445" s="20" t="s">
        <v>526</v>
      </c>
      <c r="B4445" s="22" t="s">
        <v>794</v>
      </c>
      <c r="C4445" s="22"/>
      <c r="D4445" s="22"/>
      <c r="E4445" s="22"/>
      <c r="F4445" s="22"/>
      <c r="G4445" s="22"/>
      <c r="H4445" s="22"/>
      <c r="I4445" s="22"/>
      <c r="J4445" s="22"/>
      <c r="K4445" s="22"/>
      <c r="L4445" s="22"/>
      <c r="M4445" s="22"/>
    </row>
    <row r="4446" s="1" customFormat="1" ht="81.45" customHeight="1" spans="1:13">
      <c r="A4446" s="20" t="s">
        <v>465</v>
      </c>
      <c r="B4446" s="22" t="s">
        <v>544</v>
      </c>
      <c r="C4446" s="22"/>
      <c r="D4446" s="22"/>
      <c r="E4446" s="22"/>
      <c r="F4446" s="22"/>
      <c r="G4446" s="22"/>
      <c r="H4446" s="22"/>
      <c r="I4446" s="22"/>
      <c r="J4446" s="22"/>
      <c r="K4446" s="22"/>
      <c r="L4446" s="22"/>
      <c r="M4446" s="22"/>
    </row>
    <row r="4447" s="1" customFormat="1" ht="81.45" customHeight="1" spans="1:13">
      <c r="A4447" s="20" t="s">
        <v>467</v>
      </c>
      <c r="B4447" s="22" t="s">
        <v>1865</v>
      </c>
      <c r="C4447" s="22"/>
      <c r="D4447" s="22"/>
      <c r="E4447" s="22"/>
      <c r="F4447" s="22"/>
      <c r="G4447" s="22"/>
      <c r="H4447" s="22"/>
      <c r="I4447" s="22"/>
      <c r="J4447" s="22"/>
      <c r="K4447" s="22"/>
      <c r="L4447" s="22"/>
      <c r="M4447" s="22"/>
    </row>
    <row r="4448" s="1" customFormat="1" ht="26.05" customHeight="1" spans="1:13">
      <c r="A4448" s="20" t="s">
        <v>419</v>
      </c>
      <c r="B4448" s="20" t="s">
        <v>420</v>
      </c>
      <c r="C4448" s="20" t="s">
        <v>421</v>
      </c>
      <c r="D4448" s="20" t="s">
        <v>530</v>
      </c>
      <c r="E4448" s="20"/>
      <c r="F4448" s="20" t="s">
        <v>423</v>
      </c>
      <c r="G4448" s="20"/>
      <c r="H4448" s="20" t="s">
        <v>424</v>
      </c>
      <c r="I4448" s="20"/>
      <c r="J4448" s="20" t="s">
        <v>425</v>
      </c>
      <c r="K4448" s="20"/>
      <c r="L4448" s="20" t="s">
        <v>426</v>
      </c>
      <c r="M4448" s="20" t="s">
        <v>427</v>
      </c>
    </row>
    <row r="4449" s="1" customFormat="1" ht="25" customHeight="1" spans="1:13">
      <c r="A4449" s="20"/>
      <c r="B4449" s="22" t="s">
        <v>428</v>
      </c>
      <c r="C4449" s="22" t="s">
        <v>429</v>
      </c>
      <c r="D4449" s="22" t="s">
        <v>1866</v>
      </c>
      <c r="E4449" s="22"/>
      <c r="F4449" s="20" t="s">
        <v>431</v>
      </c>
      <c r="G4449" s="20"/>
      <c r="H4449" s="20" t="s">
        <v>959</v>
      </c>
      <c r="I4449" s="20"/>
      <c r="J4449" s="20" t="s">
        <v>438</v>
      </c>
      <c r="K4449" s="20"/>
      <c r="L4449" s="20" t="s">
        <v>515</v>
      </c>
      <c r="M4449" s="20" t="s">
        <v>435</v>
      </c>
    </row>
    <row r="4450" s="1" customFormat="1" ht="19.55" customHeight="1" spans="1:13">
      <c r="A4450" s="20"/>
      <c r="B4450" s="22" t="s">
        <v>444</v>
      </c>
      <c r="C4450" s="22" t="s">
        <v>531</v>
      </c>
      <c r="D4450" s="22" t="s">
        <v>742</v>
      </c>
      <c r="E4450" s="22"/>
      <c r="F4450" s="20" t="s">
        <v>431</v>
      </c>
      <c r="G4450" s="20"/>
      <c r="H4450" s="20" t="s">
        <v>485</v>
      </c>
      <c r="I4450" s="20"/>
      <c r="J4450" s="20" t="s">
        <v>438</v>
      </c>
      <c r="K4450" s="20"/>
      <c r="L4450" s="20" t="s">
        <v>599</v>
      </c>
      <c r="M4450" s="20" t="s">
        <v>435</v>
      </c>
    </row>
    <row r="4451" s="1" customFormat="1" ht="19.55" customHeight="1" spans="1:13">
      <c r="A4451" s="20"/>
      <c r="B4451" s="22" t="s">
        <v>534</v>
      </c>
      <c r="C4451" s="22" t="s">
        <v>534</v>
      </c>
      <c r="D4451" s="22" t="s">
        <v>883</v>
      </c>
      <c r="E4451" s="22"/>
      <c r="F4451" s="20" t="s">
        <v>453</v>
      </c>
      <c r="G4451" s="20"/>
      <c r="H4451" s="20" t="s">
        <v>442</v>
      </c>
      <c r="I4451" s="20"/>
      <c r="J4451" s="20" t="s">
        <v>438</v>
      </c>
      <c r="K4451" s="20"/>
      <c r="L4451" s="20" t="s">
        <v>443</v>
      </c>
      <c r="M4451" s="20" t="s">
        <v>447</v>
      </c>
    </row>
    <row r="4452" s="1" customFormat="1" ht="25" customHeight="1" spans="1:13">
      <c r="A4452" s="20"/>
      <c r="B4452" s="22" t="s">
        <v>444</v>
      </c>
      <c r="C4452" s="22" t="s">
        <v>638</v>
      </c>
      <c r="D4452" s="22" t="s">
        <v>1867</v>
      </c>
      <c r="E4452" s="22"/>
      <c r="F4452" s="20" t="s">
        <v>431</v>
      </c>
      <c r="G4452" s="20"/>
      <c r="H4452" s="20" t="s">
        <v>442</v>
      </c>
      <c r="I4452" s="20"/>
      <c r="J4452" s="20" t="s">
        <v>438</v>
      </c>
      <c r="K4452" s="20"/>
      <c r="L4452" s="20" t="s">
        <v>453</v>
      </c>
      <c r="M4452" s="20" t="s">
        <v>435</v>
      </c>
    </row>
    <row r="4453" s="1" customFormat="1" ht="19.55" customHeight="1" spans="1:13">
      <c r="A4453" s="20"/>
      <c r="B4453" s="22" t="s">
        <v>428</v>
      </c>
      <c r="C4453" s="22" t="s">
        <v>429</v>
      </c>
      <c r="D4453" s="22" t="s">
        <v>1868</v>
      </c>
      <c r="E4453" s="22"/>
      <c r="F4453" s="20" t="s">
        <v>431</v>
      </c>
      <c r="G4453" s="20"/>
      <c r="H4453" s="20" t="s">
        <v>1260</v>
      </c>
      <c r="I4453" s="20"/>
      <c r="J4453" s="20" t="s">
        <v>438</v>
      </c>
      <c r="K4453" s="20"/>
      <c r="L4453" s="20" t="s">
        <v>453</v>
      </c>
      <c r="M4453" s="20" t="s">
        <v>435</v>
      </c>
    </row>
    <row r="4454" s="1" customFormat="1" ht="48.3" customHeight="1" spans="1:13">
      <c r="A4454" s="17" t="s">
        <v>516</v>
      </c>
      <c r="B4454" s="17"/>
      <c r="C4454" s="17"/>
      <c r="D4454" s="17"/>
      <c r="E4454" s="17"/>
      <c r="F4454" s="17"/>
      <c r="G4454" s="17"/>
      <c r="H4454" s="17"/>
      <c r="I4454" s="17"/>
      <c r="J4454" s="17"/>
      <c r="K4454" s="17"/>
      <c r="L4454" s="17"/>
      <c r="M4454" s="17"/>
    </row>
    <row r="4455" s="1" customFormat="1" ht="25.85" customHeight="1" spans="1:13">
      <c r="A4455" s="18" t="s">
        <v>457</v>
      </c>
      <c r="B4455" s="19" t="s">
        <v>1869</v>
      </c>
      <c r="C4455" s="19"/>
      <c r="D4455" s="19"/>
      <c r="E4455" s="19"/>
      <c r="F4455" s="19"/>
      <c r="G4455" s="19"/>
      <c r="H4455" s="19"/>
      <c r="I4455" s="19"/>
      <c r="J4455" s="19"/>
      <c r="K4455" s="23" t="s">
        <v>2</v>
      </c>
      <c r="L4455" s="23"/>
      <c r="M4455" s="23"/>
    </row>
    <row r="4456" s="1" customFormat="1" ht="26.05" customHeight="1" spans="1:13">
      <c r="A4456" s="20" t="s">
        <v>518</v>
      </c>
      <c r="B4456" s="21" t="s">
        <v>654</v>
      </c>
      <c r="C4456" s="21"/>
      <c r="D4456" s="21"/>
      <c r="E4456" s="21"/>
      <c r="F4456" s="21"/>
      <c r="G4456" s="20" t="s">
        <v>461</v>
      </c>
      <c r="H4456" s="20"/>
      <c r="I4456" s="20" t="s">
        <v>414</v>
      </c>
      <c r="J4456" s="20"/>
      <c r="K4456" s="20"/>
      <c r="L4456" s="20"/>
      <c r="M4456" s="20"/>
    </row>
    <row r="4457" s="1" customFormat="1" ht="26.05" customHeight="1" spans="1:13">
      <c r="A4457" s="20" t="s">
        <v>520</v>
      </c>
      <c r="B4457" s="20">
        <v>10</v>
      </c>
      <c r="C4457" s="20"/>
      <c r="D4457" s="20"/>
      <c r="E4457" s="20"/>
      <c r="F4457" s="20"/>
      <c r="G4457" s="20" t="s">
        <v>521</v>
      </c>
      <c r="H4457" s="20"/>
      <c r="I4457" s="20" t="s">
        <v>522</v>
      </c>
      <c r="J4457" s="20"/>
      <c r="K4457" s="20"/>
      <c r="L4457" s="20"/>
      <c r="M4457" s="20"/>
    </row>
    <row r="4458" s="1" customFormat="1" ht="26.05" customHeight="1" spans="1:13">
      <c r="A4458" s="20" t="s">
        <v>523</v>
      </c>
      <c r="B4458" s="13">
        <v>170</v>
      </c>
      <c r="C4458" s="13"/>
      <c r="D4458" s="13"/>
      <c r="E4458" s="13"/>
      <c r="F4458" s="13"/>
      <c r="G4458" s="20" t="s">
        <v>524</v>
      </c>
      <c r="H4458" s="20"/>
      <c r="I4458" s="13">
        <v>170</v>
      </c>
      <c r="J4458" s="13"/>
      <c r="K4458" s="13"/>
      <c r="L4458" s="13"/>
      <c r="M4458" s="13"/>
    </row>
    <row r="4459" s="1" customFormat="1" ht="26.05" customHeight="1" spans="1:13">
      <c r="A4459" s="20"/>
      <c r="B4459" s="13"/>
      <c r="C4459" s="13"/>
      <c r="D4459" s="13"/>
      <c r="E4459" s="13"/>
      <c r="F4459" s="13"/>
      <c r="G4459" s="20" t="s">
        <v>525</v>
      </c>
      <c r="H4459" s="20"/>
      <c r="I4459" s="13"/>
      <c r="J4459" s="13"/>
      <c r="K4459" s="13"/>
      <c r="L4459" s="13"/>
      <c r="M4459" s="13"/>
    </row>
    <row r="4460" s="1" customFormat="1" ht="81.45" customHeight="1" spans="1:13">
      <c r="A4460" s="20" t="s">
        <v>526</v>
      </c>
      <c r="B4460" s="22" t="s">
        <v>678</v>
      </c>
      <c r="C4460" s="22"/>
      <c r="D4460" s="22"/>
      <c r="E4460" s="22"/>
      <c r="F4460" s="22"/>
      <c r="G4460" s="22"/>
      <c r="H4460" s="22"/>
      <c r="I4460" s="22"/>
      <c r="J4460" s="22"/>
      <c r="K4460" s="22"/>
      <c r="L4460" s="22"/>
      <c r="M4460" s="22"/>
    </row>
    <row r="4461" s="1" customFormat="1" ht="81.45" customHeight="1" spans="1:13">
      <c r="A4461" s="20" t="s">
        <v>465</v>
      </c>
      <c r="B4461" s="22" t="s">
        <v>544</v>
      </c>
      <c r="C4461" s="22"/>
      <c r="D4461" s="22"/>
      <c r="E4461" s="22"/>
      <c r="F4461" s="22"/>
      <c r="G4461" s="22"/>
      <c r="H4461" s="22"/>
      <c r="I4461" s="22"/>
      <c r="J4461" s="22"/>
      <c r="K4461" s="22"/>
      <c r="L4461" s="22"/>
      <c r="M4461" s="22"/>
    </row>
    <row r="4462" s="1" customFormat="1" ht="81.45" customHeight="1" spans="1:13">
      <c r="A4462" s="20" t="s">
        <v>467</v>
      </c>
      <c r="B4462" s="22" t="s">
        <v>1870</v>
      </c>
      <c r="C4462" s="22"/>
      <c r="D4462" s="22"/>
      <c r="E4462" s="22"/>
      <c r="F4462" s="22"/>
      <c r="G4462" s="22"/>
      <c r="H4462" s="22"/>
      <c r="I4462" s="22"/>
      <c r="J4462" s="22"/>
      <c r="K4462" s="22"/>
      <c r="L4462" s="22"/>
      <c r="M4462" s="22"/>
    </row>
    <row r="4463" s="1" customFormat="1" ht="26.05" customHeight="1" spans="1:13">
      <c r="A4463" s="20" t="s">
        <v>419</v>
      </c>
      <c r="B4463" s="20" t="s">
        <v>420</v>
      </c>
      <c r="C4463" s="20" t="s">
        <v>421</v>
      </c>
      <c r="D4463" s="20" t="s">
        <v>530</v>
      </c>
      <c r="E4463" s="20"/>
      <c r="F4463" s="20" t="s">
        <v>423</v>
      </c>
      <c r="G4463" s="20"/>
      <c r="H4463" s="20" t="s">
        <v>424</v>
      </c>
      <c r="I4463" s="20"/>
      <c r="J4463" s="20" t="s">
        <v>425</v>
      </c>
      <c r="K4463" s="20"/>
      <c r="L4463" s="20" t="s">
        <v>426</v>
      </c>
      <c r="M4463" s="20" t="s">
        <v>427</v>
      </c>
    </row>
    <row r="4464" s="1" customFormat="1" ht="25" customHeight="1" spans="1:13">
      <c r="A4464" s="20"/>
      <c r="B4464" s="22" t="s">
        <v>534</v>
      </c>
      <c r="C4464" s="22" t="s">
        <v>535</v>
      </c>
      <c r="D4464" s="22" t="s">
        <v>1284</v>
      </c>
      <c r="E4464" s="22"/>
      <c r="F4464" s="20" t="s">
        <v>453</v>
      </c>
      <c r="G4464" s="20"/>
      <c r="H4464" s="20" t="s">
        <v>442</v>
      </c>
      <c r="I4464" s="20"/>
      <c r="J4464" s="20" t="s">
        <v>438</v>
      </c>
      <c r="K4464" s="20"/>
      <c r="L4464" s="20" t="s">
        <v>474</v>
      </c>
      <c r="M4464" s="20" t="s">
        <v>447</v>
      </c>
    </row>
    <row r="4465" s="1" customFormat="1" ht="19.55" customHeight="1" spans="1:13">
      <c r="A4465" s="20"/>
      <c r="B4465" s="22" t="s">
        <v>444</v>
      </c>
      <c r="C4465" s="22" t="s">
        <v>531</v>
      </c>
      <c r="D4465" s="22" t="s">
        <v>742</v>
      </c>
      <c r="E4465" s="22"/>
      <c r="F4465" s="20" t="s">
        <v>471</v>
      </c>
      <c r="G4465" s="20"/>
      <c r="H4465" s="20" t="s">
        <v>485</v>
      </c>
      <c r="I4465" s="20"/>
      <c r="J4465" s="20" t="s">
        <v>438</v>
      </c>
      <c r="K4465" s="20"/>
      <c r="L4465" s="20" t="s">
        <v>1871</v>
      </c>
      <c r="M4465" s="20" t="s">
        <v>447</v>
      </c>
    </row>
    <row r="4466" s="1" customFormat="1" ht="19.55" customHeight="1" spans="1:13">
      <c r="A4466" s="20"/>
      <c r="B4466" s="22" t="s">
        <v>428</v>
      </c>
      <c r="C4466" s="22" t="s">
        <v>429</v>
      </c>
      <c r="D4466" s="22" t="s">
        <v>1287</v>
      </c>
      <c r="E4466" s="22"/>
      <c r="F4466" s="20" t="s">
        <v>559</v>
      </c>
      <c r="G4466" s="20"/>
      <c r="H4466" s="20" t="s">
        <v>442</v>
      </c>
      <c r="I4466" s="20"/>
      <c r="J4466" s="20" t="s">
        <v>438</v>
      </c>
      <c r="K4466" s="20"/>
      <c r="L4466" s="20" t="s">
        <v>474</v>
      </c>
      <c r="M4466" s="20" t="s">
        <v>435</v>
      </c>
    </row>
    <row r="4467" s="1" customFormat="1" ht="48.3" customHeight="1" spans="1:13">
      <c r="A4467" s="17" t="s">
        <v>516</v>
      </c>
      <c r="B4467" s="17"/>
      <c r="C4467" s="17"/>
      <c r="D4467" s="17"/>
      <c r="E4467" s="17"/>
      <c r="F4467" s="17"/>
      <c r="G4467" s="17"/>
      <c r="H4467" s="17"/>
      <c r="I4467" s="17"/>
      <c r="J4467" s="17"/>
      <c r="K4467" s="17"/>
      <c r="L4467" s="17"/>
      <c r="M4467" s="17"/>
    </row>
    <row r="4468" s="1" customFormat="1" ht="25.85" customHeight="1" spans="1:13">
      <c r="A4468" s="18" t="s">
        <v>457</v>
      </c>
      <c r="B4468" s="19" t="s">
        <v>1869</v>
      </c>
      <c r="C4468" s="19"/>
      <c r="D4468" s="19"/>
      <c r="E4468" s="19"/>
      <c r="F4468" s="19"/>
      <c r="G4468" s="19"/>
      <c r="H4468" s="19"/>
      <c r="I4468" s="19"/>
      <c r="J4468" s="19"/>
      <c r="K4468" s="23" t="s">
        <v>2</v>
      </c>
      <c r="L4468" s="23"/>
      <c r="M4468" s="23"/>
    </row>
    <row r="4469" s="1" customFormat="1" ht="26.05" customHeight="1" spans="1:13">
      <c r="A4469" s="20" t="s">
        <v>518</v>
      </c>
      <c r="B4469" s="21" t="s">
        <v>664</v>
      </c>
      <c r="C4469" s="21"/>
      <c r="D4469" s="21"/>
      <c r="E4469" s="21"/>
      <c r="F4469" s="21"/>
      <c r="G4469" s="20" t="s">
        <v>461</v>
      </c>
      <c r="H4469" s="20"/>
      <c r="I4469" s="20" t="s">
        <v>414</v>
      </c>
      <c r="J4469" s="20"/>
      <c r="K4469" s="20"/>
      <c r="L4469" s="20"/>
      <c r="M4469" s="20"/>
    </row>
    <row r="4470" s="1" customFormat="1" ht="26.05" customHeight="1" spans="1:13">
      <c r="A4470" s="20" t="s">
        <v>520</v>
      </c>
      <c r="B4470" s="20">
        <v>10</v>
      </c>
      <c r="C4470" s="20"/>
      <c r="D4470" s="20"/>
      <c r="E4470" s="20"/>
      <c r="F4470" s="20"/>
      <c r="G4470" s="20" t="s">
        <v>521</v>
      </c>
      <c r="H4470" s="20"/>
      <c r="I4470" s="20" t="s">
        <v>595</v>
      </c>
      <c r="J4470" s="20"/>
      <c r="K4470" s="20"/>
      <c r="L4470" s="20"/>
      <c r="M4470" s="20"/>
    </row>
    <row r="4471" s="1" customFormat="1" ht="26.05" customHeight="1" spans="1:13">
      <c r="A4471" s="20" t="s">
        <v>523</v>
      </c>
      <c r="B4471" s="13">
        <v>1.76</v>
      </c>
      <c r="C4471" s="13"/>
      <c r="D4471" s="13"/>
      <c r="E4471" s="13"/>
      <c r="F4471" s="13"/>
      <c r="G4471" s="20" t="s">
        <v>524</v>
      </c>
      <c r="H4471" s="20"/>
      <c r="I4471" s="13"/>
      <c r="J4471" s="13"/>
      <c r="K4471" s="13"/>
      <c r="L4471" s="13"/>
      <c r="M4471" s="13"/>
    </row>
    <row r="4472" s="1" customFormat="1" ht="26.05" customHeight="1" spans="1:13">
      <c r="A4472" s="20"/>
      <c r="B4472" s="13"/>
      <c r="C4472" s="13"/>
      <c r="D4472" s="13"/>
      <c r="E4472" s="13"/>
      <c r="F4472" s="13"/>
      <c r="G4472" s="20" t="s">
        <v>525</v>
      </c>
      <c r="H4472" s="20"/>
      <c r="I4472" s="13">
        <v>1.76</v>
      </c>
      <c r="J4472" s="13"/>
      <c r="K4472" s="13"/>
      <c r="L4472" s="13"/>
      <c r="M4472" s="13"/>
    </row>
    <row r="4473" s="1" customFormat="1" ht="81.45" customHeight="1" spans="1:13">
      <c r="A4473" s="20" t="s">
        <v>526</v>
      </c>
      <c r="B4473" s="22" t="s">
        <v>665</v>
      </c>
      <c r="C4473" s="22"/>
      <c r="D4473" s="22"/>
      <c r="E4473" s="22"/>
      <c r="F4473" s="22"/>
      <c r="G4473" s="22"/>
      <c r="H4473" s="22"/>
      <c r="I4473" s="22"/>
      <c r="J4473" s="22"/>
      <c r="K4473" s="22"/>
      <c r="L4473" s="22"/>
      <c r="M4473" s="22"/>
    </row>
    <row r="4474" s="1" customFormat="1" ht="81.45" customHeight="1" spans="1:13">
      <c r="A4474" s="20" t="s">
        <v>465</v>
      </c>
      <c r="B4474" s="22" t="s">
        <v>496</v>
      </c>
      <c r="C4474" s="22"/>
      <c r="D4474" s="22"/>
      <c r="E4474" s="22"/>
      <c r="F4474" s="22"/>
      <c r="G4474" s="22"/>
      <c r="H4474" s="22"/>
      <c r="I4474" s="22"/>
      <c r="J4474" s="22"/>
      <c r="K4474" s="22"/>
      <c r="L4474" s="22"/>
      <c r="M4474" s="22"/>
    </row>
    <row r="4475" s="1" customFormat="1" ht="81.45" customHeight="1" spans="1:13">
      <c r="A4475" s="20" t="s">
        <v>467</v>
      </c>
      <c r="B4475" s="22" t="s">
        <v>1872</v>
      </c>
      <c r="C4475" s="22"/>
      <c r="D4475" s="22"/>
      <c r="E4475" s="22"/>
      <c r="F4475" s="22"/>
      <c r="G4475" s="22"/>
      <c r="H4475" s="22"/>
      <c r="I4475" s="22"/>
      <c r="J4475" s="22"/>
      <c r="K4475" s="22"/>
      <c r="L4475" s="22"/>
      <c r="M4475" s="22"/>
    </row>
    <row r="4476" s="1" customFormat="1" ht="26.05" customHeight="1" spans="1:13">
      <c r="A4476" s="20" t="s">
        <v>419</v>
      </c>
      <c r="B4476" s="20" t="s">
        <v>420</v>
      </c>
      <c r="C4476" s="20" t="s">
        <v>421</v>
      </c>
      <c r="D4476" s="20" t="s">
        <v>530</v>
      </c>
      <c r="E4476" s="20"/>
      <c r="F4476" s="20" t="s">
        <v>423</v>
      </c>
      <c r="G4476" s="20"/>
      <c r="H4476" s="20" t="s">
        <v>424</v>
      </c>
      <c r="I4476" s="20"/>
      <c r="J4476" s="20" t="s">
        <v>425</v>
      </c>
      <c r="K4476" s="20"/>
      <c r="L4476" s="20" t="s">
        <v>426</v>
      </c>
      <c r="M4476" s="20" t="s">
        <v>427</v>
      </c>
    </row>
    <row r="4477" s="1" customFormat="1" ht="19.55" customHeight="1" spans="1:13">
      <c r="A4477" s="20"/>
      <c r="B4477" s="22" t="s">
        <v>428</v>
      </c>
      <c r="C4477" s="22" t="s">
        <v>429</v>
      </c>
      <c r="D4477" s="22" t="s">
        <v>808</v>
      </c>
      <c r="E4477" s="22"/>
      <c r="F4477" s="20" t="s">
        <v>471</v>
      </c>
      <c r="G4477" s="20"/>
      <c r="H4477" s="20" t="s">
        <v>500</v>
      </c>
      <c r="I4477" s="20"/>
      <c r="J4477" s="20" t="s">
        <v>438</v>
      </c>
      <c r="K4477" s="20"/>
      <c r="L4477" s="20" t="s">
        <v>778</v>
      </c>
      <c r="M4477" s="20" t="s">
        <v>435</v>
      </c>
    </row>
    <row r="4478" s="1" customFormat="1" ht="19.55" customHeight="1" spans="1:13">
      <c r="A4478" s="20"/>
      <c r="B4478" s="22" t="s">
        <v>444</v>
      </c>
      <c r="C4478" s="22" t="s">
        <v>561</v>
      </c>
      <c r="D4478" s="22" t="s">
        <v>807</v>
      </c>
      <c r="E4478" s="22"/>
      <c r="F4478" s="20" t="s">
        <v>431</v>
      </c>
      <c r="G4478" s="20"/>
      <c r="H4478" s="20" t="s">
        <v>549</v>
      </c>
      <c r="I4478" s="20"/>
      <c r="J4478" s="20" t="s">
        <v>438</v>
      </c>
      <c r="K4478" s="20"/>
      <c r="L4478" s="20" t="s">
        <v>1873</v>
      </c>
      <c r="M4478" s="20" t="s">
        <v>447</v>
      </c>
    </row>
    <row r="4479" s="1" customFormat="1" ht="25" customHeight="1" spans="1:13">
      <c r="A4479" s="20"/>
      <c r="B4479" s="22" t="s">
        <v>444</v>
      </c>
      <c r="C4479" s="22" t="s">
        <v>638</v>
      </c>
      <c r="D4479" s="22" t="s">
        <v>1874</v>
      </c>
      <c r="E4479" s="22"/>
      <c r="F4479" s="20" t="s">
        <v>453</v>
      </c>
      <c r="G4479" s="20"/>
      <c r="H4479" s="20" t="s">
        <v>514</v>
      </c>
      <c r="I4479" s="20"/>
      <c r="J4479" s="20" t="s">
        <v>433</v>
      </c>
      <c r="K4479" s="20"/>
      <c r="L4479" s="20" t="s">
        <v>515</v>
      </c>
      <c r="M4479" s="20" t="s">
        <v>447</v>
      </c>
    </row>
    <row r="4480" s="1" customFormat="1" ht="25" customHeight="1" spans="1:13">
      <c r="A4480" s="20"/>
      <c r="B4480" s="22" t="s">
        <v>534</v>
      </c>
      <c r="C4480" s="22" t="s">
        <v>535</v>
      </c>
      <c r="D4480" s="22" t="s">
        <v>1875</v>
      </c>
      <c r="E4480" s="22"/>
      <c r="F4480" s="20" t="s">
        <v>453</v>
      </c>
      <c r="G4480" s="20"/>
      <c r="H4480" s="20" t="s">
        <v>442</v>
      </c>
      <c r="I4480" s="20"/>
      <c r="J4480" s="20" t="s">
        <v>433</v>
      </c>
      <c r="K4480" s="20"/>
      <c r="L4480" s="20" t="s">
        <v>454</v>
      </c>
      <c r="M4480" s="20" t="s">
        <v>447</v>
      </c>
    </row>
    <row r="4481" s="1" customFormat="1" ht="19.55" customHeight="1" spans="1:13">
      <c r="A4481" s="20"/>
      <c r="B4481" s="22" t="s">
        <v>428</v>
      </c>
      <c r="C4481" s="22" t="s">
        <v>546</v>
      </c>
      <c r="D4481" s="22" t="s">
        <v>1876</v>
      </c>
      <c r="E4481" s="22"/>
      <c r="F4481" s="20" t="s">
        <v>431</v>
      </c>
      <c r="G4481" s="20"/>
      <c r="H4481" s="20" t="s">
        <v>632</v>
      </c>
      <c r="I4481" s="20"/>
      <c r="J4481" s="20" t="s">
        <v>438</v>
      </c>
      <c r="K4481" s="20"/>
      <c r="L4481" s="20" t="s">
        <v>1877</v>
      </c>
      <c r="M4481" s="20" t="s">
        <v>447</v>
      </c>
    </row>
    <row r="4482" s="1" customFormat="1" ht="48.3" customHeight="1" spans="1:13">
      <c r="A4482" s="17" t="s">
        <v>516</v>
      </c>
      <c r="B4482" s="17"/>
      <c r="C4482" s="17"/>
      <c r="D4482" s="17"/>
      <c r="E4482" s="17"/>
      <c r="F4482" s="17"/>
      <c r="G4482" s="17"/>
      <c r="H4482" s="17"/>
      <c r="I4482" s="17"/>
      <c r="J4482" s="17"/>
      <c r="K4482" s="17"/>
      <c r="L4482" s="17"/>
      <c r="M4482" s="17"/>
    </row>
    <row r="4483" s="1" customFormat="1" ht="25.85" customHeight="1" spans="1:13">
      <c r="A4483" s="18" t="s">
        <v>457</v>
      </c>
      <c r="B4483" s="19" t="s">
        <v>1869</v>
      </c>
      <c r="C4483" s="19"/>
      <c r="D4483" s="19"/>
      <c r="E4483" s="19"/>
      <c r="F4483" s="19"/>
      <c r="G4483" s="19"/>
      <c r="H4483" s="19"/>
      <c r="I4483" s="19"/>
      <c r="J4483" s="19"/>
      <c r="K4483" s="23" t="s">
        <v>2</v>
      </c>
      <c r="L4483" s="23"/>
      <c r="M4483" s="23"/>
    </row>
    <row r="4484" s="1" customFormat="1" ht="26.05" customHeight="1" spans="1:13">
      <c r="A4484" s="20" t="s">
        <v>518</v>
      </c>
      <c r="B4484" s="21" t="s">
        <v>640</v>
      </c>
      <c r="C4484" s="21"/>
      <c r="D4484" s="21"/>
      <c r="E4484" s="21"/>
      <c r="F4484" s="21"/>
      <c r="G4484" s="20" t="s">
        <v>461</v>
      </c>
      <c r="H4484" s="20"/>
      <c r="I4484" s="20" t="s">
        <v>414</v>
      </c>
      <c r="J4484" s="20"/>
      <c r="K4484" s="20"/>
      <c r="L4484" s="20"/>
      <c r="M4484" s="20"/>
    </row>
    <row r="4485" s="1" customFormat="1" ht="26.05" customHeight="1" spans="1:13">
      <c r="A4485" s="20" t="s">
        <v>520</v>
      </c>
      <c r="B4485" s="20">
        <v>10</v>
      </c>
      <c r="C4485" s="20"/>
      <c r="D4485" s="20"/>
      <c r="E4485" s="20"/>
      <c r="F4485" s="20"/>
      <c r="G4485" s="20" t="s">
        <v>521</v>
      </c>
      <c r="H4485" s="20"/>
      <c r="I4485" s="20" t="s">
        <v>595</v>
      </c>
      <c r="J4485" s="20"/>
      <c r="K4485" s="20"/>
      <c r="L4485" s="20"/>
      <c r="M4485" s="20"/>
    </row>
    <row r="4486" s="1" customFormat="1" ht="26.05" customHeight="1" spans="1:13">
      <c r="A4486" s="20" t="s">
        <v>523</v>
      </c>
      <c r="B4486" s="13">
        <v>7.42</v>
      </c>
      <c r="C4486" s="13"/>
      <c r="D4486" s="13"/>
      <c r="E4486" s="13"/>
      <c r="F4486" s="13"/>
      <c r="G4486" s="20" t="s">
        <v>524</v>
      </c>
      <c r="H4486" s="20"/>
      <c r="I4486" s="13"/>
      <c r="J4486" s="13"/>
      <c r="K4486" s="13"/>
      <c r="L4486" s="13"/>
      <c r="M4486" s="13"/>
    </row>
    <row r="4487" s="1" customFormat="1" ht="26.05" customHeight="1" spans="1:13">
      <c r="A4487" s="20"/>
      <c r="B4487" s="13"/>
      <c r="C4487" s="13"/>
      <c r="D4487" s="13"/>
      <c r="E4487" s="13"/>
      <c r="F4487" s="13"/>
      <c r="G4487" s="20" t="s">
        <v>525</v>
      </c>
      <c r="H4487" s="20"/>
      <c r="I4487" s="13">
        <v>7.42</v>
      </c>
      <c r="J4487" s="13"/>
      <c r="K4487" s="13"/>
      <c r="L4487" s="13"/>
      <c r="M4487" s="13"/>
    </row>
    <row r="4488" s="1" customFormat="1" ht="81.45" customHeight="1" spans="1:13">
      <c r="A4488" s="20" t="s">
        <v>526</v>
      </c>
      <c r="B4488" s="22" t="s">
        <v>641</v>
      </c>
      <c r="C4488" s="22"/>
      <c r="D4488" s="22"/>
      <c r="E4488" s="22"/>
      <c r="F4488" s="22"/>
      <c r="G4488" s="22"/>
      <c r="H4488" s="22"/>
      <c r="I4488" s="22"/>
      <c r="J4488" s="22"/>
      <c r="K4488" s="22"/>
      <c r="L4488" s="22"/>
      <c r="M4488" s="22"/>
    </row>
    <row r="4489" s="1" customFormat="1" ht="81.45" customHeight="1" spans="1:13">
      <c r="A4489" s="20" t="s">
        <v>465</v>
      </c>
      <c r="B4489" s="22" t="s">
        <v>481</v>
      </c>
      <c r="C4489" s="22"/>
      <c r="D4489" s="22"/>
      <c r="E4489" s="22"/>
      <c r="F4489" s="22"/>
      <c r="G4489" s="22"/>
      <c r="H4489" s="22"/>
      <c r="I4489" s="22"/>
      <c r="J4489" s="22"/>
      <c r="K4489" s="22"/>
      <c r="L4489" s="22"/>
      <c r="M4489" s="22"/>
    </row>
    <row r="4490" s="1" customFormat="1" ht="81.45" customHeight="1" spans="1:13">
      <c r="A4490" s="20" t="s">
        <v>467</v>
      </c>
      <c r="B4490" s="22" t="s">
        <v>805</v>
      </c>
      <c r="C4490" s="22"/>
      <c r="D4490" s="22"/>
      <c r="E4490" s="22"/>
      <c r="F4490" s="22"/>
      <c r="G4490" s="22"/>
      <c r="H4490" s="22"/>
      <c r="I4490" s="22"/>
      <c r="J4490" s="22"/>
      <c r="K4490" s="22"/>
      <c r="L4490" s="22"/>
      <c r="M4490" s="22"/>
    </row>
    <row r="4491" s="1" customFormat="1" ht="26.05" customHeight="1" spans="1:13">
      <c r="A4491" s="20" t="s">
        <v>419</v>
      </c>
      <c r="B4491" s="20" t="s">
        <v>420</v>
      </c>
      <c r="C4491" s="20" t="s">
        <v>421</v>
      </c>
      <c r="D4491" s="20" t="s">
        <v>530</v>
      </c>
      <c r="E4491" s="20"/>
      <c r="F4491" s="20" t="s">
        <v>423</v>
      </c>
      <c r="G4491" s="20"/>
      <c r="H4491" s="20" t="s">
        <v>424</v>
      </c>
      <c r="I4491" s="20"/>
      <c r="J4491" s="20" t="s">
        <v>425</v>
      </c>
      <c r="K4491" s="20"/>
      <c r="L4491" s="20" t="s">
        <v>426</v>
      </c>
      <c r="M4491" s="20" t="s">
        <v>427</v>
      </c>
    </row>
    <row r="4492" s="1" customFormat="1" ht="25" customHeight="1" spans="1:13">
      <c r="A4492" s="20"/>
      <c r="B4492" s="22" t="s">
        <v>428</v>
      </c>
      <c r="C4492" s="22" t="s">
        <v>440</v>
      </c>
      <c r="D4492" s="22" t="s">
        <v>1878</v>
      </c>
      <c r="E4492" s="22"/>
      <c r="F4492" s="20" t="s">
        <v>431</v>
      </c>
      <c r="G4492" s="20"/>
      <c r="H4492" s="20" t="s">
        <v>632</v>
      </c>
      <c r="I4492" s="20"/>
      <c r="J4492" s="20" t="s">
        <v>438</v>
      </c>
      <c r="K4492" s="20"/>
      <c r="L4492" s="20" t="s">
        <v>1879</v>
      </c>
      <c r="M4492" s="20" t="s">
        <v>447</v>
      </c>
    </row>
    <row r="4493" s="1" customFormat="1" ht="25" customHeight="1" spans="1:13">
      <c r="A4493" s="20"/>
      <c r="B4493" s="22" t="s">
        <v>444</v>
      </c>
      <c r="C4493" s="22" t="s">
        <v>726</v>
      </c>
      <c r="D4493" s="22" t="s">
        <v>1880</v>
      </c>
      <c r="E4493" s="22"/>
      <c r="F4493" s="20" t="s">
        <v>453</v>
      </c>
      <c r="G4493" s="20"/>
      <c r="H4493" s="20" t="s">
        <v>514</v>
      </c>
      <c r="I4493" s="20"/>
      <c r="J4493" s="20" t="s">
        <v>433</v>
      </c>
      <c r="K4493" s="20"/>
      <c r="L4493" s="20" t="s">
        <v>515</v>
      </c>
      <c r="M4493" s="20" t="s">
        <v>447</v>
      </c>
    </row>
    <row r="4494" s="1" customFormat="1" ht="19.55" customHeight="1" spans="1:13">
      <c r="A4494" s="20"/>
      <c r="B4494" s="22" t="s">
        <v>444</v>
      </c>
      <c r="C4494" s="22" t="s">
        <v>561</v>
      </c>
      <c r="D4494" s="22" t="s">
        <v>807</v>
      </c>
      <c r="E4494" s="22"/>
      <c r="F4494" s="20" t="s">
        <v>431</v>
      </c>
      <c r="G4494" s="20"/>
      <c r="H4494" s="20" t="s">
        <v>549</v>
      </c>
      <c r="I4494" s="20"/>
      <c r="J4494" s="20" t="s">
        <v>433</v>
      </c>
      <c r="K4494" s="20"/>
      <c r="L4494" s="20" t="s">
        <v>906</v>
      </c>
      <c r="M4494" s="20" t="s">
        <v>447</v>
      </c>
    </row>
    <row r="4495" s="1" customFormat="1" ht="19.55" customHeight="1" spans="1:13">
      <c r="A4495" s="20"/>
      <c r="B4495" s="22" t="s">
        <v>428</v>
      </c>
      <c r="C4495" s="22" t="s">
        <v>429</v>
      </c>
      <c r="D4495" s="22" t="s">
        <v>808</v>
      </c>
      <c r="E4495" s="22"/>
      <c r="F4495" s="20" t="s">
        <v>471</v>
      </c>
      <c r="G4495" s="20"/>
      <c r="H4495" s="20" t="s">
        <v>500</v>
      </c>
      <c r="I4495" s="20"/>
      <c r="J4495" s="20" t="s">
        <v>438</v>
      </c>
      <c r="K4495" s="20"/>
      <c r="L4495" s="20" t="s">
        <v>540</v>
      </c>
      <c r="M4495" s="20" t="s">
        <v>435</v>
      </c>
    </row>
    <row r="4496" s="1" customFormat="1" ht="25" customHeight="1" spans="1:13">
      <c r="A4496" s="20"/>
      <c r="B4496" s="22" t="s">
        <v>534</v>
      </c>
      <c r="C4496" s="22" t="s">
        <v>535</v>
      </c>
      <c r="D4496" s="22" t="s">
        <v>1875</v>
      </c>
      <c r="E4496" s="22"/>
      <c r="F4496" s="20" t="s">
        <v>453</v>
      </c>
      <c r="G4496" s="20"/>
      <c r="H4496" s="20" t="s">
        <v>442</v>
      </c>
      <c r="I4496" s="20"/>
      <c r="J4496" s="20" t="s">
        <v>433</v>
      </c>
      <c r="K4496" s="20"/>
      <c r="L4496" s="20" t="s">
        <v>454</v>
      </c>
      <c r="M4496" s="20" t="s">
        <v>447</v>
      </c>
    </row>
    <row r="4497" s="1" customFormat="1" ht="48.3" customHeight="1" spans="1:13">
      <c r="A4497" s="17" t="s">
        <v>516</v>
      </c>
      <c r="B4497" s="17"/>
      <c r="C4497" s="17"/>
      <c r="D4497" s="17"/>
      <c r="E4497" s="17"/>
      <c r="F4497" s="17"/>
      <c r="G4497" s="17"/>
      <c r="H4497" s="17"/>
      <c r="I4497" s="17"/>
      <c r="J4497" s="17"/>
      <c r="K4497" s="17"/>
      <c r="L4497" s="17"/>
      <c r="M4497" s="17"/>
    </row>
    <row r="4498" s="1" customFormat="1" ht="25.85" customHeight="1" spans="1:13">
      <c r="A4498" s="18" t="s">
        <v>457</v>
      </c>
      <c r="B4498" s="19" t="s">
        <v>1869</v>
      </c>
      <c r="C4498" s="19"/>
      <c r="D4498" s="19"/>
      <c r="E4498" s="19"/>
      <c r="F4498" s="19"/>
      <c r="G4498" s="19"/>
      <c r="H4498" s="19"/>
      <c r="I4498" s="19"/>
      <c r="J4498" s="19"/>
      <c r="K4498" s="23" t="s">
        <v>2</v>
      </c>
      <c r="L4498" s="23"/>
      <c r="M4498" s="23"/>
    </row>
    <row r="4499" s="1" customFormat="1" ht="26.05" customHeight="1" spans="1:13">
      <c r="A4499" s="20" t="s">
        <v>518</v>
      </c>
      <c r="B4499" s="21" t="s">
        <v>519</v>
      </c>
      <c r="C4499" s="21"/>
      <c r="D4499" s="21"/>
      <c r="E4499" s="21"/>
      <c r="F4499" s="21"/>
      <c r="G4499" s="20" t="s">
        <v>461</v>
      </c>
      <c r="H4499" s="20"/>
      <c r="I4499" s="20" t="s">
        <v>414</v>
      </c>
      <c r="J4499" s="20"/>
      <c r="K4499" s="20"/>
      <c r="L4499" s="20"/>
      <c r="M4499" s="20"/>
    </row>
    <row r="4500" s="1" customFormat="1" ht="26.05" customHeight="1" spans="1:13">
      <c r="A4500" s="20" t="s">
        <v>520</v>
      </c>
      <c r="B4500" s="20">
        <v>10</v>
      </c>
      <c r="C4500" s="20"/>
      <c r="D4500" s="20"/>
      <c r="E4500" s="20"/>
      <c r="F4500" s="20"/>
      <c r="G4500" s="20" t="s">
        <v>521</v>
      </c>
      <c r="H4500" s="20"/>
      <c r="I4500" s="20" t="s">
        <v>522</v>
      </c>
      <c r="J4500" s="20"/>
      <c r="K4500" s="20"/>
      <c r="L4500" s="20"/>
      <c r="M4500" s="20"/>
    </row>
    <row r="4501" s="1" customFormat="1" ht="26.05" customHeight="1" spans="1:13">
      <c r="A4501" s="20" t="s">
        <v>523</v>
      </c>
      <c r="B4501" s="13">
        <v>12</v>
      </c>
      <c r="C4501" s="13"/>
      <c r="D4501" s="13"/>
      <c r="E4501" s="13"/>
      <c r="F4501" s="13"/>
      <c r="G4501" s="20" t="s">
        <v>524</v>
      </c>
      <c r="H4501" s="20"/>
      <c r="I4501" s="13">
        <v>12</v>
      </c>
      <c r="J4501" s="13"/>
      <c r="K4501" s="13"/>
      <c r="L4501" s="13"/>
      <c r="M4501" s="13"/>
    </row>
    <row r="4502" s="1" customFormat="1" ht="26.05" customHeight="1" spans="1:13">
      <c r="A4502" s="20"/>
      <c r="B4502" s="13"/>
      <c r="C4502" s="13"/>
      <c r="D4502" s="13"/>
      <c r="E4502" s="13"/>
      <c r="F4502" s="13"/>
      <c r="G4502" s="20" t="s">
        <v>525</v>
      </c>
      <c r="H4502" s="20"/>
      <c r="I4502" s="13"/>
      <c r="J4502" s="13"/>
      <c r="K4502" s="13"/>
      <c r="L4502" s="13"/>
      <c r="M4502" s="13"/>
    </row>
    <row r="4503" s="1" customFormat="1" ht="81.45" customHeight="1" spans="1:13">
      <c r="A4503" s="20" t="s">
        <v>526</v>
      </c>
      <c r="B4503" s="22" t="s">
        <v>527</v>
      </c>
      <c r="C4503" s="22"/>
      <c r="D4503" s="22"/>
      <c r="E4503" s="22"/>
      <c r="F4503" s="22"/>
      <c r="G4503" s="22"/>
      <c r="H4503" s="22"/>
      <c r="I4503" s="22"/>
      <c r="J4503" s="22"/>
      <c r="K4503" s="22"/>
      <c r="L4503" s="22"/>
      <c r="M4503" s="22"/>
    </row>
    <row r="4504" s="1" customFormat="1" ht="81.45" customHeight="1" spans="1:13">
      <c r="A4504" s="20" t="s">
        <v>465</v>
      </c>
      <c r="B4504" s="22" t="s">
        <v>528</v>
      </c>
      <c r="C4504" s="22"/>
      <c r="D4504" s="22"/>
      <c r="E4504" s="22"/>
      <c r="F4504" s="22"/>
      <c r="G4504" s="22"/>
      <c r="H4504" s="22"/>
      <c r="I4504" s="22"/>
      <c r="J4504" s="22"/>
      <c r="K4504" s="22"/>
      <c r="L4504" s="22"/>
      <c r="M4504" s="22"/>
    </row>
    <row r="4505" s="1" customFormat="1" ht="81.45" customHeight="1" spans="1:13">
      <c r="A4505" s="20" t="s">
        <v>467</v>
      </c>
      <c r="B4505" s="22" t="s">
        <v>1881</v>
      </c>
      <c r="C4505" s="22"/>
      <c r="D4505" s="22"/>
      <c r="E4505" s="22"/>
      <c r="F4505" s="22"/>
      <c r="G4505" s="22"/>
      <c r="H4505" s="22"/>
      <c r="I4505" s="22"/>
      <c r="J4505" s="22"/>
      <c r="K4505" s="22"/>
      <c r="L4505" s="22"/>
      <c r="M4505" s="22"/>
    </row>
    <row r="4506" s="1" customFormat="1" ht="26.05" customHeight="1" spans="1:13">
      <c r="A4506" s="20" t="s">
        <v>419</v>
      </c>
      <c r="B4506" s="20" t="s">
        <v>420</v>
      </c>
      <c r="C4506" s="20" t="s">
        <v>421</v>
      </c>
      <c r="D4506" s="20" t="s">
        <v>530</v>
      </c>
      <c r="E4506" s="20"/>
      <c r="F4506" s="20" t="s">
        <v>423</v>
      </c>
      <c r="G4506" s="20"/>
      <c r="H4506" s="20" t="s">
        <v>424</v>
      </c>
      <c r="I4506" s="20"/>
      <c r="J4506" s="20" t="s">
        <v>425</v>
      </c>
      <c r="K4506" s="20"/>
      <c r="L4506" s="20" t="s">
        <v>426</v>
      </c>
      <c r="M4506" s="20" t="s">
        <v>427</v>
      </c>
    </row>
    <row r="4507" s="1" customFormat="1" ht="25" customHeight="1" spans="1:13">
      <c r="A4507" s="20"/>
      <c r="B4507" s="22" t="s">
        <v>534</v>
      </c>
      <c r="C4507" s="22" t="s">
        <v>535</v>
      </c>
      <c r="D4507" s="22" t="s">
        <v>629</v>
      </c>
      <c r="E4507" s="22"/>
      <c r="F4507" s="20" t="s">
        <v>453</v>
      </c>
      <c r="G4507" s="20"/>
      <c r="H4507" s="20" t="s">
        <v>442</v>
      </c>
      <c r="I4507" s="20"/>
      <c r="J4507" s="20" t="s">
        <v>438</v>
      </c>
      <c r="K4507" s="20"/>
      <c r="L4507" s="20" t="s">
        <v>474</v>
      </c>
      <c r="M4507" s="20" t="s">
        <v>447</v>
      </c>
    </row>
    <row r="4508" s="1" customFormat="1" ht="25" customHeight="1" spans="1:13">
      <c r="A4508" s="20"/>
      <c r="B4508" s="22" t="s">
        <v>444</v>
      </c>
      <c r="C4508" s="22" t="s">
        <v>531</v>
      </c>
      <c r="D4508" s="22" t="s">
        <v>1882</v>
      </c>
      <c r="E4508" s="22"/>
      <c r="F4508" s="20" t="s">
        <v>471</v>
      </c>
      <c r="G4508" s="20"/>
      <c r="H4508" s="20"/>
      <c r="I4508" s="20"/>
      <c r="J4508" s="20" t="s">
        <v>551</v>
      </c>
      <c r="K4508" s="20"/>
      <c r="L4508" s="20" t="s">
        <v>816</v>
      </c>
      <c r="M4508" s="20" t="s">
        <v>447</v>
      </c>
    </row>
    <row r="4509" s="1" customFormat="1" ht="25" customHeight="1" spans="1:13">
      <c r="A4509" s="20"/>
      <c r="B4509" s="22" t="s">
        <v>428</v>
      </c>
      <c r="C4509" s="22" t="s">
        <v>429</v>
      </c>
      <c r="D4509" s="22" t="s">
        <v>1883</v>
      </c>
      <c r="E4509" s="22"/>
      <c r="F4509" s="20" t="s">
        <v>559</v>
      </c>
      <c r="G4509" s="20"/>
      <c r="H4509" s="20" t="s">
        <v>442</v>
      </c>
      <c r="I4509" s="20"/>
      <c r="J4509" s="20" t="s">
        <v>438</v>
      </c>
      <c r="K4509" s="20"/>
      <c r="L4509" s="20" t="s">
        <v>760</v>
      </c>
      <c r="M4509" s="20" t="s">
        <v>435</v>
      </c>
    </row>
    <row r="4510" s="1" customFormat="1" ht="48.3" customHeight="1" spans="1:13">
      <c r="A4510" s="17" t="s">
        <v>516</v>
      </c>
      <c r="B4510" s="17"/>
      <c r="C4510" s="17"/>
      <c r="D4510" s="17"/>
      <c r="E4510" s="17"/>
      <c r="F4510" s="17"/>
      <c r="G4510" s="17"/>
      <c r="H4510" s="17"/>
      <c r="I4510" s="17"/>
      <c r="J4510" s="17"/>
      <c r="K4510" s="17"/>
      <c r="L4510" s="17"/>
      <c r="M4510" s="17"/>
    </row>
    <row r="4511" s="1" customFormat="1" ht="25.85" customHeight="1" spans="1:13">
      <c r="A4511" s="18" t="s">
        <v>457</v>
      </c>
      <c r="B4511" s="19" t="s">
        <v>1869</v>
      </c>
      <c r="C4511" s="19"/>
      <c r="D4511" s="19"/>
      <c r="E4511" s="19"/>
      <c r="F4511" s="19"/>
      <c r="G4511" s="19"/>
      <c r="H4511" s="19"/>
      <c r="I4511" s="19"/>
      <c r="J4511" s="19"/>
      <c r="K4511" s="23" t="s">
        <v>2</v>
      </c>
      <c r="L4511" s="23"/>
      <c r="M4511" s="23"/>
    </row>
    <row r="4512" s="1" customFormat="1" ht="26.05" customHeight="1" spans="1:13">
      <c r="A4512" s="20" t="s">
        <v>518</v>
      </c>
      <c r="B4512" s="21" t="s">
        <v>739</v>
      </c>
      <c r="C4512" s="21"/>
      <c r="D4512" s="21"/>
      <c r="E4512" s="21"/>
      <c r="F4512" s="21"/>
      <c r="G4512" s="20" t="s">
        <v>461</v>
      </c>
      <c r="H4512" s="20"/>
      <c r="I4512" s="20" t="s">
        <v>414</v>
      </c>
      <c r="J4512" s="20"/>
      <c r="K4512" s="20"/>
      <c r="L4512" s="20"/>
      <c r="M4512" s="20"/>
    </row>
    <row r="4513" s="1" customFormat="1" ht="26.05" customHeight="1" spans="1:13">
      <c r="A4513" s="20" t="s">
        <v>520</v>
      </c>
      <c r="B4513" s="20">
        <v>10</v>
      </c>
      <c r="C4513" s="20"/>
      <c r="D4513" s="20"/>
      <c r="E4513" s="20"/>
      <c r="F4513" s="20"/>
      <c r="G4513" s="20" t="s">
        <v>521</v>
      </c>
      <c r="H4513" s="20"/>
      <c r="I4513" s="20" t="s">
        <v>595</v>
      </c>
      <c r="J4513" s="20"/>
      <c r="K4513" s="20"/>
      <c r="L4513" s="20"/>
      <c r="M4513" s="20"/>
    </row>
    <row r="4514" s="1" customFormat="1" ht="26.05" customHeight="1" spans="1:13">
      <c r="A4514" s="20" t="s">
        <v>523</v>
      </c>
      <c r="B4514" s="13">
        <v>5.34</v>
      </c>
      <c r="C4514" s="13"/>
      <c r="D4514" s="13"/>
      <c r="E4514" s="13"/>
      <c r="F4514" s="13"/>
      <c r="G4514" s="20" t="s">
        <v>524</v>
      </c>
      <c r="H4514" s="20"/>
      <c r="I4514" s="13"/>
      <c r="J4514" s="13"/>
      <c r="K4514" s="13"/>
      <c r="L4514" s="13"/>
      <c r="M4514" s="13"/>
    </row>
    <row r="4515" s="1" customFormat="1" ht="26.05" customHeight="1" spans="1:13">
      <c r="A4515" s="20"/>
      <c r="B4515" s="13"/>
      <c r="C4515" s="13"/>
      <c r="D4515" s="13"/>
      <c r="E4515" s="13"/>
      <c r="F4515" s="13"/>
      <c r="G4515" s="20" t="s">
        <v>525</v>
      </c>
      <c r="H4515" s="20"/>
      <c r="I4515" s="13">
        <v>5.34</v>
      </c>
      <c r="J4515" s="13"/>
      <c r="K4515" s="13"/>
      <c r="L4515" s="13"/>
      <c r="M4515" s="13"/>
    </row>
    <row r="4516" s="1" customFormat="1" ht="81.45" customHeight="1" spans="1:13">
      <c r="A4516" s="20" t="s">
        <v>526</v>
      </c>
      <c r="B4516" s="22" t="s">
        <v>740</v>
      </c>
      <c r="C4516" s="22"/>
      <c r="D4516" s="22"/>
      <c r="E4516" s="22"/>
      <c r="F4516" s="22"/>
      <c r="G4516" s="22"/>
      <c r="H4516" s="22"/>
      <c r="I4516" s="22"/>
      <c r="J4516" s="22"/>
      <c r="K4516" s="22"/>
      <c r="L4516" s="22"/>
      <c r="M4516" s="22"/>
    </row>
    <row r="4517" s="1" customFormat="1" ht="81.45" customHeight="1" spans="1:13">
      <c r="A4517" s="20" t="s">
        <v>465</v>
      </c>
      <c r="B4517" s="22" t="s">
        <v>481</v>
      </c>
      <c r="C4517" s="22"/>
      <c r="D4517" s="22"/>
      <c r="E4517" s="22"/>
      <c r="F4517" s="22"/>
      <c r="G4517" s="22"/>
      <c r="H4517" s="22"/>
      <c r="I4517" s="22"/>
      <c r="J4517" s="22"/>
      <c r="K4517" s="22"/>
      <c r="L4517" s="22"/>
      <c r="M4517" s="22"/>
    </row>
    <row r="4518" s="1" customFormat="1" ht="81.45" customHeight="1" spans="1:13">
      <c r="A4518" s="20" t="s">
        <v>467</v>
      </c>
      <c r="B4518" s="22" t="s">
        <v>1884</v>
      </c>
      <c r="C4518" s="22"/>
      <c r="D4518" s="22"/>
      <c r="E4518" s="22"/>
      <c r="F4518" s="22"/>
      <c r="G4518" s="22"/>
      <c r="H4518" s="22"/>
      <c r="I4518" s="22"/>
      <c r="J4518" s="22"/>
      <c r="K4518" s="22"/>
      <c r="L4518" s="22"/>
      <c r="M4518" s="22"/>
    </row>
    <row r="4519" s="1" customFormat="1" ht="26.05" customHeight="1" spans="1:13">
      <c r="A4519" s="20" t="s">
        <v>419</v>
      </c>
      <c r="B4519" s="20" t="s">
        <v>420</v>
      </c>
      <c r="C4519" s="20" t="s">
        <v>421</v>
      </c>
      <c r="D4519" s="20" t="s">
        <v>530</v>
      </c>
      <c r="E4519" s="20"/>
      <c r="F4519" s="20" t="s">
        <v>423</v>
      </c>
      <c r="G4519" s="20"/>
      <c r="H4519" s="20" t="s">
        <v>424</v>
      </c>
      <c r="I4519" s="20"/>
      <c r="J4519" s="20" t="s">
        <v>425</v>
      </c>
      <c r="K4519" s="20"/>
      <c r="L4519" s="20" t="s">
        <v>426</v>
      </c>
      <c r="M4519" s="20" t="s">
        <v>427</v>
      </c>
    </row>
    <row r="4520" s="1" customFormat="1" ht="19.55" customHeight="1" spans="1:13">
      <c r="A4520" s="20"/>
      <c r="B4520" s="22" t="s">
        <v>444</v>
      </c>
      <c r="C4520" s="22" t="s">
        <v>823</v>
      </c>
      <c r="D4520" s="22" t="s">
        <v>824</v>
      </c>
      <c r="E4520" s="22"/>
      <c r="F4520" s="20" t="s">
        <v>471</v>
      </c>
      <c r="G4520" s="20"/>
      <c r="H4520" s="20" t="s">
        <v>442</v>
      </c>
      <c r="I4520" s="20"/>
      <c r="J4520" s="20" t="s">
        <v>433</v>
      </c>
      <c r="K4520" s="20"/>
      <c r="L4520" s="20" t="s">
        <v>454</v>
      </c>
      <c r="M4520" s="20" t="s">
        <v>447</v>
      </c>
    </row>
    <row r="4521" s="1" customFormat="1" ht="25" customHeight="1" spans="1:13">
      <c r="A4521" s="20"/>
      <c r="B4521" s="22" t="s">
        <v>444</v>
      </c>
      <c r="C4521" s="22" t="s">
        <v>726</v>
      </c>
      <c r="D4521" s="22" t="s">
        <v>1885</v>
      </c>
      <c r="E4521" s="22"/>
      <c r="F4521" s="20" t="s">
        <v>453</v>
      </c>
      <c r="G4521" s="20"/>
      <c r="H4521" s="20" t="s">
        <v>514</v>
      </c>
      <c r="I4521" s="20"/>
      <c r="J4521" s="20" t="s">
        <v>433</v>
      </c>
      <c r="K4521" s="20"/>
      <c r="L4521" s="20" t="s">
        <v>515</v>
      </c>
      <c r="M4521" s="20" t="s">
        <v>447</v>
      </c>
    </row>
    <row r="4522" s="1" customFormat="1" ht="25" customHeight="1" spans="1:13">
      <c r="A4522" s="20"/>
      <c r="B4522" s="22" t="s">
        <v>428</v>
      </c>
      <c r="C4522" s="22" t="s">
        <v>429</v>
      </c>
      <c r="D4522" s="22" t="s">
        <v>818</v>
      </c>
      <c r="E4522" s="22"/>
      <c r="F4522" s="20" t="s">
        <v>471</v>
      </c>
      <c r="G4522" s="20"/>
      <c r="H4522" s="20" t="s">
        <v>549</v>
      </c>
      <c r="I4522" s="20"/>
      <c r="J4522" s="20" t="s">
        <v>433</v>
      </c>
      <c r="K4522" s="20"/>
      <c r="L4522" s="20" t="s">
        <v>819</v>
      </c>
      <c r="M4522" s="20" t="s">
        <v>435</v>
      </c>
    </row>
    <row r="4523" s="1" customFormat="1" ht="25" customHeight="1" spans="1:13">
      <c r="A4523" s="20"/>
      <c r="B4523" s="22" t="s">
        <v>534</v>
      </c>
      <c r="C4523" s="22" t="s">
        <v>535</v>
      </c>
      <c r="D4523" s="22" t="s">
        <v>629</v>
      </c>
      <c r="E4523" s="22"/>
      <c r="F4523" s="20" t="s">
        <v>453</v>
      </c>
      <c r="G4523" s="20"/>
      <c r="H4523" s="20" t="s">
        <v>442</v>
      </c>
      <c r="I4523" s="20"/>
      <c r="J4523" s="20" t="s">
        <v>438</v>
      </c>
      <c r="K4523" s="20"/>
      <c r="L4523" s="20" t="s">
        <v>454</v>
      </c>
      <c r="M4523" s="20" t="s">
        <v>447</v>
      </c>
    </row>
    <row r="4524" s="1" customFormat="1" ht="19.55" customHeight="1" spans="1:13">
      <c r="A4524" s="20"/>
      <c r="B4524" s="22" t="s">
        <v>428</v>
      </c>
      <c r="C4524" s="22" t="s">
        <v>440</v>
      </c>
      <c r="D4524" s="22" t="s">
        <v>1886</v>
      </c>
      <c r="E4524" s="22"/>
      <c r="F4524" s="20" t="s">
        <v>453</v>
      </c>
      <c r="G4524" s="20"/>
      <c r="H4524" s="20" t="s">
        <v>442</v>
      </c>
      <c r="I4524" s="20"/>
      <c r="J4524" s="20" t="s">
        <v>433</v>
      </c>
      <c r="K4524" s="20"/>
      <c r="L4524" s="20" t="s">
        <v>454</v>
      </c>
      <c r="M4524" s="20" t="s">
        <v>447</v>
      </c>
    </row>
    <row r="4525" s="1" customFormat="1" ht="48.3" customHeight="1" spans="1:13">
      <c r="A4525" s="17" t="s">
        <v>516</v>
      </c>
      <c r="B4525" s="17"/>
      <c r="C4525" s="17"/>
      <c r="D4525" s="17"/>
      <c r="E4525" s="17"/>
      <c r="F4525" s="17"/>
      <c r="G4525" s="17"/>
      <c r="H4525" s="17"/>
      <c r="I4525" s="17"/>
      <c r="J4525" s="17"/>
      <c r="K4525" s="17"/>
      <c r="L4525" s="17"/>
      <c r="M4525" s="17"/>
    </row>
    <row r="4526" s="1" customFormat="1" ht="25.85" customHeight="1" spans="1:13">
      <c r="A4526" s="18" t="s">
        <v>457</v>
      </c>
      <c r="B4526" s="19" t="s">
        <v>1887</v>
      </c>
      <c r="C4526" s="19"/>
      <c r="D4526" s="19"/>
      <c r="E4526" s="19"/>
      <c r="F4526" s="19"/>
      <c r="G4526" s="19"/>
      <c r="H4526" s="19"/>
      <c r="I4526" s="19"/>
      <c r="J4526" s="19"/>
      <c r="K4526" s="23" t="s">
        <v>2</v>
      </c>
      <c r="L4526" s="23"/>
      <c r="M4526" s="23"/>
    </row>
    <row r="4527" s="1" customFormat="1" ht="26.05" customHeight="1" spans="1:13">
      <c r="A4527" s="20" t="s">
        <v>518</v>
      </c>
      <c r="B4527" s="21" t="s">
        <v>654</v>
      </c>
      <c r="C4527" s="21"/>
      <c r="D4527" s="21"/>
      <c r="E4527" s="21"/>
      <c r="F4527" s="21"/>
      <c r="G4527" s="20" t="s">
        <v>461</v>
      </c>
      <c r="H4527" s="20"/>
      <c r="I4527" s="20" t="s">
        <v>414</v>
      </c>
      <c r="J4527" s="20"/>
      <c r="K4527" s="20"/>
      <c r="L4527" s="20"/>
      <c r="M4527" s="20"/>
    </row>
    <row r="4528" s="1" customFormat="1" ht="26.05" customHeight="1" spans="1:13">
      <c r="A4528" s="20" t="s">
        <v>520</v>
      </c>
      <c r="B4528" s="20">
        <v>10</v>
      </c>
      <c r="C4528" s="20"/>
      <c r="D4528" s="20"/>
      <c r="E4528" s="20"/>
      <c r="F4528" s="20"/>
      <c r="G4528" s="20" t="s">
        <v>521</v>
      </c>
      <c r="H4528" s="20"/>
      <c r="I4528" s="20" t="s">
        <v>522</v>
      </c>
      <c r="J4528" s="20"/>
      <c r="K4528" s="20"/>
      <c r="L4528" s="20"/>
      <c r="M4528" s="20"/>
    </row>
    <row r="4529" s="1" customFormat="1" ht="26.05" customHeight="1" spans="1:13">
      <c r="A4529" s="20" t="s">
        <v>523</v>
      </c>
      <c r="B4529" s="13">
        <v>104.98</v>
      </c>
      <c r="C4529" s="13"/>
      <c r="D4529" s="13"/>
      <c r="E4529" s="13"/>
      <c r="F4529" s="13"/>
      <c r="G4529" s="20" t="s">
        <v>524</v>
      </c>
      <c r="H4529" s="20"/>
      <c r="I4529" s="13">
        <v>104.98</v>
      </c>
      <c r="J4529" s="13"/>
      <c r="K4529" s="13"/>
      <c r="L4529" s="13"/>
      <c r="M4529" s="13"/>
    </row>
    <row r="4530" s="1" customFormat="1" ht="26.05" customHeight="1" spans="1:13">
      <c r="A4530" s="20"/>
      <c r="B4530" s="13"/>
      <c r="C4530" s="13"/>
      <c r="D4530" s="13"/>
      <c r="E4530" s="13"/>
      <c r="F4530" s="13"/>
      <c r="G4530" s="20" t="s">
        <v>525</v>
      </c>
      <c r="H4530" s="20"/>
      <c r="I4530" s="13"/>
      <c r="J4530" s="13"/>
      <c r="K4530" s="13"/>
      <c r="L4530" s="13"/>
      <c r="M4530" s="13"/>
    </row>
    <row r="4531" s="1" customFormat="1" ht="81.45" customHeight="1" spans="1:13">
      <c r="A4531" s="20" t="s">
        <v>526</v>
      </c>
      <c r="B4531" s="22" t="s">
        <v>678</v>
      </c>
      <c r="C4531" s="22"/>
      <c r="D4531" s="22"/>
      <c r="E4531" s="22"/>
      <c r="F4531" s="22"/>
      <c r="G4531" s="22"/>
      <c r="H4531" s="22"/>
      <c r="I4531" s="22"/>
      <c r="J4531" s="22"/>
      <c r="K4531" s="22"/>
      <c r="L4531" s="22"/>
      <c r="M4531" s="22"/>
    </row>
    <row r="4532" s="1" customFormat="1" ht="81.45" customHeight="1" spans="1:13">
      <c r="A4532" s="20" t="s">
        <v>465</v>
      </c>
      <c r="B4532" s="22" t="s">
        <v>544</v>
      </c>
      <c r="C4532" s="22"/>
      <c r="D4532" s="22"/>
      <c r="E4532" s="22"/>
      <c r="F4532" s="22"/>
      <c r="G4532" s="22"/>
      <c r="H4532" s="22"/>
      <c r="I4532" s="22"/>
      <c r="J4532" s="22"/>
      <c r="K4532" s="22"/>
      <c r="L4532" s="22"/>
      <c r="M4532" s="22"/>
    </row>
    <row r="4533" s="1" customFormat="1" ht="81.45" customHeight="1" spans="1:13">
      <c r="A4533" s="20" t="s">
        <v>467</v>
      </c>
      <c r="B4533" s="22" t="s">
        <v>1888</v>
      </c>
      <c r="C4533" s="22"/>
      <c r="D4533" s="22"/>
      <c r="E4533" s="22"/>
      <c r="F4533" s="22"/>
      <c r="G4533" s="22"/>
      <c r="H4533" s="22"/>
      <c r="I4533" s="22"/>
      <c r="J4533" s="22"/>
      <c r="K4533" s="22"/>
      <c r="L4533" s="22"/>
      <c r="M4533" s="22"/>
    </row>
    <row r="4534" s="1" customFormat="1" ht="26.05" customHeight="1" spans="1:13">
      <c r="A4534" s="20" t="s">
        <v>419</v>
      </c>
      <c r="B4534" s="20" t="s">
        <v>420</v>
      </c>
      <c r="C4534" s="20" t="s">
        <v>421</v>
      </c>
      <c r="D4534" s="20" t="s">
        <v>530</v>
      </c>
      <c r="E4534" s="20"/>
      <c r="F4534" s="20" t="s">
        <v>423</v>
      </c>
      <c r="G4534" s="20"/>
      <c r="H4534" s="20" t="s">
        <v>424</v>
      </c>
      <c r="I4534" s="20"/>
      <c r="J4534" s="20" t="s">
        <v>425</v>
      </c>
      <c r="K4534" s="20"/>
      <c r="L4534" s="20" t="s">
        <v>426</v>
      </c>
      <c r="M4534" s="20" t="s">
        <v>427</v>
      </c>
    </row>
    <row r="4535" s="1" customFormat="1" ht="25" customHeight="1" spans="1:13">
      <c r="A4535" s="20"/>
      <c r="B4535" s="22" t="s">
        <v>534</v>
      </c>
      <c r="C4535" s="22" t="s">
        <v>535</v>
      </c>
      <c r="D4535" s="22" t="s">
        <v>835</v>
      </c>
      <c r="E4535" s="22"/>
      <c r="F4535" s="20" t="s">
        <v>453</v>
      </c>
      <c r="G4535" s="20"/>
      <c r="H4535" s="20" t="s">
        <v>442</v>
      </c>
      <c r="I4535" s="20"/>
      <c r="J4535" s="20" t="s">
        <v>433</v>
      </c>
      <c r="K4535" s="20"/>
      <c r="L4535" s="20" t="s">
        <v>443</v>
      </c>
      <c r="M4535" s="20" t="s">
        <v>447</v>
      </c>
    </row>
    <row r="4536" s="1" customFormat="1" ht="19.55" customHeight="1" spans="1:13">
      <c r="A4536" s="20"/>
      <c r="B4536" s="22" t="s">
        <v>444</v>
      </c>
      <c r="C4536" s="22" t="s">
        <v>531</v>
      </c>
      <c r="D4536" s="22" t="s">
        <v>1563</v>
      </c>
      <c r="E4536" s="22"/>
      <c r="F4536" s="20" t="s">
        <v>471</v>
      </c>
      <c r="G4536" s="20"/>
      <c r="H4536" s="20" t="s">
        <v>442</v>
      </c>
      <c r="I4536" s="20"/>
      <c r="J4536" s="20" t="s">
        <v>433</v>
      </c>
      <c r="K4536" s="20"/>
      <c r="L4536" s="20" t="s">
        <v>454</v>
      </c>
      <c r="M4536" s="20" t="s">
        <v>447</v>
      </c>
    </row>
    <row r="4537" s="1" customFormat="1" ht="19.55" customHeight="1" spans="1:13">
      <c r="A4537" s="20"/>
      <c r="B4537" s="22" t="s">
        <v>428</v>
      </c>
      <c r="C4537" s="22" t="s">
        <v>429</v>
      </c>
      <c r="D4537" s="22" t="s">
        <v>1889</v>
      </c>
      <c r="E4537" s="22"/>
      <c r="F4537" s="20" t="s">
        <v>559</v>
      </c>
      <c r="G4537" s="20"/>
      <c r="H4537" s="20" t="s">
        <v>442</v>
      </c>
      <c r="I4537" s="20"/>
      <c r="J4537" s="20" t="s">
        <v>433</v>
      </c>
      <c r="K4537" s="20"/>
      <c r="L4537" s="20" t="s">
        <v>760</v>
      </c>
      <c r="M4537" s="20" t="s">
        <v>435</v>
      </c>
    </row>
    <row r="4538" s="1" customFormat="1" ht="48.3" customHeight="1" spans="1:13">
      <c r="A4538" s="17" t="s">
        <v>516</v>
      </c>
      <c r="B4538" s="17"/>
      <c r="C4538" s="17"/>
      <c r="D4538" s="17"/>
      <c r="E4538" s="17"/>
      <c r="F4538" s="17"/>
      <c r="G4538" s="17"/>
      <c r="H4538" s="17"/>
      <c r="I4538" s="17"/>
      <c r="J4538" s="17"/>
      <c r="K4538" s="17"/>
      <c r="L4538" s="17"/>
      <c r="M4538" s="17"/>
    </row>
    <row r="4539" s="1" customFormat="1" ht="25.85" customHeight="1" spans="1:13">
      <c r="A4539" s="18" t="s">
        <v>457</v>
      </c>
      <c r="B4539" s="19" t="s">
        <v>1887</v>
      </c>
      <c r="C4539" s="19"/>
      <c r="D4539" s="19"/>
      <c r="E4539" s="19"/>
      <c r="F4539" s="19"/>
      <c r="G4539" s="19"/>
      <c r="H4539" s="19"/>
      <c r="I4539" s="19"/>
      <c r="J4539" s="19"/>
      <c r="K4539" s="23" t="s">
        <v>2</v>
      </c>
      <c r="L4539" s="23"/>
      <c r="M4539" s="23"/>
    </row>
    <row r="4540" s="1" customFormat="1" ht="26.05" customHeight="1" spans="1:13">
      <c r="A4540" s="20" t="s">
        <v>518</v>
      </c>
      <c r="B4540" s="21" t="s">
        <v>640</v>
      </c>
      <c r="C4540" s="21"/>
      <c r="D4540" s="21"/>
      <c r="E4540" s="21"/>
      <c r="F4540" s="21"/>
      <c r="G4540" s="20" t="s">
        <v>461</v>
      </c>
      <c r="H4540" s="20"/>
      <c r="I4540" s="20" t="s">
        <v>414</v>
      </c>
      <c r="J4540" s="20"/>
      <c r="K4540" s="20"/>
      <c r="L4540" s="20"/>
      <c r="M4540" s="20"/>
    </row>
    <row r="4541" s="1" customFormat="1" ht="26.05" customHeight="1" spans="1:13">
      <c r="A4541" s="20" t="s">
        <v>520</v>
      </c>
      <c r="B4541" s="20">
        <v>10</v>
      </c>
      <c r="C4541" s="20"/>
      <c r="D4541" s="20"/>
      <c r="E4541" s="20"/>
      <c r="F4541" s="20"/>
      <c r="G4541" s="20" t="s">
        <v>521</v>
      </c>
      <c r="H4541" s="20"/>
      <c r="I4541" s="20" t="s">
        <v>595</v>
      </c>
      <c r="J4541" s="20"/>
      <c r="K4541" s="20"/>
      <c r="L4541" s="20"/>
      <c r="M4541" s="20"/>
    </row>
    <row r="4542" s="1" customFormat="1" ht="26.05" customHeight="1" spans="1:13">
      <c r="A4542" s="20" t="s">
        <v>523</v>
      </c>
      <c r="B4542" s="13">
        <v>5.42</v>
      </c>
      <c r="C4542" s="13"/>
      <c r="D4542" s="13"/>
      <c r="E4542" s="13"/>
      <c r="F4542" s="13"/>
      <c r="G4542" s="20" t="s">
        <v>524</v>
      </c>
      <c r="H4542" s="20"/>
      <c r="I4542" s="13"/>
      <c r="J4542" s="13"/>
      <c r="K4542" s="13"/>
      <c r="L4542" s="13"/>
      <c r="M4542" s="13"/>
    </row>
    <row r="4543" s="1" customFormat="1" ht="26.05" customHeight="1" spans="1:13">
      <c r="A4543" s="20"/>
      <c r="B4543" s="13"/>
      <c r="C4543" s="13"/>
      <c r="D4543" s="13"/>
      <c r="E4543" s="13"/>
      <c r="F4543" s="13"/>
      <c r="G4543" s="20" t="s">
        <v>525</v>
      </c>
      <c r="H4543" s="20"/>
      <c r="I4543" s="13">
        <v>5.42</v>
      </c>
      <c r="J4543" s="13"/>
      <c r="K4543" s="13"/>
      <c r="L4543" s="13"/>
      <c r="M4543" s="13"/>
    </row>
    <row r="4544" s="1" customFormat="1" ht="81.45" customHeight="1" spans="1:13">
      <c r="A4544" s="20" t="s">
        <v>526</v>
      </c>
      <c r="B4544" s="22" t="s">
        <v>641</v>
      </c>
      <c r="C4544" s="22"/>
      <c r="D4544" s="22"/>
      <c r="E4544" s="22"/>
      <c r="F4544" s="22"/>
      <c r="G4544" s="22"/>
      <c r="H4544" s="22"/>
      <c r="I4544" s="22"/>
      <c r="J4544" s="22"/>
      <c r="K4544" s="22"/>
      <c r="L4544" s="22"/>
      <c r="M4544" s="22"/>
    </row>
    <row r="4545" s="1" customFormat="1" ht="81.45" customHeight="1" spans="1:13">
      <c r="A4545" s="20" t="s">
        <v>465</v>
      </c>
      <c r="B4545" s="22" t="s">
        <v>481</v>
      </c>
      <c r="C4545" s="22"/>
      <c r="D4545" s="22"/>
      <c r="E4545" s="22"/>
      <c r="F4545" s="22"/>
      <c r="G4545" s="22"/>
      <c r="H4545" s="22"/>
      <c r="I4545" s="22"/>
      <c r="J4545" s="22"/>
      <c r="K4545" s="22"/>
      <c r="L4545" s="22"/>
      <c r="M4545" s="22"/>
    </row>
    <row r="4546" s="1" customFormat="1" ht="81.45" customHeight="1" spans="1:13">
      <c r="A4546" s="20" t="s">
        <v>467</v>
      </c>
      <c r="B4546" s="22" t="s">
        <v>1603</v>
      </c>
      <c r="C4546" s="22"/>
      <c r="D4546" s="22"/>
      <c r="E4546" s="22"/>
      <c r="F4546" s="22"/>
      <c r="G4546" s="22"/>
      <c r="H4546" s="22"/>
      <c r="I4546" s="22"/>
      <c r="J4546" s="22"/>
      <c r="K4546" s="22"/>
      <c r="L4546" s="22"/>
      <c r="M4546" s="22"/>
    </row>
    <row r="4547" s="1" customFormat="1" ht="26.05" customHeight="1" spans="1:13">
      <c r="A4547" s="20" t="s">
        <v>419</v>
      </c>
      <c r="B4547" s="20" t="s">
        <v>420</v>
      </c>
      <c r="C4547" s="20" t="s">
        <v>421</v>
      </c>
      <c r="D4547" s="20" t="s">
        <v>530</v>
      </c>
      <c r="E4547" s="20"/>
      <c r="F4547" s="20" t="s">
        <v>423</v>
      </c>
      <c r="G4547" s="20"/>
      <c r="H4547" s="20" t="s">
        <v>424</v>
      </c>
      <c r="I4547" s="20"/>
      <c r="J4547" s="20" t="s">
        <v>425</v>
      </c>
      <c r="K4547" s="20"/>
      <c r="L4547" s="20" t="s">
        <v>426</v>
      </c>
      <c r="M4547" s="20" t="s">
        <v>427</v>
      </c>
    </row>
    <row r="4548" s="1" customFormat="1" ht="19.55" customHeight="1" spans="1:13">
      <c r="A4548" s="20"/>
      <c r="B4548" s="22" t="s">
        <v>428</v>
      </c>
      <c r="C4548" s="22" t="s">
        <v>429</v>
      </c>
      <c r="D4548" s="22" t="s">
        <v>1604</v>
      </c>
      <c r="E4548" s="22"/>
      <c r="F4548" s="20" t="s">
        <v>559</v>
      </c>
      <c r="G4548" s="20"/>
      <c r="H4548" s="20" t="s">
        <v>442</v>
      </c>
      <c r="I4548" s="20"/>
      <c r="J4548" s="20" t="s">
        <v>433</v>
      </c>
      <c r="K4548" s="20"/>
      <c r="L4548" s="20" t="s">
        <v>454</v>
      </c>
      <c r="M4548" s="20" t="s">
        <v>435</v>
      </c>
    </row>
    <row r="4549" s="1" customFormat="1" ht="25" customHeight="1" spans="1:13">
      <c r="A4549" s="20"/>
      <c r="B4549" s="22" t="s">
        <v>534</v>
      </c>
      <c r="C4549" s="22" t="s">
        <v>535</v>
      </c>
      <c r="D4549" s="22" t="s">
        <v>1606</v>
      </c>
      <c r="E4549" s="22"/>
      <c r="F4549" s="20" t="s">
        <v>453</v>
      </c>
      <c r="G4549" s="20"/>
      <c r="H4549" s="20" t="s">
        <v>442</v>
      </c>
      <c r="I4549" s="20"/>
      <c r="J4549" s="20" t="s">
        <v>433</v>
      </c>
      <c r="K4549" s="20"/>
      <c r="L4549" s="20" t="s">
        <v>443</v>
      </c>
      <c r="M4549" s="20" t="s">
        <v>447</v>
      </c>
    </row>
    <row r="4550" s="1" customFormat="1" ht="19.55" customHeight="1" spans="1:13">
      <c r="A4550" s="20"/>
      <c r="B4550" s="22" t="s">
        <v>444</v>
      </c>
      <c r="C4550" s="22" t="s">
        <v>531</v>
      </c>
      <c r="D4550" s="22" t="s">
        <v>837</v>
      </c>
      <c r="E4550" s="22"/>
      <c r="F4550" s="20" t="s">
        <v>471</v>
      </c>
      <c r="G4550" s="20"/>
      <c r="H4550" s="20" t="s">
        <v>442</v>
      </c>
      <c r="I4550" s="20"/>
      <c r="J4550" s="20" t="s">
        <v>433</v>
      </c>
      <c r="K4550" s="20"/>
      <c r="L4550" s="20" t="s">
        <v>454</v>
      </c>
      <c r="M4550" s="20" t="s">
        <v>447</v>
      </c>
    </row>
    <row r="4551" s="1" customFormat="1" ht="48.3" customHeight="1" spans="1:13">
      <c r="A4551" s="17" t="s">
        <v>516</v>
      </c>
      <c r="B4551" s="17"/>
      <c r="C4551" s="17"/>
      <c r="D4551" s="17"/>
      <c r="E4551" s="17"/>
      <c r="F4551" s="17"/>
      <c r="G4551" s="17"/>
      <c r="H4551" s="17"/>
      <c r="I4551" s="17"/>
      <c r="J4551" s="17"/>
      <c r="K4551" s="17"/>
      <c r="L4551" s="17"/>
      <c r="M4551" s="17"/>
    </row>
    <row r="4552" s="1" customFormat="1" ht="25.85" customHeight="1" spans="1:13">
      <c r="A4552" s="18" t="s">
        <v>457</v>
      </c>
      <c r="B4552" s="19" t="s">
        <v>1887</v>
      </c>
      <c r="C4552" s="19"/>
      <c r="D4552" s="19"/>
      <c r="E4552" s="19"/>
      <c r="F4552" s="19"/>
      <c r="G4552" s="19"/>
      <c r="H4552" s="19"/>
      <c r="I4552" s="19"/>
      <c r="J4552" s="19"/>
      <c r="K4552" s="23" t="s">
        <v>2</v>
      </c>
      <c r="L4552" s="23"/>
      <c r="M4552" s="23"/>
    </row>
    <row r="4553" s="1" customFormat="1" ht="26.05" customHeight="1" spans="1:13">
      <c r="A4553" s="20" t="s">
        <v>518</v>
      </c>
      <c r="B4553" s="21" t="s">
        <v>519</v>
      </c>
      <c r="C4553" s="21"/>
      <c r="D4553" s="21"/>
      <c r="E4553" s="21"/>
      <c r="F4553" s="21"/>
      <c r="G4553" s="20" t="s">
        <v>461</v>
      </c>
      <c r="H4553" s="20"/>
      <c r="I4553" s="20" t="s">
        <v>414</v>
      </c>
      <c r="J4553" s="20"/>
      <c r="K4553" s="20"/>
      <c r="L4553" s="20"/>
      <c r="M4553" s="20"/>
    </row>
    <row r="4554" s="1" customFormat="1" ht="26.05" customHeight="1" spans="1:13">
      <c r="A4554" s="20" t="s">
        <v>520</v>
      </c>
      <c r="B4554" s="20">
        <v>10</v>
      </c>
      <c r="C4554" s="20"/>
      <c r="D4554" s="20"/>
      <c r="E4554" s="20"/>
      <c r="F4554" s="20"/>
      <c r="G4554" s="20" t="s">
        <v>521</v>
      </c>
      <c r="H4554" s="20"/>
      <c r="I4554" s="20" t="s">
        <v>522</v>
      </c>
      <c r="J4554" s="20"/>
      <c r="K4554" s="20"/>
      <c r="L4554" s="20"/>
      <c r="M4554" s="20"/>
    </row>
    <row r="4555" s="1" customFormat="1" ht="26.05" customHeight="1" spans="1:13">
      <c r="A4555" s="20" t="s">
        <v>523</v>
      </c>
      <c r="B4555" s="13">
        <v>2.1</v>
      </c>
      <c r="C4555" s="13"/>
      <c r="D4555" s="13"/>
      <c r="E4555" s="13"/>
      <c r="F4555" s="13"/>
      <c r="G4555" s="20" t="s">
        <v>524</v>
      </c>
      <c r="H4555" s="20"/>
      <c r="I4555" s="13">
        <v>2.1</v>
      </c>
      <c r="J4555" s="13"/>
      <c r="K4555" s="13"/>
      <c r="L4555" s="13"/>
      <c r="M4555" s="13"/>
    </row>
    <row r="4556" s="1" customFormat="1" ht="26.05" customHeight="1" spans="1:13">
      <c r="A4556" s="20"/>
      <c r="B4556" s="13"/>
      <c r="C4556" s="13"/>
      <c r="D4556" s="13"/>
      <c r="E4556" s="13"/>
      <c r="F4556" s="13"/>
      <c r="G4556" s="20" t="s">
        <v>525</v>
      </c>
      <c r="H4556" s="20"/>
      <c r="I4556" s="13"/>
      <c r="J4556" s="13"/>
      <c r="K4556" s="13"/>
      <c r="L4556" s="13"/>
      <c r="M4556" s="13"/>
    </row>
    <row r="4557" s="1" customFormat="1" ht="81.45" customHeight="1" spans="1:13">
      <c r="A4557" s="20" t="s">
        <v>526</v>
      </c>
      <c r="B4557" s="22" t="s">
        <v>527</v>
      </c>
      <c r="C4557" s="22"/>
      <c r="D4557" s="22"/>
      <c r="E4557" s="22"/>
      <c r="F4557" s="22"/>
      <c r="G4557" s="22"/>
      <c r="H4557" s="22"/>
      <c r="I4557" s="22"/>
      <c r="J4557" s="22"/>
      <c r="K4557" s="22"/>
      <c r="L4557" s="22"/>
      <c r="M4557" s="22"/>
    </row>
    <row r="4558" s="1" customFormat="1" ht="81.45" customHeight="1" spans="1:13">
      <c r="A4558" s="20" t="s">
        <v>465</v>
      </c>
      <c r="B4558" s="22" t="s">
        <v>528</v>
      </c>
      <c r="C4558" s="22"/>
      <c r="D4558" s="22"/>
      <c r="E4558" s="22"/>
      <c r="F4558" s="22"/>
      <c r="G4558" s="22"/>
      <c r="H4558" s="22"/>
      <c r="I4558" s="22"/>
      <c r="J4558" s="22"/>
      <c r="K4558" s="22"/>
      <c r="L4558" s="22"/>
      <c r="M4558" s="22"/>
    </row>
    <row r="4559" s="1" customFormat="1" ht="81.45" customHeight="1" spans="1:13">
      <c r="A4559" s="20" t="s">
        <v>467</v>
      </c>
      <c r="B4559" s="22" t="s">
        <v>1614</v>
      </c>
      <c r="C4559" s="22"/>
      <c r="D4559" s="22"/>
      <c r="E4559" s="22"/>
      <c r="F4559" s="22"/>
      <c r="G4559" s="22"/>
      <c r="H4559" s="22"/>
      <c r="I4559" s="22"/>
      <c r="J4559" s="22"/>
      <c r="K4559" s="22"/>
      <c r="L4559" s="22"/>
      <c r="M4559" s="22"/>
    </row>
    <row r="4560" s="1" customFormat="1" ht="26.05" customHeight="1" spans="1:13">
      <c r="A4560" s="20" t="s">
        <v>419</v>
      </c>
      <c r="B4560" s="20" t="s">
        <v>420</v>
      </c>
      <c r="C4560" s="20" t="s">
        <v>421</v>
      </c>
      <c r="D4560" s="20" t="s">
        <v>530</v>
      </c>
      <c r="E4560" s="20"/>
      <c r="F4560" s="20" t="s">
        <v>423</v>
      </c>
      <c r="G4560" s="20"/>
      <c r="H4560" s="20" t="s">
        <v>424</v>
      </c>
      <c r="I4560" s="20"/>
      <c r="J4560" s="20" t="s">
        <v>425</v>
      </c>
      <c r="K4560" s="20"/>
      <c r="L4560" s="20" t="s">
        <v>426</v>
      </c>
      <c r="M4560" s="20" t="s">
        <v>427</v>
      </c>
    </row>
    <row r="4561" s="1" customFormat="1" ht="25" customHeight="1" spans="1:13">
      <c r="A4561" s="20"/>
      <c r="B4561" s="22" t="s">
        <v>534</v>
      </c>
      <c r="C4561" s="22" t="s">
        <v>535</v>
      </c>
      <c r="D4561" s="22" t="s">
        <v>1615</v>
      </c>
      <c r="E4561" s="22"/>
      <c r="F4561" s="20" t="s">
        <v>453</v>
      </c>
      <c r="G4561" s="20"/>
      <c r="H4561" s="20" t="s">
        <v>442</v>
      </c>
      <c r="I4561" s="20"/>
      <c r="J4561" s="20" t="s">
        <v>433</v>
      </c>
      <c r="K4561" s="20"/>
      <c r="L4561" s="20" t="s">
        <v>443</v>
      </c>
      <c r="M4561" s="20" t="s">
        <v>447</v>
      </c>
    </row>
    <row r="4562" s="1" customFormat="1" ht="25" customHeight="1" spans="1:13">
      <c r="A4562" s="20"/>
      <c r="B4562" s="22" t="s">
        <v>444</v>
      </c>
      <c r="C4562" s="22" t="s">
        <v>638</v>
      </c>
      <c r="D4562" s="22" t="s">
        <v>1619</v>
      </c>
      <c r="E4562" s="22"/>
      <c r="F4562" s="20" t="s">
        <v>471</v>
      </c>
      <c r="G4562" s="20"/>
      <c r="H4562" s="20" t="s">
        <v>442</v>
      </c>
      <c r="I4562" s="20"/>
      <c r="J4562" s="20" t="s">
        <v>433</v>
      </c>
      <c r="K4562" s="20"/>
      <c r="L4562" s="20" t="s">
        <v>454</v>
      </c>
      <c r="M4562" s="20" t="s">
        <v>447</v>
      </c>
    </row>
    <row r="4563" s="1" customFormat="1" ht="19.55" customHeight="1" spans="1:13">
      <c r="A4563" s="20"/>
      <c r="B4563" s="22" t="s">
        <v>428</v>
      </c>
      <c r="C4563" s="22" t="s">
        <v>429</v>
      </c>
      <c r="D4563" s="22" t="s">
        <v>1890</v>
      </c>
      <c r="E4563" s="22"/>
      <c r="F4563" s="20" t="s">
        <v>559</v>
      </c>
      <c r="G4563" s="20"/>
      <c r="H4563" s="20" t="s">
        <v>632</v>
      </c>
      <c r="I4563" s="20"/>
      <c r="J4563" s="20" t="s">
        <v>438</v>
      </c>
      <c r="K4563" s="20"/>
      <c r="L4563" s="20" t="s">
        <v>1367</v>
      </c>
      <c r="M4563" s="20" t="s">
        <v>435</v>
      </c>
    </row>
    <row r="4564" s="1" customFormat="1" ht="48.3" customHeight="1" spans="1:13">
      <c r="A4564" s="17" t="s">
        <v>516</v>
      </c>
      <c r="B4564" s="17"/>
      <c r="C4564" s="17"/>
      <c r="D4564" s="17"/>
      <c r="E4564" s="17"/>
      <c r="F4564" s="17"/>
      <c r="G4564" s="17"/>
      <c r="H4564" s="17"/>
      <c r="I4564" s="17"/>
      <c r="J4564" s="17"/>
      <c r="K4564" s="17"/>
      <c r="L4564" s="17"/>
      <c r="M4564" s="17"/>
    </row>
    <row r="4565" s="1" customFormat="1" ht="25.85" customHeight="1" spans="1:13">
      <c r="A4565" s="18" t="s">
        <v>457</v>
      </c>
      <c r="B4565" s="19" t="s">
        <v>1887</v>
      </c>
      <c r="C4565" s="19"/>
      <c r="D4565" s="19"/>
      <c r="E4565" s="19"/>
      <c r="F4565" s="19"/>
      <c r="G4565" s="19"/>
      <c r="H4565" s="19"/>
      <c r="I4565" s="19"/>
      <c r="J4565" s="19"/>
      <c r="K4565" s="23" t="s">
        <v>2</v>
      </c>
      <c r="L4565" s="23"/>
      <c r="M4565" s="23"/>
    </row>
    <row r="4566" s="1" customFormat="1" ht="26.05" customHeight="1" spans="1:13">
      <c r="A4566" s="20" t="s">
        <v>518</v>
      </c>
      <c r="B4566" s="21" t="s">
        <v>739</v>
      </c>
      <c r="C4566" s="21"/>
      <c r="D4566" s="21"/>
      <c r="E4566" s="21"/>
      <c r="F4566" s="21"/>
      <c r="G4566" s="20" t="s">
        <v>461</v>
      </c>
      <c r="H4566" s="20"/>
      <c r="I4566" s="20" t="s">
        <v>414</v>
      </c>
      <c r="J4566" s="20"/>
      <c r="K4566" s="20"/>
      <c r="L4566" s="20"/>
      <c r="M4566" s="20"/>
    </row>
    <row r="4567" s="1" customFormat="1" ht="26.05" customHeight="1" spans="1:13">
      <c r="A4567" s="20" t="s">
        <v>520</v>
      </c>
      <c r="B4567" s="20">
        <v>10</v>
      </c>
      <c r="C4567" s="20"/>
      <c r="D4567" s="20"/>
      <c r="E4567" s="20"/>
      <c r="F4567" s="20"/>
      <c r="G4567" s="20" t="s">
        <v>521</v>
      </c>
      <c r="H4567" s="20"/>
      <c r="I4567" s="20" t="s">
        <v>595</v>
      </c>
      <c r="J4567" s="20"/>
      <c r="K4567" s="20"/>
      <c r="L4567" s="20"/>
      <c r="M4567" s="20"/>
    </row>
    <row r="4568" s="1" customFormat="1" ht="26.05" customHeight="1" spans="1:13">
      <c r="A4568" s="20" t="s">
        <v>523</v>
      </c>
      <c r="B4568" s="13">
        <v>4.19</v>
      </c>
      <c r="C4568" s="13"/>
      <c r="D4568" s="13"/>
      <c r="E4568" s="13"/>
      <c r="F4568" s="13"/>
      <c r="G4568" s="20" t="s">
        <v>524</v>
      </c>
      <c r="H4568" s="20"/>
      <c r="I4568" s="13"/>
      <c r="J4568" s="13"/>
      <c r="K4568" s="13"/>
      <c r="L4568" s="13"/>
      <c r="M4568" s="13"/>
    </row>
    <row r="4569" s="1" customFormat="1" ht="26.05" customHeight="1" spans="1:13">
      <c r="A4569" s="20"/>
      <c r="B4569" s="13"/>
      <c r="C4569" s="13"/>
      <c r="D4569" s="13"/>
      <c r="E4569" s="13"/>
      <c r="F4569" s="13"/>
      <c r="G4569" s="20" t="s">
        <v>525</v>
      </c>
      <c r="H4569" s="20"/>
      <c r="I4569" s="13">
        <v>4.19</v>
      </c>
      <c r="J4569" s="13"/>
      <c r="K4569" s="13"/>
      <c r="L4569" s="13"/>
      <c r="M4569" s="13"/>
    </row>
    <row r="4570" s="1" customFormat="1" ht="81.45" customHeight="1" spans="1:13">
      <c r="A4570" s="20" t="s">
        <v>526</v>
      </c>
      <c r="B4570" s="22" t="s">
        <v>740</v>
      </c>
      <c r="C4570" s="22"/>
      <c r="D4570" s="22"/>
      <c r="E4570" s="22"/>
      <c r="F4570" s="22"/>
      <c r="G4570" s="22"/>
      <c r="H4570" s="22"/>
      <c r="I4570" s="22"/>
      <c r="J4570" s="22"/>
      <c r="K4570" s="22"/>
      <c r="L4570" s="22"/>
      <c r="M4570" s="22"/>
    </row>
    <row r="4571" s="1" customFormat="1" ht="81.45" customHeight="1" spans="1:13">
      <c r="A4571" s="20" t="s">
        <v>465</v>
      </c>
      <c r="B4571" s="22" t="s">
        <v>481</v>
      </c>
      <c r="C4571" s="22"/>
      <c r="D4571" s="22"/>
      <c r="E4571" s="22"/>
      <c r="F4571" s="22"/>
      <c r="G4571" s="22"/>
      <c r="H4571" s="22"/>
      <c r="I4571" s="22"/>
      <c r="J4571" s="22"/>
      <c r="K4571" s="22"/>
      <c r="L4571" s="22"/>
      <c r="M4571" s="22"/>
    </row>
    <row r="4572" s="1" customFormat="1" ht="81.45" customHeight="1" spans="1:13">
      <c r="A4572" s="20" t="s">
        <v>467</v>
      </c>
      <c r="B4572" s="22" t="s">
        <v>1620</v>
      </c>
      <c r="C4572" s="22"/>
      <c r="D4572" s="22"/>
      <c r="E4572" s="22"/>
      <c r="F4572" s="22"/>
      <c r="G4572" s="22"/>
      <c r="H4572" s="22"/>
      <c r="I4572" s="22"/>
      <c r="J4572" s="22"/>
      <c r="K4572" s="22"/>
      <c r="L4572" s="22"/>
      <c r="M4572" s="22"/>
    </row>
    <row r="4573" s="1" customFormat="1" ht="26.05" customHeight="1" spans="1:13">
      <c r="A4573" s="20" t="s">
        <v>419</v>
      </c>
      <c r="B4573" s="20" t="s">
        <v>420</v>
      </c>
      <c r="C4573" s="20" t="s">
        <v>421</v>
      </c>
      <c r="D4573" s="20" t="s">
        <v>530</v>
      </c>
      <c r="E4573" s="20"/>
      <c r="F4573" s="20" t="s">
        <v>423</v>
      </c>
      <c r="G4573" s="20"/>
      <c r="H4573" s="20" t="s">
        <v>424</v>
      </c>
      <c r="I4573" s="20"/>
      <c r="J4573" s="20" t="s">
        <v>425</v>
      </c>
      <c r="K4573" s="20"/>
      <c r="L4573" s="20" t="s">
        <v>426</v>
      </c>
      <c r="M4573" s="20" t="s">
        <v>427</v>
      </c>
    </row>
    <row r="4574" s="1" customFormat="1" ht="19.55" customHeight="1" spans="1:13">
      <c r="A4574" s="20"/>
      <c r="B4574" s="22" t="s">
        <v>428</v>
      </c>
      <c r="C4574" s="22" t="s">
        <v>440</v>
      </c>
      <c r="D4574" s="22" t="s">
        <v>977</v>
      </c>
      <c r="E4574" s="22"/>
      <c r="F4574" s="20" t="s">
        <v>559</v>
      </c>
      <c r="G4574" s="20"/>
      <c r="H4574" s="20" t="s">
        <v>442</v>
      </c>
      <c r="I4574" s="20"/>
      <c r="J4574" s="20" t="s">
        <v>433</v>
      </c>
      <c r="K4574" s="20"/>
      <c r="L4574" s="20" t="s">
        <v>454</v>
      </c>
      <c r="M4574" s="20" t="s">
        <v>435</v>
      </c>
    </row>
    <row r="4575" s="1" customFormat="1" ht="25" customHeight="1" spans="1:13">
      <c r="A4575" s="20"/>
      <c r="B4575" s="22" t="s">
        <v>534</v>
      </c>
      <c r="C4575" s="22" t="s">
        <v>535</v>
      </c>
      <c r="D4575" s="22" t="s">
        <v>629</v>
      </c>
      <c r="E4575" s="22"/>
      <c r="F4575" s="20" t="s">
        <v>453</v>
      </c>
      <c r="G4575" s="20"/>
      <c r="H4575" s="20" t="s">
        <v>442</v>
      </c>
      <c r="I4575" s="20"/>
      <c r="J4575" s="20" t="s">
        <v>433</v>
      </c>
      <c r="K4575" s="20"/>
      <c r="L4575" s="20" t="s">
        <v>443</v>
      </c>
      <c r="M4575" s="20" t="s">
        <v>447</v>
      </c>
    </row>
    <row r="4576" s="1" customFormat="1" ht="19.55" customHeight="1" spans="1:13">
      <c r="A4576" s="20"/>
      <c r="B4576" s="22" t="s">
        <v>444</v>
      </c>
      <c r="C4576" s="22" t="s">
        <v>561</v>
      </c>
      <c r="D4576" s="22" t="s">
        <v>1891</v>
      </c>
      <c r="E4576" s="22"/>
      <c r="F4576" s="20" t="s">
        <v>471</v>
      </c>
      <c r="G4576" s="20"/>
      <c r="H4576" s="20" t="s">
        <v>442</v>
      </c>
      <c r="I4576" s="20"/>
      <c r="J4576" s="20" t="s">
        <v>433</v>
      </c>
      <c r="K4576" s="20"/>
      <c r="L4576" s="20" t="s">
        <v>443</v>
      </c>
      <c r="M4576" s="20" t="s">
        <v>447</v>
      </c>
    </row>
    <row r="4577" s="1" customFormat="1" ht="48.3" customHeight="1" spans="1:13">
      <c r="A4577" s="17" t="s">
        <v>516</v>
      </c>
      <c r="B4577" s="17"/>
      <c r="C4577" s="17"/>
      <c r="D4577" s="17"/>
      <c r="E4577" s="17"/>
      <c r="F4577" s="17"/>
      <c r="G4577" s="17"/>
      <c r="H4577" s="17"/>
      <c r="I4577" s="17"/>
      <c r="J4577" s="17"/>
      <c r="K4577" s="17"/>
      <c r="L4577" s="17"/>
      <c r="M4577" s="17"/>
    </row>
    <row r="4578" s="1" customFormat="1" ht="25.85" customHeight="1" spans="1:13">
      <c r="A4578" s="18" t="s">
        <v>457</v>
      </c>
      <c r="B4578" s="19" t="s">
        <v>1887</v>
      </c>
      <c r="C4578" s="19"/>
      <c r="D4578" s="19"/>
      <c r="E4578" s="19"/>
      <c r="F4578" s="19"/>
      <c r="G4578" s="19"/>
      <c r="H4578" s="19"/>
      <c r="I4578" s="19"/>
      <c r="J4578" s="19"/>
      <c r="K4578" s="23" t="s">
        <v>2</v>
      </c>
      <c r="L4578" s="23"/>
      <c r="M4578" s="23"/>
    </row>
    <row r="4579" s="1" customFormat="1" ht="26.05" customHeight="1" spans="1:13">
      <c r="A4579" s="20" t="s">
        <v>518</v>
      </c>
      <c r="B4579" s="21" t="s">
        <v>793</v>
      </c>
      <c r="C4579" s="21"/>
      <c r="D4579" s="21"/>
      <c r="E4579" s="21"/>
      <c r="F4579" s="21"/>
      <c r="G4579" s="20" t="s">
        <v>461</v>
      </c>
      <c r="H4579" s="20"/>
      <c r="I4579" s="20" t="s">
        <v>414</v>
      </c>
      <c r="J4579" s="20"/>
      <c r="K4579" s="20"/>
      <c r="L4579" s="20"/>
      <c r="M4579" s="20"/>
    </row>
    <row r="4580" s="1" customFormat="1" ht="26.05" customHeight="1" spans="1:13">
      <c r="A4580" s="20" t="s">
        <v>520</v>
      </c>
      <c r="B4580" s="20">
        <v>10</v>
      </c>
      <c r="C4580" s="20"/>
      <c r="D4580" s="20"/>
      <c r="E4580" s="20"/>
      <c r="F4580" s="20"/>
      <c r="G4580" s="20" t="s">
        <v>521</v>
      </c>
      <c r="H4580" s="20"/>
      <c r="I4580" s="20" t="s">
        <v>522</v>
      </c>
      <c r="J4580" s="20"/>
      <c r="K4580" s="20"/>
      <c r="L4580" s="20"/>
      <c r="M4580" s="20"/>
    </row>
    <row r="4581" s="1" customFormat="1" ht="26.05" customHeight="1" spans="1:13">
      <c r="A4581" s="20" t="s">
        <v>523</v>
      </c>
      <c r="B4581" s="13">
        <v>2</v>
      </c>
      <c r="C4581" s="13"/>
      <c r="D4581" s="13"/>
      <c r="E4581" s="13"/>
      <c r="F4581" s="13"/>
      <c r="G4581" s="20" t="s">
        <v>524</v>
      </c>
      <c r="H4581" s="20"/>
      <c r="I4581" s="13"/>
      <c r="J4581" s="13"/>
      <c r="K4581" s="13"/>
      <c r="L4581" s="13"/>
      <c r="M4581" s="13"/>
    </row>
    <row r="4582" s="1" customFormat="1" ht="26.05" customHeight="1" spans="1:13">
      <c r="A4582" s="20"/>
      <c r="B4582" s="13"/>
      <c r="C4582" s="13"/>
      <c r="D4582" s="13"/>
      <c r="E4582" s="13"/>
      <c r="F4582" s="13"/>
      <c r="G4582" s="20" t="s">
        <v>525</v>
      </c>
      <c r="H4582" s="20"/>
      <c r="I4582" s="13">
        <v>2</v>
      </c>
      <c r="J4582" s="13"/>
      <c r="K4582" s="13"/>
      <c r="L4582" s="13"/>
      <c r="M4582" s="13"/>
    </row>
    <row r="4583" s="1" customFormat="1" ht="81.45" customHeight="1" spans="1:13">
      <c r="A4583" s="20" t="s">
        <v>526</v>
      </c>
      <c r="B4583" s="22" t="s">
        <v>794</v>
      </c>
      <c r="C4583" s="22"/>
      <c r="D4583" s="22"/>
      <c r="E4583" s="22"/>
      <c r="F4583" s="22"/>
      <c r="G4583" s="22"/>
      <c r="H4583" s="22"/>
      <c r="I4583" s="22"/>
      <c r="J4583" s="22"/>
      <c r="K4583" s="22"/>
      <c r="L4583" s="22"/>
      <c r="M4583" s="22"/>
    </row>
    <row r="4584" s="1" customFormat="1" ht="81.45" customHeight="1" spans="1:13">
      <c r="A4584" s="20" t="s">
        <v>465</v>
      </c>
      <c r="B4584" s="22" t="s">
        <v>544</v>
      </c>
      <c r="C4584" s="22"/>
      <c r="D4584" s="22"/>
      <c r="E4584" s="22"/>
      <c r="F4584" s="22"/>
      <c r="G4584" s="22"/>
      <c r="H4584" s="22"/>
      <c r="I4584" s="22"/>
      <c r="J4584" s="22"/>
      <c r="K4584" s="22"/>
      <c r="L4584" s="22"/>
      <c r="M4584" s="22"/>
    </row>
    <row r="4585" s="1" customFormat="1" ht="81.45" customHeight="1" spans="1:13">
      <c r="A4585" s="20" t="s">
        <v>467</v>
      </c>
      <c r="B4585" s="22" t="s">
        <v>922</v>
      </c>
      <c r="C4585" s="22"/>
      <c r="D4585" s="22"/>
      <c r="E4585" s="22"/>
      <c r="F4585" s="22"/>
      <c r="G4585" s="22"/>
      <c r="H4585" s="22"/>
      <c r="I4585" s="22"/>
      <c r="J4585" s="22"/>
      <c r="K4585" s="22"/>
      <c r="L4585" s="22"/>
      <c r="M4585" s="22"/>
    </row>
    <row r="4586" s="1" customFormat="1" ht="26.05" customHeight="1" spans="1:13">
      <c r="A4586" s="20" t="s">
        <v>419</v>
      </c>
      <c r="B4586" s="20" t="s">
        <v>420</v>
      </c>
      <c r="C4586" s="20" t="s">
        <v>421</v>
      </c>
      <c r="D4586" s="20" t="s">
        <v>530</v>
      </c>
      <c r="E4586" s="20"/>
      <c r="F4586" s="20" t="s">
        <v>423</v>
      </c>
      <c r="G4586" s="20"/>
      <c r="H4586" s="20" t="s">
        <v>424</v>
      </c>
      <c r="I4586" s="20"/>
      <c r="J4586" s="20" t="s">
        <v>425</v>
      </c>
      <c r="K4586" s="20"/>
      <c r="L4586" s="20" t="s">
        <v>426</v>
      </c>
      <c r="M4586" s="20" t="s">
        <v>427</v>
      </c>
    </row>
    <row r="4587" s="1" customFormat="1" ht="19.55" customHeight="1" spans="1:13">
      <c r="A4587" s="20"/>
      <c r="B4587" s="22" t="s">
        <v>444</v>
      </c>
      <c r="C4587" s="22" t="s">
        <v>531</v>
      </c>
      <c r="D4587" s="22" t="s">
        <v>796</v>
      </c>
      <c r="E4587" s="22"/>
      <c r="F4587" s="20" t="s">
        <v>471</v>
      </c>
      <c r="G4587" s="20"/>
      <c r="H4587" s="20" t="s">
        <v>485</v>
      </c>
      <c r="I4587" s="20"/>
      <c r="J4587" s="20" t="s">
        <v>438</v>
      </c>
      <c r="K4587" s="20"/>
      <c r="L4587" s="20" t="s">
        <v>754</v>
      </c>
      <c r="M4587" s="20" t="s">
        <v>435</v>
      </c>
    </row>
    <row r="4588" s="1" customFormat="1" ht="19.55" customHeight="1" spans="1:13">
      <c r="A4588" s="20"/>
      <c r="B4588" s="22" t="s">
        <v>428</v>
      </c>
      <c r="C4588" s="22" t="s">
        <v>662</v>
      </c>
      <c r="D4588" s="22" t="s">
        <v>798</v>
      </c>
      <c r="E4588" s="22"/>
      <c r="F4588" s="20" t="s">
        <v>548</v>
      </c>
      <c r="G4588" s="20"/>
      <c r="H4588" s="20" t="s">
        <v>514</v>
      </c>
      <c r="I4588" s="20"/>
      <c r="J4588" s="20" t="s">
        <v>433</v>
      </c>
      <c r="K4588" s="20"/>
      <c r="L4588" s="20" t="s">
        <v>515</v>
      </c>
      <c r="M4588" s="20" t="s">
        <v>435</v>
      </c>
    </row>
    <row r="4589" s="1" customFormat="1" ht="19.55" customHeight="1" spans="1:13">
      <c r="A4589" s="20"/>
      <c r="B4589" s="22" t="s">
        <v>428</v>
      </c>
      <c r="C4589" s="22" t="s">
        <v>429</v>
      </c>
      <c r="D4589" s="22" t="s">
        <v>923</v>
      </c>
      <c r="E4589" s="22"/>
      <c r="F4589" s="20" t="s">
        <v>431</v>
      </c>
      <c r="G4589" s="20"/>
      <c r="H4589" s="20" t="s">
        <v>485</v>
      </c>
      <c r="I4589" s="20"/>
      <c r="J4589" s="20" t="s">
        <v>433</v>
      </c>
      <c r="K4589" s="20"/>
      <c r="L4589" s="20" t="s">
        <v>515</v>
      </c>
      <c r="M4589" s="20" t="s">
        <v>447</v>
      </c>
    </row>
    <row r="4590" s="1" customFormat="1" ht="48.3" customHeight="1" spans="1:13">
      <c r="A4590" s="17" t="s">
        <v>516</v>
      </c>
      <c r="B4590" s="17"/>
      <c r="C4590" s="17"/>
      <c r="D4590" s="17"/>
      <c r="E4590" s="17"/>
      <c r="F4590" s="17"/>
      <c r="G4590" s="17"/>
      <c r="H4590" s="17"/>
      <c r="I4590" s="17"/>
      <c r="J4590" s="17"/>
      <c r="K4590" s="17"/>
      <c r="L4590" s="17"/>
      <c r="M4590" s="17"/>
    </row>
    <row r="4591" s="1" customFormat="1" ht="25.85" customHeight="1" spans="1:13">
      <c r="A4591" s="18" t="s">
        <v>457</v>
      </c>
      <c r="B4591" s="19" t="s">
        <v>1892</v>
      </c>
      <c r="C4591" s="19"/>
      <c r="D4591" s="19"/>
      <c r="E4591" s="19"/>
      <c r="F4591" s="19"/>
      <c r="G4591" s="19"/>
      <c r="H4591" s="19"/>
      <c r="I4591" s="19"/>
      <c r="J4591" s="19"/>
      <c r="K4591" s="23" t="s">
        <v>2</v>
      </c>
      <c r="L4591" s="23"/>
      <c r="M4591" s="23"/>
    </row>
    <row r="4592" s="1" customFormat="1" ht="26.05" customHeight="1" spans="1:13">
      <c r="A4592" s="20" t="s">
        <v>518</v>
      </c>
      <c r="B4592" s="21" t="s">
        <v>1893</v>
      </c>
      <c r="C4592" s="21"/>
      <c r="D4592" s="21"/>
      <c r="E4592" s="21"/>
      <c r="F4592" s="21"/>
      <c r="G4592" s="20" t="s">
        <v>461</v>
      </c>
      <c r="H4592" s="20"/>
      <c r="I4592" s="20" t="s">
        <v>414</v>
      </c>
      <c r="J4592" s="20"/>
      <c r="K4592" s="20"/>
      <c r="L4592" s="20"/>
      <c r="M4592" s="20"/>
    </row>
    <row r="4593" s="1" customFormat="1" ht="26.05" customHeight="1" spans="1:13">
      <c r="A4593" s="20" t="s">
        <v>520</v>
      </c>
      <c r="B4593" s="20">
        <v>10</v>
      </c>
      <c r="C4593" s="20"/>
      <c r="D4593" s="20"/>
      <c r="E4593" s="20"/>
      <c r="F4593" s="20"/>
      <c r="G4593" s="20" t="s">
        <v>521</v>
      </c>
      <c r="H4593" s="20"/>
      <c r="I4593" s="20" t="s">
        <v>595</v>
      </c>
      <c r="J4593" s="20"/>
      <c r="K4593" s="20"/>
      <c r="L4593" s="20"/>
      <c r="M4593" s="20"/>
    </row>
    <row r="4594" s="1" customFormat="1" ht="26.05" customHeight="1" spans="1:13">
      <c r="A4594" s="20" t="s">
        <v>523</v>
      </c>
      <c r="B4594" s="13">
        <v>237.19</v>
      </c>
      <c r="C4594" s="13"/>
      <c r="D4594" s="13"/>
      <c r="E4594" s="13"/>
      <c r="F4594" s="13"/>
      <c r="G4594" s="20" t="s">
        <v>524</v>
      </c>
      <c r="H4594" s="20"/>
      <c r="I4594" s="13"/>
      <c r="J4594" s="13"/>
      <c r="K4594" s="13"/>
      <c r="L4594" s="13"/>
      <c r="M4594" s="13"/>
    </row>
    <row r="4595" s="1" customFormat="1" ht="26.05" customHeight="1" spans="1:13">
      <c r="A4595" s="20"/>
      <c r="B4595" s="13"/>
      <c r="C4595" s="13"/>
      <c r="D4595" s="13"/>
      <c r="E4595" s="13"/>
      <c r="F4595" s="13"/>
      <c r="G4595" s="20" t="s">
        <v>525</v>
      </c>
      <c r="H4595" s="20"/>
      <c r="I4595" s="13">
        <v>237.19</v>
      </c>
      <c r="J4595" s="13"/>
      <c r="K4595" s="13"/>
      <c r="L4595" s="13"/>
      <c r="M4595" s="13"/>
    </row>
    <row r="4596" s="1" customFormat="1" ht="81.45" customHeight="1" spans="1:13">
      <c r="A4596" s="20" t="s">
        <v>526</v>
      </c>
      <c r="B4596" s="22" t="s">
        <v>1894</v>
      </c>
      <c r="C4596" s="22"/>
      <c r="D4596" s="22"/>
      <c r="E4596" s="22"/>
      <c r="F4596" s="22"/>
      <c r="G4596" s="22"/>
      <c r="H4596" s="22"/>
      <c r="I4596" s="22"/>
      <c r="J4596" s="22"/>
      <c r="K4596" s="22"/>
      <c r="L4596" s="22"/>
      <c r="M4596" s="22"/>
    </row>
    <row r="4597" s="1" customFormat="1" ht="81.45" customHeight="1" spans="1:13">
      <c r="A4597" s="20" t="s">
        <v>465</v>
      </c>
      <c r="B4597" s="22" t="s">
        <v>507</v>
      </c>
      <c r="C4597" s="22"/>
      <c r="D4597" s="22"/>
      <c r="E4597" s="22"/>
      <c r="F4597" s="22"/>
      <c r="G4597" s="22"/>
      <c r="H4597" s="22"/>
      <c r="I4597" s="22"/>
      <c r="J4597" s="22"/>
      <c r="K4597" s="22"/>
      <c r="L4597" s="22"/>
      <c r="M4597" s="22"/>
    </row>
    <row r="4598" s="1" customFormat="1" ht="81.45" customHeight="1" spans="1:13">
      <c r="A4598" s="20" t="s">
        <v>467</v>
      </c>
      <c r="B4598" s="22" t="s">
        <v>1895</v>
      </c>
      <c r="C4598" s="22"/>
      <c r="D4598" s="22"/>
      <c r="E4598" s="22"/>
      <c r="F4598" s="22"/>
      <c r="G4598" s="22"/>
      <c r="H4598" s="22"/>
      <c r="I4598" s="22"/>
      <c r="J4598" s="22"/>
      <c r="K4598" s="22"/>
      <c r="L4598" s="22"/>
      <c r="M4598" s="22"/>
    </row>
    <row r="4599" s="1" customFormat="1" ht="26.05" customHeight="1" spans="1:13">
      <c r="A4599" s="20" t="s">
        <v>419</v>
      </c>
      <c r="B4599" s="20" t="s">
        <v>420</v>
      </c>
      <c r="C4599" s="20" t="s">
        <v>421</v>
      </c>
      <c r="D4599" s="20" t="s">
        <v>530</v>
      </c>
      <c r="E4599" s="20"/>
      <c r="F4599" s="20" t="s">
        <v>423</v>
      </c>
      <c r="G4599" s="20"/>
      <c r="H4599" s="20" t="s">
        <v>424</v>
      </c>
      <c r="I4599" s="20"/>
      <c r="J4599" s="20" t="s">
        <v>425</v>
      </c>
      <c r="K4599" s="20"/>
      <c r="L4599" s="20" t="s">
        <v>426</v>
      </c>
      <c r="M4599" s="20" t="s">
        <v>427</v>
      </c>
    </row>
    <row r="4600" s="1" customFormat="1" ht="19.55" customHeight="1" spans="1:13">
      <c r="A4600" s="20"/>
      <c r="B4600" s="22" t="s">
        <v>444</v>
      </c>
      <c r="C4600" s="22" t="s">
        <v>561</v>
      </c>
      <c r="D4600" s="22" t="s">
        <v>1777</v>
      </c>
      <c r="E4600" s="22"/>
      <c r="F4600" s="20" t="s">
        <v>548</v>
      </c>
      <c r="G4600" s="20"/>
      <c r="H4600" s="20" t="s">
        <v>442</v>
      </c>
      <c r="I4600" s="20"/>
      <c r="J4600" s="20" t="s">
        <v>438</v>
      </c>
      <c r="K4600" s="20"/>
      <c r="L4600" s="20" t="s">
        <v>454</v>
      </c>
      <c r="M4600" s="20" t="s">
        <v>435</v>
      </c>
    </row>
    <row r="4601" s="1" customFormat="1" ht="25" customHeight="1" spans="1:13">
      <c r="A4601" s="20"/>
      <c r="B4601" s="22" t="s">
        <v>534</v>
      </c>
      <c r="C4601" s="22" t="s">
        <v>535</v>
      </c>
      <c r="D4601" s="22" t="s">
        <v>1896</v>
      </c>
      <c r="E4601" s="22"/>
      <c r="F4601" s="20" t="s">
        <v>453</v>
      </c>
      <c r="G4601" s="20"/>
      <c r="H4601" s="20" t="s">
        <v>442</v>
      </c>
      <c r="I4601" s="20"/>
      <c r="J4601" s="20" t="s">
        <v>438</v>
      </c>
      <c r="K4601" s="20"/>
      <c r="L4601" s="20" t="s">
        <v>443</v>
      </c>
      <c r="M4601" s="20" t="s">
        <v>447</v>
      </c>
    </row>
    <row r="4602" s="1" customFormat="1" ht="19.55" customHeight="1" spans="1:13">
      <c r="A4602" s="20"/>
      <c r="B4602" s="22" t="s">
        <v>428</v>
      </c>
      <c r="C4602" s="22" t="s">
        <v>429</v>
      </c>
      <c r="D4602" s="22" t="s">
        <v>600</v>
      </c>
      <c r="E4602" s="22"/>
      <c r="F4602" s="20" t="s">
        <v>548</v>
      </c>
      <c r="G4602" s="20"/>
      <c r="H4602" s="20" t="s">
        <v>437</v>
      </c>
      <c r="I4602" s="20"/>
      <c r="J4602" s="20" t="s">
        <v>438</v>
      </c>
      <c r="K4602" s="20"/>
      <c r="L4602" s="20" t="s">
        <v>1798</v>
      </c>
      <c r="M4602" s="20" t="s">
        <v>435</v>
      </c>
    </row>
    <row r="4603" s="1" customFormat="1" ht="48.3" customHeight="1" spans="1:13">
      <c r="A4603" s="17" t="s">
        <v>516</v>
      </c>
      <c r="B4603" s="17"/>
      <c r="C4603" s="17"/>
      <c r="D4603" s="17"/>
      <c r="E4603" s="17"/>
      <c r="F4603" s="17"/>
      <c r="G4603" s="17"/>
      <c r="H4603" s="17"/>
      <c r="I4603" s="17"/>
      <c r="J4603" s="17"/>
      <c r="K4603" s="17"/>
      <c r="L4603" s="17"/>
      <c r="M4603" s="17"/>
    </row>
    <row r="4604" s="1" customFormat="1" ht="25.85" customHeight="1" spans="1:13">
      <c r="A4604" s="18" t="s">
        <v>457</v>
      </c>
      <c r="B4604" s="19" t="s">
        <v>1892</v>
      </c>
      <c r="C4604" s="19"/>
      <c r="D4604" s="19"/>
      <c r="E4604" s="19"/>
      <c r="F4604" s="19"/>
      <c r="G4604" s="19"/>
      <c r="H4604" s="19"/>
      <c r="I4604" s="19"/>
      <c r="J4604" s="19"/>
      <c r="K4604" s="23" t="s">
        <v>2</v>
      </c>
      <c r="L4604" s="23"/>
      <c r="M4604" s="23"/>
    </row>
    <row r="4605" s="1" customFormat="1" ht="26.05" customHeight="1" spans="1:13">
      <c r="A4605" s="20" t="s">
        <v>518</v>
      </c>
      <c r="B4605" s="21" t="s">
        <v>640</v>
      </c>
      <c r="C4605" s="21"/>
      <c r="D4605" s="21"/>
      <c r="E4605" s="21"/>
      <c r="F4605" s="21"/>
      <c r="G4605" s="20" t="s">
        <v>461</v>
      </c>
      <c r="H4605" s="20"/>
      <c r="I4605" s="20" t="s">
        <v>414</v>
      </c>
      <c r="J4605" s="20"/>
      <c r="K4605" s="20"/>
      <c r="L4605" s="20"/>
      <c r="M4605" s="20"/>
    </row>
    <row r="4606" s="1" customFormat="1" ht="26.05" customHeight="1" spans="1:13">
      <c r="A4606" s="20" t="s">
        <v>520</v>
      </c>
      <c r="B4606" s="20">
        <v>10</v>
      </c>
      <c r="C4606" s="20"/>
      <c r="D4606" s="20"/>
      <c r="E4606" s="20"/>
      <c r="F4606" s="20"/>
      <c r="G4606" s="20" t="s">
        <v>521</v>
      </c>
      <c r="H4606" s="20"/>
      <c r="I4606" s="20" t="s">
        <v>595</v>
      </c>
      <c r="J4606" s="20"/>
      <c r="K4606" s="20"/>
      <c r="L4606" s="20"/>
      <c r="M4606" s="20"/>
    </row>
    <row r="4607" s="1" customFormat="1" ht="26.05" customHeight="1" spans="1:13">
      <c r="A4607" s="20" t="s">
        <v>523</v>
      </c>
      <c r="B4607" s="13">
        <v>82.67</v>
      </c>
      <c r="C4607" s="13"/>
      <c r="D4607" s="13"/>
      <c r="E4607" s="13"/>
      <c r="F4607" s="13"/>
      <c r="G4607" s="20" t="s">
        <v>524</v>
      </c>
      <c r="H4607" s="20"/>
      <c r="I4607" s="13"/>
      <c r="J4607" s="13"/>
      <c r="K4607" s="13"/>
      <c r="L4607" s="13"/>
      <c r="M4607" s="13"/>
    </row>
    <row r="4608" s="1" customFormat="1" ht="26.05" customHeight="1" spans="1:13">
      <c r="A4608" s="20"/>
      <c r="B4608" s="13"/>
      <c r="C4608" s="13"/>
      <c r="D4608" s="13"/>
      <c r="E4608" s="13"/>
      <c r="F4608" s="13"/>
      <c r="G4608" s="20" t="s">
        <v>525</v>
      </c>
      <c r="H4608" s="20"/>
      <c r="I4608" s="13">
        <v>82.67</v>
      </c>
      <c r="J4608" s="13"/>
      <c r="K4608" s="13"/>
      <c r="L4608" s="13"/>
      <c r="M4608" s="13"/>
    </row>
    <row r="4609" s="1" customFormat="1" ht="81.45" customHeight="1" spans="1:13">
      <c r="A4609" s="20" t="s">
        <v>526</v>
      </c>
      <c r="B4609" s="22" t="s">
        <v>641</v>
      </c>
      <c r="C4609" s="22"/>
      <c r="D4609" s="22"/>
      <c r="E4609" s="22"/>
      <c r="F4609" s="22"/>
      <c r="G4609" s="22"/>
      <c r="H4609" s="22"/>
      <c r="I4609" s="22"/>
      <c r="J4609" s="22"/>
      <c r="K4609" s="22"/>
      <c r="L4609" s="22"/>
      <c r="M4609" s="22"/>
    </row>
    <row r="4610" s="1" customFormat="1" ht="81.45" customHeight="1" spans="1:13">
      <c r="A4610" s="20" t="s">
        <v>465</v>
      </c>
      <c r="B4610" s="22" t="s">
        <v>481</v>
      </c>
      <c r="C4610" s="22"/>
      <c r="D4610" s="22"/>
      <c r="E4610" s="22"/>
      <c r="F4610" s="22"/>
      <c r="G4610" s="22"/>
      <c r="H4610" s="22"/>
      <c r="I4610" s="22"/>
      <c r="J4610" s="22"/>
      <c r="K4610" s="22"/>
      <c r="L4610" s="22"/>
      <c r="M4610" s="22"/>
    </row>
    <row r="4611" s="1" customFormat="1" ht="81.45" customHeight="1" spans="1:13">
      <c r="A4611" s="20" t="s">
        <v>467</v>
      </c>
      <c r="B4611" s="22" t="s">
        <v>1897</v>
      </c>
      <c r="C4611" s="22"/>
      <c r="D4611" s="22"/>
      <c r="E4611" s="22"/>
      <c r="F4611" s="22"/>
      <c r="G4611" s="22"/>
      <c r="H4611" s="22"/>
      <c r="I4611" s="22"/>
      <c r="J4611" s="22"/>
      <c r="K4611" s="22"/>
      <c r="L4611" s="22"/>
      <c r="M4611" s="22"/>
    </row>
    <row r="4612" s="1" customFormat="1" ht="26.05" customHeight="1" spans="1:13">
      <c r="A4612" s="20" t="s">
        <v>419</v>
      </c>
      <c r="B4612" s="20" t="s">
        <v>420</v>
      </c>
      <c r="C4612" s="20" t="s">
        <v>421</v>
      </c>
      <c r="D4612" s="20" t="s">
        <v>530</v>
      </c>
      <c r="E4612" s="20"/>
      <c r="F4612" s="20" t="s">
        <v>423</v>
      </c>
      <c r="G4612" s="20"/>
      <c r="H4612" s="20" t="s">
        <v>424</v>
      </c>
      <c r="I4612" s="20"/>
      <c r="J4612" s="20" t="s">
        <v>425</v>
      </c>
      <c r="K4612" s="20"/>
      <c r="L4612" s="20" t="s">
        <v>426</v>
      </c>
      <c r="M4612" s="20" t="s">
        <v>427</v>
      </c>
    </row>
    <row r="4613" s="1" customFormat="1" ht="19.55" customHeight="1" spans="1:13">
      <c r="A4613" s="20"/>
      <c r="B4613" s="22" t="s">
        <v>444</v>
      </c>
      <c r="C4613" s="22" t="s">
        <v>561</v>
      </c>
      <c r="D4613" s="22" t="s">
        <v>1777</v>
      </c>
      <c r="E4613" s="22"/>
      <c r="F4613" s="20" t="s">
        <v>548</v>
      </c>
      <c r="G4613" s="20"/>
      <c r="H4613" s="20" t="s">
        <v>442</v>
      </c>
      <c r="I4613" s="20"/>
      <c r="J4613" s="20" t="s">
        <v>438</v>
      </c>
      <c r="K4613" s="20"/>
      <c r="L4613" s="20" t="s">
        <v>454</v>
      </c>
      <c r="M4613" s="20" t="s">
        <v>435</v>
      </c>
    </row>
    <row r="4614" s="1" customFormat="1" ht="19.55" customHeight="1" spans="1:13">
      <c r="A4614" s="20"/>
      <c r="B4614" s="22" t="s">
        <v>428</v>
      </c>
      <c r="C4614" s="22" t="s">
        <v>429</v>
      </c>
      <c r="D4614" s="22" t="s">
        <v>1719</v>
      </c>
      <c r="E4614" s="22"/>
      <c r="F4614" s="20" t="s">
        <v>548</v>
      </c>
      <c r="G4614" s="20"/>
      <c r="H4614" s="20" t="s">
        <v>485</v>
      </c>
      <c r="I4614" s="20"/>
      <c r="J4614" s="20" t="s">
        <v>438</v>
      </c>
      <c r="K4614" s="20"/>
      <c r="L4614" s="20" t="s">
        <v>924</v>
      </c>
      <c r="M4614" s="20" t="s">
        <v>435</v>
      </c>
    </row>
    <row r="4615" s="1" customFormat="1" ht="25" customHeight="1" spans="1:13">
      <c r="A4615" s="20"/>
      <c r="B4615" s="22" t="s">
        <v>534</v>
      </c>
      <c r="C4615" s="22" t="s">
        <v>535</v>
      </c>
      <c r="D4615" s="22" t="s">
        <v>1896</v>
      </c>
      <c r="E4615" s="22"/>
      <c r="F4615" s="20" t="s">
        <v>453</v>
      </c>
      <c r="G4615" s="20"/>
      <c r="H4615" s="20" t="s">
        <v>442</v>
      </c>
      <c r="I4615" s="20"/>
      <c r="J4615" s="20" t="s">
        <v>438</v>
      </c>
      <c r="K4615" s="20"/>
      <c r="L4615" s="20" t="s">
        <v>443</v>
      </c>
      <c r="M4615" s="20" t="s">
        <v>447</v>
      </c>
    </row>
    <row r="4616" s="1" customFormat="1" ht="48.3" customHeight="1" spans="1:13">
      <c r="A4616" s="17" t="s">
        <v>516</v>
      </c>
      <c r="B4616" s="17"/>
      <c r="C4616" s="17"/>
      <c r="D4616" s="17"/>
      <c r="E4616" s="17"/>
      <c r="F4616" s="17"/>
      <c r="G4616" s="17"/>
      <c r="H4616" s="17"/>
      <c r="I4616" s="17"/>
      <c r="J4616" s="17"/>
      <c r="K4616" s="17"/>
      <c r="L4616" s="17"/>
      <c r="M4616" s="17"/>
    </row>
    <row r="4617" s="1" customFormat="1" ht="25.85" customHeight="1" spans="1:13">
      <c r="A4617" s="18" t="s">
        <v>457</v>
      </c>
      <c r="B4617" s="19" t="s">
        <v>1892</v>
      </c>
      <c r="C4617" s="19"/>
      <c r="D4617" s="19"/>
      <c r="E4617" s="19"/>
      <c r="F4617" s="19"/>
      <c r="G4617" s="19"/>
      <c r="H4617" s="19"/>
      <c r="I4617" s="19"/>
      <c r="J4617" s="19"/>
      <c r="K4617" s="23" t="s">
        <v>2</v>
      </c>
      <c r="L4617" s="23"/>
      <c r="M4617" s="23"/>
    </row>
    <row r="4618" s="1" customFormat="1" ht="26.05" customHeight="1" spans="1:13">
      <c r="A4618" s="20" t="s">
        <v>518</v>
      </c>
      <c r="B4618" s="21" t="s">
        <v>564</v>
      </c>
      <c r="C4618" s="21"/>
      <c r="D4618" s="21"/>
      <c r="E4618" s="21"/>
      <c r="F4618" s="21"/>
      <c r="G4618" s="20" t="s">
        <v>461</v>
      </c>
      <c r="H4618" s="20"/>
      <c r="I4618" s="20" t="s">
        <v>414</v>
      </c>
      <c r="J4618" s="20"/>
      <c r="K4618" s="20"/>
      <c r="L4618" s="20"/>
      <c r="M4618" s="20"/>
    </row>
    <row r="4619" s="1" customFormat="1" ht="26.05" customHeight="1" spans="1:13">
      <c r="A4619" s="20" t="s">
        <v>520</v>
      </c>
      <c r="B4619" s="20">
        <v>10</v>
      </c>
      <c r="C4619" s="20"/>
      <c r="D4619" s="20"/>
      <c r="E4619" s="20"/>
      <c r="F4619" s="20"/>
      <c r="G4619" s="20" t="s">
        <v>521</v>
      </c>
      <c r="H4619" s="20"/>
      <c r="I4619" s="20" t="s">
        <v>522</v>
      </c>
      <c r="J4619" s="20"/>
      <c r="K4619" s="20"/>
      <c r="L4619" s="20"/>
      <c r="M4619" s="20"/>
    </row>
    <row r="4620" s="1" customFormat="1" ht="26.05" customHeight="1" spans="1:13">
      <c r="A4620" s="20" t="s">
        <v>523</v>
      </c>
      <c r="B4620" s="13">
        <v>2.25</v>
      </c>
      <c r="C4620" s="13"/>
      <c r="D4620" s="13"/>
      <c r="E4620" s="13"/>
      <c r="F4620" s="13"/>
      <c r="G4620" s="20" t="s">
        <v>524</v>
      </c>
      <c r="H4620" s="20"/>
      <c r="I4620" s="13">
        <v>2.25</v>
      </c>
      <c r="J4620" s="13"/>
      <c r="K4620" s="13"/>
      <c r="L4620" s="13"/>
      <c r="M4620" s="13"/>
    </row>
    <row r="4621" s="1" customFormat="1" ht="26.05" customHeight="1" spans="1:13">
      <c r="A4621" s="20"/>
      <c r="B4621" s="13"/>
      <c r="C4621" s="13"/>
      <c r="D4621" s="13"/>
      <c r="E4621" s="13"/>
      <c r="F4621" s="13"/>
      <c r="G4621" s="20" t="s">
        <v>525</v>
      </c>
      <c r="H4621" s="20"/>
      <c r="I4621" s="13"/>
      <c r="J4621" s="13"/>
      <c r="K4621" s="13"/>
      <c r="L4621" s="13"/>
      <c r="M4621" s="13"/>
    </row>
    <row r="4622" s="1" customFormat="1" ht="81.45" customHeight="1" spans="1:13">
      <c r="A4622" s="20" t="s">
        <v>526</v>
      </c>
      <c r="B4622" s="22" t="s">
        <v>565</v>
      </c>
      <c r="C4622" s="22"/>
      <c r="D4622" s="22"/>
      <c r="E4622" s="22"/>
      <c r="F4622" s="22"/>
      <c r="G4622" s="22"/>
      <c r="H4622" s="22"/>
      <c r="I4622" s="22"/>
      <c r="J4622" s="22"/>
      <c r="K4622" s="22"/>
      <c r="L4622" s="22"/>
      <c r="M4622" s="22"/>
    </row>
    <row r="4623" s="1" customFormat="1" ht="81.45" customHeight="1" spans="1:13">
      <c r="A4623" s="20" t="s">
        <v>465</v>
      </c>
      <c r="B4623" s="22" t="s">
        <v>566</v>
      </c>
      <c r="C4623" s="22"/>
      <c r="D4623" s="22"/>
      <c r="E4623" s="22"/>
      <c r="F4623" s="22"/>
      <c r="G4623" s="22"/>
      <c r="H4623" s="22"/>
      <c r="I4623" s="22"/>
      <c r="J4623" s="22"/>
      <c r="K4623" s="22"/>
      <c r="L4623" s="22"/>
      <c r="M4623" s="22"/>
    </row>
    <row r="4624" s="1" customFormat="1" ht="81.45" customHeight="1" spans="1:13">
      <c r="A4624" s="20" t="s">
        <v>467</v>
      </c>
      <c r="B4624" s="22" t="s">
        <v>1898</v>
      </c>
      <c r="C4624" s="22"/>
      <c r="D4624" s="22"/>
      <c r="E4624" s="22"/>
      <c r="F4624" s="22"/>
      <c r="G4624" s="22"/>
      <c r="H4624" s="22"/>
      <c r="I4624" s="22"/>
      <c r="J4624" s="22"/>
      <c r="K4624" s="22"/>
      <c r="L4624" s="22"/>
      <c r="M4624" s="22"/>
    </row>
    <row r="4625" s="1" customFormat="1" ht="26.05" customHeight="1" spans="1:13">
      <c r="A4625" s="20" t="s">
        <v>419</v>
      </c>
      <c r="B4625" s="20" t="s">
        <v>420</v>
      </c>
      <c r="C4625" s="20" t="s">
        <v>421</v>
      </c>
      <c r="D4625" s="20" t="s">
        <v>530</v>
      </c>
      <c r="E4625" s="20"/>
      <c r="F4625" s="20" t="s">
        <v>423</v>
      </c>
      <c r="G4625" s="20"/>
      <c r="H4625" s="20" t="s">
        <v>424</v>
      </c>
      <c r="I4625" s="20"/>
      <c r="J4625" s="20" t="s">
        <v>425</v>
      </c>
      <c r="K4625" s="20"/>
      <c r="L4625" s="20" t="s">
        <v>426</v>
      </c>
      <c r="M4625" s="20" t="s">
        <v>427</v>
      </c>
    </row>
    <row r="4626" s="1" customFormat="1" ht="19.55" customHeight="1" spans="1:13">
      <c r="A4626" s="20"/>
      <c r="B4626" s="22" t="s">
        <v>428</v>
      </c>
      <c r="C4626" s="22" t="s">
        <v>429</v>
      </c>
      <c r="D4626" s="22" t="s">
        <v>1899</v>
      </c>
      <c r="E4626" s="22"/>
      <c r="F4626" s="20" t="s">
        <v>548</v>
      </c>
      <c r="G4626" s="20"/>
      <c r="H4626" s="20" t="s">
        <v>959</v>
      </c>
      <c r="I4626" s="20"/>
      <c r="J4626" s="20" t="s">
        <v>433</v>
      </c>
      <c r="K4626" s="20"/>
      <c r="L4626" s="20" t="s">
        <v>238</v>
      </c>
      <c r="M4626" s="20" t="s">
        <v>435</v>
      </c>
    </row>
    <row r="4627" s="1" customFormat="1" ht="25" customHeight="1" spans="1:13">
      <c r="A4627" s="20"/>
      <c r="B4627" s="22" t="s">
        <v>534</v>
      </c>
      <c r="C4627" s="22" t="s">
        <v>535</v>
      </c>
      <c r="D4627" s="22" t="s">
        <v>845</v>
      </c>
      <c r="E4627" s="22"/>
      <c r="F4627" s="20" t="s">
        <v>453</v>
      </c>
      <c r="G4627" s="20"/>
      <c r="H4627" s="20" t="s">
        <v>442</v>
      </c>
      <c r="I4627" s="20"/>
      <c r="J4627" s="20" t="s">
        <v>438</v>
      </c>
      <c r="K4627" s="20"/>
      <c r="L4627" s="20" t="s">
        <v>454</v>
      </c>
      <c r="M4627" s="20" t="s">
        <v>447</v>
      </c>
    </row>
    <row r="4628" s="1" customFormat="1" ht="19.55" customHeight="1" spans="1:13">
      <c r="A4628" s="20"/>
      <c r="B4628" s="22" t="s">
        <v>444</v>
      </c>
      <c r="C4628" s="22" t="s">
        <v>561</v>
      </c>
      <c r="D4628" s="22" t="s">
        <v>812</v>
      </c>
      <c r="E4628" s="22"/>
      <c r="F4628" s="20" t="s">
        <v>548</v>
      </c>
      <c r="G4628" s="20"/>
      <c r="H4628" s="20" t="s">
        <v>442</v>
      </c>
      <c r="I4628" s="20"/>
      <c r="J4628" s="20" t="s">
        <v>438</v>
      </c>
      <c r="K4628" s="20"/>
      <c r="L4628" s="20" t="s">
        <v>454</v>
      </c>
      <c r="M4628" s="20" t="s">
        <v>447</v>
      </c>
    </row>
    <row r="4629" s="1" customFormat="1" ht="48.3" customHeight="1" spans="1:13">
      <c r="A4629" s="17" t="s">
        <v>516</v>
      </c>
      <c r="B4629" s="17"/>
      <c r="C4629" s="17"/>
      <c r="D4629" s="17"/>
      <c r="E4629" s="17"/>
      <c r="F4629" s="17"/>
      <c r="G4629" s="17"/>
      <c r="H4629" s="17"/>
      <c r="I4629" s="17"/>
      <c r="J4629" s="17"/>
      <c r="K4629" s="17"/>
      <c r="L4629" s="17"/>
      <c r="M4629" s="17"/>
    </row>
    <row r="4630" s="1" customFormat="1" ht="25.85" customHeight="1" spans="1:13">
      <c r="A4630" s="18" t="s">
        <v>457</v>
      </c>
      <c r="B4630" s="19" t="s">
        <v>1900</v>
      </c>
      <c r="C4630" s="19"/>
      <c r="D4630" s="19"/>
      <c r="E4630" s="19"/>
      <c r="F4630" s="19"/>
      <c r="G4630" s="19"/>
      <c r="H4630" s="19"/>
      <c r="I4630" s="19"/>
      <c r="J4630" s="19"/>
      <c r="K4630" s="23" t="s">
        <v>2</v>
      </c>
      <c r="L4630" s="23"/>
      <c r="M4630" s="23"/>
    </row>
    <row r="4631" s="1" customFormat="1" ht="26.05" customHeight="1" spans="1:13">
      <c r="A4631" s="20" t="s">
        <v>518</v>
      </c>
      <c r="B4631" s="21" t="s">
        <v>654</v>
      </c>
      <c r="C4631" s="21"/>
      <c r="D4631" s="21"/>
      <c r="E4631" s="21"/>
      <c r="F4631" s="21"/>
      <c r="G4631" s="20" t="s">
        <v>461</v>
      </c>
      <c r="H4631" s="20"/>
      <c r="I4631" s="20" t="s">
        <v>414</v>
      </c>
      <c r="J4631" s="20"/>
      <c r="K4631" s="20"/>
      <c r="L4631" s="20"/>
      <c r="M4631" s="20"/>
    </row>
    <row r="4632" s="1" customFormat="1" ht="26.05" customHeight="1" spans="1:13">
      <c r="A4632" s="20" t="s">
        <v>520</v>
      </c>
      <c r="B4632" s="20">
        <v>10</v>
      </c>
      <c r="C4632" s="20"/>
      <c r="D4632" s="20"/>
      <c r="E4632" s="20"/>
      <c r="F4632" s="20"/>
      <c r="G4632" s="20" t="s">
        <v>521</v>
      </c>
      <c r="H4632" s="20"/>
      <c r="I4632" s="20" t="s">
        <v>522</v>
      </c>
      <c r="J4632" s="20"/>
      <c r="K4632" s="20"/>
      <c r="L4632" s="20"/>
      <c r="M4632" s="20"/>
    </row>
    <row r="4633" s="1" customFormat="1" ht="26.05" customHeight="1" spans="1:13">
      <c r="A4633" s="20" t="s">
        <v>523</v>
      </c>
      <c r="B4633" s="13">
        <v>300</v>
      </c>
      <c r="C4633" s="13"/>
      <c r="D4633" s="13"/>
      <c r="E4633" s="13"/>
      <c r="F4633" s="13"/>
      <c r="G4633" s="20" t="s">
        <v>524</v>
      </c>
      <c r="H4633" s="20"/>
      <c r="I4633" s="13">
        <v>300</v>
      </c>
      <c r="J4633" s="13"/>
      <c r="K4633" s="13"/>
      <c r="L4633" s="13"/>
      <c r="M4633" s="13"/>
    </row>
    <row r="4634" s="1" customFormat="1" ht="26.05" customHeight="1" spans="1:13">
      <c r="A4634" s="20"/>
      <c r="B4634" s="13"/>
      <c r="C4634" s="13"/>
      <c r="D4634" s="13"/>
      <c r="E4634" s="13"/>
      <c r="F4634" s="13"/>
      <c r="G4634" s="20" t="s">
        <v>525</v>
      </c>
      <c r="H4634" s="20"/>
      <c r="I4634" s="13"/>
      <c r="J4634" s="13"/>
      <c r="K4634" s="13"/>
      <c r="L4634" s="13"/>
      <c r="M4634" s="13"/>
    </row>
    <row r="4635" s="1" customFormat="1" ht="81.45" customHeight="1" spans="1:13">
      <c r="A4635" s="20" t="s">
        <v>526</v>
      </c>
      <c r="B4635" s="22" t="s">
        <v>678</v>
      </c>
      <c r="C4635" s="22"/>
      <c r="D4635" s="22"/>
      <c r="E4635" s="22"/>
      <c r="F4635" s="22"/>
      <c r="G4635" s="22"/>
      <c r="H4635" s="22"/>
      <c r="I4635" s="22"/>
      <c r="J4635" s="22"/>
      <c r="K4635" s="22"/>
      <c r="L4635" s="22"/>
      <c r="M4635" s="22"/>
    </row>
    <row r="4636" s="1" customFormat="1" ht="81.45" customHeight="1" spans="1:13">
      <c r="A4636" s="20" t="s">
        <v>465</v>
      </c>
      <c r="B4636" s="22" t="s">
        <v>544</v>
      </c>
      <c r="C4636" s="22"/>
      <c r="D4636" s="22"/>
      <c r="E4636" s="22"/>
      <c r="F4636" s="22"/>
      <c r="G4636" s="22"/>
      <c r="H4636" s="22"/>
      <c r="I4636" s="22"/>
      <c r="J4636" s="22"/>
      <c r="K4636" s="22"/>
      <c r="L4636" s="22"/>
      <c r="M4636" s="22"/>
    </row>
    <row r="4637" s="1" customFormat="1" ht="81.45" customHeight="1" spans="1:13">
      <c r="A4637" s="20" t="s">
        <v>467</v>
      </c>
      <c r="B4637" s="22" t="s">
        <v>1901</v>
      </c>
      <c r="C4637" s="22"/>
      <c r="D4637" s="22"/>
      <c r="E4637" s="22"/>
      <c r="F4637" s="22"/>
      <c r="G4637" s="22"/>
      <c r="H4637" s="22"/>
      <c r="I4637" s="22"/>
      <c r="J4637" s="22"/>
      <c r="K4637" s="22"/>
      <c r="L4637" s="22"/>
      <c r="M4637" s="22"/>
    </row>
    <row r="4638" s="1" customFormat="1" ht="26.05" customHeight="1" spans="1:13">
      <c r="A4638" s="20" t="s">
        <v>419</v>
      </c>
      <c r="B4638" s="20" t="s">
        <v>420</v>
      </c>
      <c r="C4638" s="20" t="s">
        <v>421</v>
      </c>
      <c r="D4638" s="20" t="s">
        <v>530</v>
      </c>
      <c r="E4638" s="20"/>
      <c r="F4638" s="20" t="s">
        <v>423</v>
      </c>
      <c r="G4638" s="20"/>
      <c r="H4638" s="20" t="s">
        <v>424</v>
      </c>
      <c r="I4638" s="20"/>
      <c r="J4638" s="20" t="s">
        <v>425</v>
      </c>
      <c r="K4638" s="20"/>
      <c r="L4638" s="20" t="s">
        <v>426</v>
      </c>
      <c r="M4638" s="20" t="s">
        <v>427</v>
      </c>
    </row>
    <row r="4639" s="1" customFormat="1" ht="25" customHeight="1" spans="1:13">
      <c r="A4639" s="20"/>
      <c r="B4639" s="22" t="s">
        <v>534</v>
      </c>
      <c r="C4639" s="22" t="s">
        <v>535</v>
      </c>
      <c r="D4639" s="22" t="s">
        <v>1902</v>
      </c>
      <c r="E4639" s="22"/>
      <c r="F4639" s="20" t="s">
        <v>453</v>
      </c>
      <c r="G4639" s="20"/>
      <c r="H4639" s="20" t="s">
        <v>442</v>
      </c>
      <c r="I4639" s="20"/>
      <c r="J4639" s="20" t="s">
        <v>438</v>
      </c>
      <c r="K4639" s="20"/>
      <c r="L4639" s="20" t="s">
        <v>851</v>
      </c>
      <c r="M4639" s="20" t="s">
        <v>447</v>
      </c>
    </row>
    <row r="4640" s="1" customFormat="1" ht="19.55" customHeight="1" spans="1:13">
      <c r="A4640" s="20"/>
      <c r="B4640" s="22" t="s">
        <v>444</v>
      </c>
      <c r="C4640" s="22" t="s">
        <v>531</v>
      </c>
      <c r="D4640" s="22" t="s">
        <v>742</v>
      </c>
      <c r="E4640" s="22"/>
      <c r="F4640" s="20" t="s">
        <v>471</v>
      </c>
      <c r="G4640" s="20"/>
      <c r="H4640" s="20" t="s">
        <v>485</v>
      </c>
      <c r="I4640" s="20"/>
      <c r="J4640" s="20" t="s">
        <v>433</v>
      </c>
      <c r="K4640" s="20"/>
      <c r="L4640" s="20" t="s">
        <v>1903</v>
      </c>
      <c r="M4640" s="20" t="s">
        <v>435</v>
      </c>
    </row>
    <row r="4641" s="1" customFormat="1" ht="19.55" customHeight="1" spans="1:13">
      <c r="A4641" s="20"/>
      <c r="B4641" s="22" t="s">
        <v>428</v>
      </c>
      <c r="C4641" s="22" t="s">
        <v>662</v>
      </c>
      <c r="D4641" s="22" t="s">
        <v>676</v>
      </c>
      <c r="E4641" s="22"/>
      <c r="F4641" s="20" t="s">
        <v>559</v>
      </c>
      <c r="G4641" s="20"/>
      <c r="H4641" s="20" t="s">
        <v>442</v>
      </c>
      <c r="I4641" s="20"/>
      <c r="J4641" s="20" t="s">
        <v>433</v>
      </c>
      <c r="K4641" s="20"/>
      <c r="L4641" s="20" t="s">
        <v>454</v>
      </c>
      <c r="M4641" s="20" t="s">
        <v>435</v>
      </c>
    </row>
    <row r="4642" s="1" customFormat="1" ht="48.3" customHeight="1" spans="1:13">
      <c r="A4642" s="17" t="s">
        <v>516</v>
      </c>
      <c r="B4642" s="17"/>
      <c r="C4642" s="17"/>
      <c r="D4642" s="17"/>
      <c r="E4642" s="17"/>
      <c r="F4642" s="17"/>
      <c r="G4642" s="17"/>
      <c r="H4642" s="17"/>
      <c r="I4642" s="17"/>
      <c r="J4642" s="17"/>
      <c r="K4642" s="17"/>
      <c r="L4642" s="17"/>
      <c r="M4642" s="17"/>
    </row>
    <row r="4643" s="1" customFormat="1" ht="25.85" customHeight="1" spans="1:13">
      <c r="A4643" s="18" t="s">
        <v>457</v>
      </c>
      <c r="B4643" s="19" t="s">
        <v>1900</v>
      </c>
      <c r="C4643" s="19"/>
      <c r="D4643" s="19"/>
      <c r="E4643" s="19"/>
      <c r="F4643" s="19"/>
      <c r="G4643" s="19"/>
      <c r="H4643" s="19"/>
      <c r="I4643" s="19"/>
      <c r="J4643" s="19"/>
      <c r="K4643" s="23" t="s">
        <v>2</v>
      </c>
      <c r="L4643" s="23"/>
      <c r="M4643" s="23"/>
    </row>
    <row r="4644" s="1" customFormat="1" ht="26.05" customHeight="1" spans="1:13">
      <c r="A4644" s="20" t="s">
        <v>518</v>
      </c>
      <c r="B4644" s="21" t="s">
        <v>640</v>
      </c>
      <c r="C4644" s="21"/>
      <c r="D4644" s="21"/>
      <c r="E4644" s="21"/>
      <c r="F4644" s="21"/>
      <c r="G4644" s="20" t="s">
        <v>461</v>
      </c>
      <c r="H4644" s="20"/>
      <c r="I4644" s="20" t="s">
        <v>414</v>
      </c>
      <c r="J4644" s="20"/>
      <c r="K4644" s="20"/>
      <c r="L4644" s="20"/>
      <c r="M4644" s="20"/>
    </row>
    <row r="4645" s="1" customFormat="1" ht="26.05" customHeight="1" spans="1:13">
      <c r="A4645" s="20" t="s">
        <v>520</v>
      </c>
      <c r="B4645" s="20">
        <v>10</v>
      </c>
      <c r="C4645" s="20"/>
      <c r="D4645" s="20"/>
      <c r="E4645" s="20"/>
      <c r="F4645" s="20"/>
      <c r="G4645" s="20" t="s">
        <v>521</v>
      </c>
      <c r="H4645" s="20"/>
      <c r="I4645" s="20" t="s">
        <v>595</v>
      </c>
      <c r="J4645" s="20"/>
      <c r="K4645" s="20"/>
      <c r="L4645" s="20"/>
      <c r="M4645" s="20"/>
    </row>
    <row r="4646" s="1" customFormat="1" ht="26.05" customHeight="1" spans="1:13">
      <c r="A4646" s="20" t="s">
        <v>523</v>
      </c>
      <c r="B4646" s="13">
        <v>43.21</v>
      </c>
      <c r="C4646" s="13"/>
      <c r="D4646" s="13"/>
      <c r="E4646" s="13"/>
      <c r="F4646" s="13"/>
      <c r="G4646" s="20" t="s">
        <v>524</v>
      </c>
      <c r="H4646" s="20"/>
      <c r="I4646" s="13"/>
      <c r="J4646" s="13"/>
      <c r="K4646" s="13"/>
      <c r="L4646" s="13"/>
      <c r="M4646" s="13"/>
    </row>
    <row r="4647" s="1" customFormat="1" ht="26.05" customHeight="1" spans="1:13">
      <c r="A4647" s="20"/>
      <c r="B4647" s="13"/>
      <c r="C4647" s="13"/>
      <c r="D4647" s="13"/>
      <c r="E4647" s="13"/>
      <c r="F4647" s="13"/>
      <c r="G4647" s="20" t="s">
        <v>525</v>
      </c>
      <c r="H4647" s="20"/>
      <c r="I4647" s="13">
        <v>43.21</v>
      </c>
      <c r="J4647" s="13"/>
      <c r="K4647" s="13"/>
      <c r="L4647" s="13"/>
      <c r="M4647" s="13"/>
    </row>
    <row r="4648" s="1" customFormat="1" ht="81.45" customHeight="1" spans="1:13">
      <c r="A4648" s="20" t="s">
        <v>526</v>
      </c>
      <c r="B4648" s="22" t="s">
        <v>641</v>
      </c>
      <c r="C4648" s="22"/>
      <c r="D4648" s="22"/>
      <c r="E4648" s="22"/>
      <c r="F4648" s="22"/>
      <c r="G4648" s="22"/>
      <c r="H4648" s="22"/>
      <c r="I4648" s="22"/>
      <c r="J4648" s="22"/>
      <c r="K4648" s="22"/>
      <c r="L4648" s="22"/>
      <c r="M4648" s="22"/>
    </row>
    <row r="4649" s="1" customFormat="1" ht="81.45" customHeight="1" spans="1:13">
      <c r="A4649" s="20" t="s">
        <v>465</v>
      </c>
      <c r="B4649" s="22" t="s">
        <v>481</v>
      </c>
      <c r="C4649" s="22"/>
      <c r="D4649" s="22"/>
      <c r="E4649" s="22"/>
      <c r="F4649" s="22"/>
      <c r="G4649" s="22"/>
      <c r="H4649" s="22"/>
      <c r="I4649" s="22"/>
      <c r="J4649" s="22"/>
      <c r="K4649" s="22"/>
      <c r="L4649" s="22"/>
      <c r="M4649" s="22"/>
    </row>
    <row r="4650" s="1" customFormat="1" ht="81.45" customHeight="1" spans="1:13">
      <c r="A4650" s="20" t="s">
        <v>467</v>
      </c>
      <c r="B4650" s="22" t="s">
        <v>1904</v>
      </c>
      <c r="C4650" s="22"/>
      <c r="D4650" s="22"/>
      <c r="E4650" s="22"/>
      <c r="F4650" s="22"/>
      <c r="G4650" s="22"/>
      <c r="H4650" s="22"/>
      <c r="I4650" s="22"/>
      <c r="J4650" s="22"/>
      <c r="K4650" s="22"/>
      <c r="L4650" s="22"/>
      <c r="M4650" s="22"/>
    </row>
    <row r="4651" s="1" customFormat="1" ht="26.05" customHeight="1" spans="1:13">
      <c r="A4651" s="20" t="s">
        <v>419</v>
      </c>
      <c r="B4651" s="20" t="s">
        <v>420</v>
      </c>
      <c r="C4651" s="20" t="s">
        <v>421</v>
      </c>
      <c r="D4651" s="20" t="s">
        <v>530</v>
      </c>
      <c r="E4651" s="20"/>
      <c r="F4651" s="20" t="s">
        <v>423</v>
      </c>
      <c r="G4651" s="20"/>
      <c r="H4651" s="20" t="s">
        <v>424</v>
      </c>
      <c r="I4651" s="20"/>
      <c r="J4651" s="20" t="s">
        <v>425</v>
      </c>
      <c r="K4651" s="20"/>
      <c r="L4651" s="20" t="s">
        <v>426</v>
      </c>
      <c r="M4651" s="20" t="s">
        <v>427</v>
      </c>
    </row>
    <row r="4652" s="1" customFormat="1" ht="25" customHeight="1" spans="1:13">
      <c r="A4652" s="20"/>
      <c r="B4652" s="22" t="s">
        <v>534</v>
      </c>
      <c r="C4652" s="22" t="s">
        <v>535</v>
      </c>
      <c r="D4652" s="22" t="s">
        <v>1905</v>
      </c>
      <c r="E4652" s="22"/>
      <c r="F4652" s="20" t="s">
        <v>453</v>
      </c>
      <c r="G4652" s="20"/>
      <c r="H4652" s="20" t="s">
        <v>442</v>
      </c>
      <c r="I4652" s="20"/>
      <c r="J4652" s="20" t="s">
        <v>433</v>
      </c>
      <c r="K4652" s="20"/>
      <c r="L4652" s="20" t="s">
        <v>454</v>
      </c>
      <c r="M4652" s="20" t="s">
        <v>435</v>
      </c>
    </row>
    <row r="4653" s="1" customFormat="1" ht="19.55" customHeight="1" spans="1:13">
      <c r="A4653" s="20"/>
      <c r="B4653" s="22" t="s">
        <v>444</v>
      </c>
      <c r="C4653" s="22" t="s">
        <v>561</v>
      </c>
      <c r="D4653" s="22" t="s">
        <v>807</v>
      </c>
      <c r="E4653" s="22"/>
      <c r="F4653" s="20" t="s">
        <v>471</v>
      </c>
      <c r="G4653" s="20"/>
      <c r="H4653" s="20" t="s">
        <v>549</v>
      </c>
      <c r="I4653" s="20"/>
      <c r="J4653" s="20" t="s">
        <v>478</v>
      </c>
      <c r="K4653" s="20"/>
      <c r="L4653" s="20" t="s">
        <v>1906</v>
      </c>
      <c r="M4653" s="20" t="s">
        <v>435</v>
      </c>
    </row>
    <row r="4654" s="1" customFormat="1" ht="19.55" customHeight="1" spans="1:13">
      <c r="A4654" s="20"/>
      <c r="B4654" s="22" t="s">
        <v>428</v>
      </c>
      <c r="C4654" s="22" t="s">
        <v>429</v>
      </c>
      <c r="D4654" s="22" t="s">
        <v>1907</v>
      </c>
      <c r="E4654" s="22"/>
      <c r="F4654" s="20" t="s">
        <v>559</v>
      </c>
      <c r="G4654" s="20"/>
      <c r="H4654" s="20" t="s">
        <v>500</v>
      </c>
      <c r="I4654" s="20"/>
      <c r="J4654" s="20" t="s">
        <v>433</v>
      </c>
      <c r="K4654" s="20"/>
      <c r="L4654" s="20" t="s">
        <v>1798</v>
      </c>
      <c r="M4654" s="20" t="s">
        <v>435</v>
      </c>
    </row>
    <row r="4655" s="1" customFormat="1" ht="48.3" customHeight="1" spans="1:13">
      <c r="A4655" s="17" t="s">
        <v>516</v>
      </c>
      <c r="B4655" s="17"/>
      <c r="C4655" s="17"/>
      <c r="D4655" s="17"/>
      <c r="E4655" s="17"/>
      <c r="F4655" s="17"/>
      <c r="G4655" s="17"/>
      <c r="H4655" s="17"/>
      <c r="I4655" s="17"/>
      <c r="J4655" s="17"/>
      <c r="K4655" s="17"/>
      <c r="L4655" s="17"/>
      <c r="M4655" s="17"/>
    </row>
    <row r="4656" s="1" customFormat="1" ht="25.85" customHeight="1" spans="1:13">
      <c r="A4656" s="18" t="s">
        <v>457</v>
      </c>
      <c r="B4656" s="19" t="s">
        <v>1900</v>
      </c>
      <c r="C4656" s="19"/>
      <c r="D4656" s="19"/>
      <c r="E4656" s="19"/>
      <c r="F4656" s="19"/>
      <c r="G4656" s="19"/>
      <c r="H4656" s="19"/>
      <c r="I4656" s="19"/>
      <c r="J4656" s="19"/>
      <c r="K4656" s="23" t="s">
        <v>2</v>
      </c>
      <c r="L4656" s="23"/>
      <c r="M4656" s="23"/>
    </row>
    <row r="4657" s="1" customFormat="1" ht="26.05" customHeight="1" spans="1:13">
      <c r="A4657" s="20" t="s">
        <v>518</v>
      </c>
      <c r="B4657" s="21" t="s">
        <v>564</v>
      </c>
      <c r="C4657" s="21"/>
      <c r="D4657" s="21"/>
      <c r="E4657" s="21"/>
      <c r="F4657" s="21"/>
      <c r="G4657" s="20" t="s">
        <v>461</v>
      </c>
      <c r="H4657" s="20"/>
      <c r="I4657" s="20" t="s">
        <v>414</v>
      </c>
      <c r="J4657" s="20"/>
      <c r="K4657" s="20"/>
      <c r="L4657" s="20"/>
      <c r="M4657" s="20"/>
    </row>
    <row r="4658" s="1" customFormat="1" ht="26.05" customHeight="1" spans="1:13">
      <c r="A4658" s="20" t="s">
        <v>520</v>
      </c>
      <c r="B4658" s="20">
        <v>10</v>
      </c>
      <c r="C4658" s="20"/>
      <c r="D4658" s="20"/>
      <c r="E4658" s="20"/>
      <c r="F4658" s="20"/>
      <c r="G4658" s="20" t="s">
        <v>521</v>
      </c>
      <c r="H4658" s="20"/>
      <c r="I4658" s="20" t="s">
        <v>522</v>
      </c>
      <c r="J4658" s="20"/>
      <c r="K4658" s="20"/>
      <c r="L4658" s="20"/>
      <c r="M4658" s="20"/>
    </row>
    <row r="4659" s="1" customFormat="1" ht="26.05" customHeight="1" spans="1:13">
      <c r="A4659" s="20" t="s">
        <v>523</v>
      </c>
      <c r="B4659" s="13">
        <v>1.1</v>
      </c>
      <c r="C4659" s="13"/>
      <c r="D4659" s="13"/>
      <c r="E4659" s="13"/>
      <c r="F4659" s="13"/>
      <c r="G4659" s="20" t="s">
        <v>524</v>
      </c>
      <c r="H4659" s="20"/>
      <c r="I4659" s="13">
        <v>1.1</v>
      </c>
      <c r="J4659" s="13"/>
      <c r="K4659" s="13"/>
      <c r="L4659" s="13"/>
      <c r="M4659" s="13"/>
    </row>
    <row r="4660" s="1" customFormat="1" ht="26.05" customHeight="1" spans="1:13">
      <c r="A4660" s="20"/>
      <c r="B4660" s="13"/>
      <c r="C4660" s="13"/>
      <c r="D4660" s="13"/>
      <c r="E4660" s="13"/>
      <c r="F4660" s="13"/>
      <c r="G4660" s="20" t="s">
        <v>525</v>
      </c>
      <c r="H4660" s="20"/>
      <c r="I4660" s="13"/>
      <c r="J4660" s="13"/>
      <c r="K4660" s="13"/>
      <c r="L4660" s="13"/>
      <c r="M4660" s="13"/>
    </row>
    <row r="4661" s="1" customFormat="1" ht="81.45" customHeight="1" spans="1:13">
      <c r="A4661" s="20" t="s">
        <v>526</v>
      </c>
      <c r="B4661" s="22" t="s">
        <v>565</v>
      </c>
      <c r="C4661" s="22"/>
      <c r="D4661" s="22"/>
      <c r="E4661" s="22"/>
      <c r="F4661" s="22"/>
      <c r="G4661" s="22"/>
      <c r="H4661" s="22"/>
      <c r="I4661" s="22"/>
      <c r="J4661" s="22"/>
      <c r="K4661" s="22"/>
      <c r="L4661" s="22"/>
      <c r="M4661" s="22"/>
    </row>
    <row r="4662" s="1" customFormat="1" ht="81.45" customHeight="1" spans="1:13">
      <c r="A4662" s="20" t="s">
        <v>465</v>
      </c>
      <c r="B4662" s="22" t="s">
        <v>566</v>
      </c>
      <c r="C4662" s="22"/>
      <c r="D4662" s="22"/>
      <c r="E4662" s="22"/>
      <c r="F4662" s="22"/>
      <c r="G4662" s="22"/>
      <c r="H4662" s="22"/>
      <c r="I4662" s="22"/>
      <c r="J4662" s="22"/>
      <c r="K4662" s="22"/>
      <c r="L4662" s="22"/>
      <c r="M4662" s="22"/>
    </row>
    <row r="4663" s="1" customFormat="1" ht="81.45" customHeight="1" spans="1:13">
      <c r="A4663" s="20" t="s">
        <v>467</v>
      </c>
      <c r="B4663" s="22" t="s">
        <v>1908</v>
      </c>
      <c r="C4663" s="22"/>
      <c r="D4663" s="22"/>
      <c r="E4663" s="22"/>
      <c r="F4663" s="22"/>
      <c r="G4663" s="22"/>
      <c r="H4663" s="22"/>
      <c r="I4663" s="22"/>
      <c r="J4663" s="22"/>
      <c r="K4663" s="22"/>
      <c r="L4663" s="22"/>
      <c r="M4663" s="22"/>
    </row>
    <row r="4664" s="1" customFormat="1" ht="26.05" customHeight="1" spans="1:13">
      <c r="A4664" s="20" t="s">
        <v>419</v>
      </c>
      <c r="B4664" s="20" t="s">
        <v>420</v>
      </c>
      <c r="C4664" s="20" t="s">
        <v>421</v>
      </c>
      <c r="D4664" s="20" t="s">
        <v>530</v>
      </c>
      <c r="E4664" s="20"/>
      <c r="F4664" s="20" t="s">
        <v>423</v>
      </c>
      <c r="G4664" s="20"/>
      <c r="H4664" s="20" t="s">
        <v>424</v>
      </c>
      <c r="I4664" s="20"/>
      <c r="J4664" s="20" t="s">
        <v>425</v>
      </c>
      <c r="K4664" s="20"/>
      <c r="L4664" s="20" t="s">
        <v>426</v>
      </c>
      <c r="M4664" s="20" t="s">
        <v>427</v>
      </c>
    </row>
    <row r="4665" s="1" customFormat="1" ht="19.55" customHeight="1" spans="1:13">
      <c r="A4665" s="20"/>
      <c r="B4665" s="22" t="s">
        <v>428</v>
      </c>
      <c r="C4665" s="22" t="s">
        <v>429</v>
      </c>
      <c r="D4665" s="22" t="s">
        <v>1033</v>
      </c>
      <c r="E4665" s="22"/>
      <c r="F4665" s="20" t="s">
        <v>559</v>
      </c>
      <c r="G4665" s="20"/>
      <c r="H4665" s="20" t="s">
        <v>485</v>
      </c>
      <c r="I4665" s="20"/>
      <c r="J4665" s="20" t="s">
        <v>433</v>
      </c>
      <c r="K4665" s="20"/>
      <c r="L4665" s="20" t="s">
        <v>515</v>
      </c>
      <c r="M4665" s="20" t="s">
        <v>435</v>
      </c>
    </row>
    <row r="4666" s="1" customFormat="1" ht="19.55" customHeight="1" spans="1:13">
      <c r="A4666" s="20"/>
      <c r="B4666" s="22" t="s">
        <v>444</v>
      </c>
      <c r="C4666" s="22" t="s">
        <v>561</v>
      </c>
      <c r="D4666" s="22" t="s">
        <v>1909</v>
      </c>
      <c r="E4666" s="22"/>
      <c r="F4666" s="20" t="s">
        <v>471</v>
      </c>
      <c r="G4666" s="20"/>
      <c r="H4666" s="20" t="s">
        <v>1910</v>
      </c>
      <c r="I4666" s="20"/>
      <c r="J4666" s="20" t="s">
        <v>433</v>
      </c>
      <c r="K4666" s="20"/>
      <c r="L4666" s="20" t="s">
        <v>1911</v>
      </c>
      <c r="M4666" s="20" t="s">
        <v>435</v>
      </c>
    </row>
    <row r="4667" s="1" customFormat="1" ht="25" customHeight="1" spans="1:13">
      <c r="A4667" s="20"/>
      <c r="B4667" s="22" t="s">
        <v>534</v>
      </c>
      <c r="C4667" s="22" t="s">
        <v>535</v>
      </c>
      <c r="D4667" s="22" t="s">
        <v>1912</v>
      </c>
      <c r="E4667" s="22"/>
      <c r="F4667" s="20" t="s">
        <v>453</v>
      </c>
      <c r="G4667" s="20"/>
      <c r="H4667" s="20" t="s">
        <v>442</v>
      </c>
      <c r="I4667" s="20"/>
      <c r="J4667" s="20" t="s">
        <v>433</v>
      </c>
      <c r="K4667" s="20"/>
      <c r="L4667" s="20" t="s">
        <v>454</v>
      </c>
      <c r="M4667" s="20" t="s">
        <v>435</v>
      </c>
    </row>
    <row r="4668" s="1" customFormat="1" ht="48.3" customHeight="1" spans="1:13">
      <c r="A4668" s="17" t="s">
        <v>516</v>
      </c>
      <c r="B4668" s="17"/>
      <c r="C4668" s="17"/>
      <c r="D4668" s="17"/>
      <c r="E4668" s="17"/>
      <c r="F4668" s="17"/>
      <c r="G4668" s="17"/>
      <c r="H4668" s="17"/>
      <c r="I4668" s="17"/>
      <c r="J4668" s="17"/>
      <c r="K4668" s="17"/>
      <c r="L4668" s="17"/>
      <c r="M4668" s="17"/>
    </row>
    <row r="4669" s="1" customFormat="1" ht="25.85" customHeight="1" spans="1:13">
      <c r="A4669" s="18" t="s">
        <v>457</v>
      </c>
      <c r="B4669" s="19" t="s">
        <v>1900</v>
      </c>
      <c r="C4669" s="19"/>
      <c r="D4669" s="19"/>
      <c r="E4669" s="19"/>
      <c r="F4669" s="19"/>
      <c r="G4669" s="19"/>
      <c r="H4669" s="19"/>
      <c r="I4669" s="19"/>
      <c r="J4669" s="19"/>
      <c r="K4669" s="23" t="s">
        <v>2</v>
      </c>
      <c r="L4669" s="23"/>
      <c r="M4669" s="23"/>
    </row>
    <row r="4670" s="1" customFormat="1" ht="26.05" customHeight="1" spans="1:13">
      <c r="A4670" s="20" t="s">
        <v>518</v>
      </c>
      <c r="B4670" s="21" t="s">
        <v>519</v>
      </c>
      <c r="C4670" s="21"/>
      <c r="D4670" s="21"/>
      <c r="E4670" s="21"/>
      <c r="F4670" s="21"/>
      <c r="G4670" s="20" t="s">
        <v>461</v>
      </c>
      <c r="H4670" s="20"/>
      <c r="I4670" s="20" t="s">
        <v>414</v>
      </c>
      <c r="J4670" s="20"/>
      <c r="K4670" s="20"/>
      <c r="L4670" s="20"/>
      <c r="M4670" s="20"/>
    </row>
    <row r="4671" s="1" customFormat="1" ht="26.05" customHeight="1" spans="1:13">
      <c r="A4671" s="20" t="s">
        <v>520</v>
      </c>
      <c r="B4671" s="20">
        <v>10</v>
      </c>
      <c r="C4671" s="20"/>
      <c r="D4671" s="20"/>
      <c r="E4671" s="20"/>
      <c r="F4671" s="20"/>
      <c r="G4671" s="20" t="s">
        <v>521</v>
      </c>
      <c r="H4671" s="20"/>
      <c r="I4671" s="20" t="s">
        <v>522</v>
      </c>
      <c r="J4671" s="20"/>
      <c r="K4671" s="20"/>
      <c r="L4671" s="20"/>
      <c r="M4671" s="20"/>
    </row>
    <row r="4672" s="1" customFormat="1" ht="26.05" customHeight="1" spans="1:13">
      <c r="A4672" s="20" t="s">
        <v>523</v>
      </c>
      <c r="B4672" s="13">
        <v>100</v>
      </c>
      <c r="C4672" s="13"/>
      <c r="D4672" s="13"/>
      <c r="E4672" s="13"/>
      <c r="F4672" s="13"/>
      <c r="G4672" s="20" t="s">
        <v>524</v>
      </c>
      <c r="H4672" s="20"/>
      <c r="I4672" s="13">
        <v>100</v>
      </c>
      <c r="J4672" s="13"/>
      <c r="K4672" s="13"/>
      <c r="L4672" s="13"/>
      <c r="M4672" s="13"/>
    </row>
    <row r="4673" s="1" customFormat="1" ht="26.05" customHeight="1" spans="1:13">
      <c r="A4673" s="20"/>
      <c r="B4673" s="13"/>
      <c r="C4673" s="13"/>
      <c r="D4673" s="13"/>
      <c r="E4673" s="13"/>
      <c r="F4673" s="13"/>
      <c r="G4673" s="20" t="s">
        <v>525</v>
      </c>
      <c r="H4673" s="20"/>
      <c r="I4673" s="13"/>
      <c r="J4673" s="13"/>
      <c r="K4673" s="13"/>
      <c r="L4673" s="13"/>
      <c r="M4673" s="13"/>
    </row>
    <row r="4674" s="1" customFormat="1" ht="81.45" customHeight="1" spans="1:13">
      <c r="A4674" s="20" t="s">
        <v>526</v>
      </c>
      <c r="B4674" s="22" t="s">
        <v>527</v>
      </c>
      <c r="C4674" s="22"/>
      <c r="D4674" s="22"/>
      <c r="E4674" s="22"/>
      <c r="F4674" s="22"/>
      <c r="G4674" s="22"/>
      <c r="H4674" s="22"/>
      <c r="I4674" s="22"/>
      <c r="J4674" s="22"/>
      <c r="K4674" s="22"/>
      <c r="L4674" s="22"/>
      <c r="M4674" s="22"/>
    </row>
    <row r="4675" s="1" customFormat="1" ht="81.45" customHeight="1" spans="1:13">
      <c r="A4675" s="20" t="s">
        <v>465</v>
      </c>
      <c r="B4675" s="22" t="s">
        <v>528</v>
      </c>
      <c r="C4675" s="22"/>
      <c r="D4675" s="22"/>
      <c r="E4675" s="22"/>
      <c r="F4675" s="22"/>
      <c r="G4675" s="22"/>
      <c r="H4675" s="22"/>
      <c r="I4675" s="22"/>
      <c r="J4675" s="22"/>
      <c r="K4675" s="22"/>
      <c r="L4675" s="22"/>
      <c r="M4675" s="22"/>
    </row>
    <row r="4676" s="1" customFormat="1" ht="81.45" customHeight="1" spans="1:13">
      <c r="A4676" s="20" t="s">
        <v>467</v>
      </c>
      <c r="B4676" s="22" t="s">
        <v>1913</v>
      </c>
      <c r="C4676" s="22"/>
      <c r="D4676" s="22"/>
      <c r="E4676" s="22"/>
      <c r="F4676" s="22"/>
      <c r="G4676" s="22"/>
      <c r="H4676" s="22"/>
      <c r="I4676" s="22"/>
      <c r="J4676" s="22"/>
      <c r="K4676" s="22"/>
      <c r="L4676" s="22"/>
      <c r="M4676" s="22"/>
    </row>
    <row r="4677" s="1" customFormat="1" ht="26.05" customHeight="1" spans="1:13">
      <c r="A4677" s="20" t="s">
        <v>419</v>
      </c>
      <c r="B4677" s="20" t="s">
        <v>420</v>
      </c>
      <c r="C4677" s="20" t="s">
        <v>421</v>
      </c>
      <c r="D4677" s="20" t="s">
        <v>530</v>
      </c>
      <c r="E4677" s="20"/>
      <c r="F4677" s="20" t="s">
        <v>423</v>
      </c>
      <c r="G4677" s="20"/>
      <c r="H4677" s="20" t="s">
        <v>424</v>
      </c>
      <c r="I4677" s="20"/>
      <c r="J4677" s="20" t="s">
        <v>425</v>
      </c>
      <c r="K4677" s="20"/>
      <c r="L4677" s="20" t="s">
        <v>426</v>
      </c>
      <c r="M4677" s="20" t="s">
        <v>427</v>
      </c>
    </row>
    <row r="4678" s="1" customFormat="1" ht="25" customHeight="1" spans="1:13">
      <c r="A4678" s="20"/>
      <c r="B4678" s="22" t="s">
        <v>534</v>
      </c>
      <c r="C4678" s="22" t="s">
        <v>535</v>
      </c>
      <c r="D4678" s="22" t="s">
        <v>1914</v>
      </c>
      <c r="E4678" s="22"/>
      <c r="F4678" s="20" t="s">
        <v>453</v>
      </c>
      <c r="G4678" s="20"/>
      <c r="H4678" s="20" t="s">
        <v>442</v>
      </c>
      <c r="I4678" s="20"/>
      <c r="J4678" s="20" t="s">
        <v>433</v>
      </c>
      <c r="K4678" s="20"/>
      <c r="L4678" s="20" t="s">
        <v>454</v>
      </c>
      <c r="M4678" s="20" t="s">
        <v>447</v>
      </c>
    </row>
    <row r="4679" s="1" customFormat="1" ht="19.55" customHeight="1" spans="1:13">
      <c r="A4679" s="20"/>
      <c r="B4679" s="22" t="s">
        <v>428</v>
      </c>
      <c r="C4679" s="22" t="s">
        <v>429</v>
      </c>
      <c r="D4679" s="22" t="s">
        <v>803</v>
      </c>
      <c r="E4679" s="22"/>
      <c r="F4679" s="20" t="s">
        <v>559</v>
      </c>
      <c r="G4679" s="20"/>
      <c r="H4679" s="20" t="s">
        <v>485</v>
      </c>
      <c r="I4679" s="20"/>
      <c r="J4679" s="20" t="s">
        <v>433</v>
      </c>
      <c r="K4679" s="20"/>
      <c r="L4679" s="20" t="s">
        <v>1903</v>
      </c>
      <c r="M4679" s="20" t="s">
        <v>435</v>
      </c>
    </row>
    <row r="4680" s="1" customFormat="1" ht="19.55" customHeight="1" spans="1:13">
      <c r="A4680" s="20"/>
      <c r="B4680" s="22" t="s">
        <v>444</v>
      </c>
      <c r="C4680" s="22" t="s">
        <v>531</v>
      </c>
      <c r="D4680" s="22" t="s">
        <v>1915</v>
      </c>
      <c r="E4680" s="22"/>
      <c r="F4680" s="20" t="s">
        <v>471</v>
      </c>
      <c r="G4680" s="20"/>
      <c r="H4680" s="20"/>
      <c r="I4680" s="20"/>
      <c r="J4680" s="20" t="s">
        <v>551</v>
      </c>
      <c r="K4680" s="20"/>
      <c r="L4680" s="20" t="s">
        <v>816</v>
      </c>
      <c r="M4680" s="20" t="s">
        <v>435</v>
      </c>
    </row>
    <row r="4681" s="1" customFormat="1" ht="48.3" customHeight="1" spans="1:13">
      <c r="A4681" s="17" t="s">
        <v>516</v>
      </c>
      <c r="B4681" s="17"/>
      <c r="C4681" s="17"/>
      <c r="D4681" s="17"/>
      <c r="E4681" s="17"/>
      <c r="F4681" s="17"/>
      <c r="G4681" s="17"/>
      <c r="H4681" s="17"/>
      <c r="I4681" s="17"/>
      <c r="J4681" s="17"/>
      <c r="K4681" s="17"/>
      <c r="L4681" s="17"/>
      <c r="M4681" s="17"/>
    </row>
    <row r="4682" s="1" customFormat="1" ht="25.85" customHeight="1" spans="1:13">
      <c r="A4682" s="18" t="s">
        <v>457</v>
      </c>
      <c r="B4682" s="19" t="s">
        <v>1900</v>
      </c>
      <c r="C4682" s="19"/>
      <c r="D4682" s="19"/>
      <c r="E4682" s="19"/>
      <c r="F4682" s="19"/>
      <c r="G4682" s="19"/>
      <c r="H4682" s="19"/>
      <c r="I4682" s="19"/>
      <c r="J4682" s="19"/>
      <c r="K4682" s="23" t="s">
        <v>2</v>
      </c>
      <c r="L4682" s="23"/>
      <c r="M4682" s="23"/>
    </row>
    <row r="4683" s="1" customFormat="1" ht="26.05" customHeight="1" spans="1:13">
      <c r="A4683" s="20" t="s">
        <v>518</v>
      </c>
      <c r="B4683" s="21" t="s">
        <v>739</v>
      </c>
      <c r="C4683" s="21"/>
      <c r="D4683" s="21"/>
      <c r="E4683" s="21"/>
      <c r="F4683" s="21"/>
      <c r="G4683" s="20" t="s">
        <v>461</v>
      </c>
      <c r="H4683" s="20"/>
      <c r="I4683" s="20" t="s">
        <v>414</v>
      </c>
      <c r="J4683" s="20"/>
      <c r="K4683" s="20"/>
      <c r="L4683" s="20"/>
      <c r="M4683" s="20"/>
    </row>
    <row r="4684" s="1" customFormat="1" ht="26.05" customHeight="1" spans="1:13">
      <c r="A4684" s="20" t="s">
        <v>520</v>
      </c>
      <c r="B4684" s="20">
        <v>10</v>
      </c>
      <c r="C4684" s="20"/>
      <c r="D4684" s="20"/>
      <c r="E4684" s="20"/>
      <c r="F4684" s="20"/>
      <c r="G4684" s="20" t="s">
        <v>521</v>
      </c>
      <c r="H4684" s="20"/>
      <c r="I4684" s="20" t="s">
        <v>595</v>
      </c>
      <c r="J4684" s="20"/>
      <c r="K4684" s="20"/>
      <c r="L4684" s="20"/>
      <c r="M4684" s="20"/>
    </row>
    <row r="4685" s="1" customFormat="1" ht="26.05" customHeight="1" spans="1:13">
      <c r="A4685" s="20" t="s">
        <v>523</v>
      </c>
      <c r="B4685" s="13">
        <v>8.25</v>
      </c>
      <c r="C4685" s="13"/>
      <c r="D4685" s="13"/>
      <c r="E4685" s="13"/>
      <c r="F4685" s="13"/>
      <c r="G4685" s="20" t="s">
        <v>524</v>
      </c>
      <c r="H4685" s="20"/>
      <c r="I4685" s="13"/>
      <c r="J4685" s="13"/>
      <c r="K4685" s="13"/>
      <c r="L4685" s="13"/>
      <c r="M4685" s="13"/>
    </row>
    <row r="4686" s="1" customFormat="1" ht="26.05" customHeight="1" spans="1:13">
      <c r="A4686" s="20"/>
      <c r="B4686" s="13"/>
      <c r="C4686" s="13"/>
      <c r="D4686" s="13"/>
      <c r="E4686" s="13"/>
      <c r="F4686" s="13"/>
      <c r="G4686" s="20" t="s">
        <v>525</v>
      </c>
      <c r="H4686" s="20"/>
      <c r="I4686" s="13">
        <v>8.25</v>
      </c>
      <c r="J4686" s="13"/>
      <c r="K4686" s="13"/>
      <c r="L4686" s="13"/>
      <c r="M4686" s="13"/>
    </row>
    <row r="4687" s="1" customFormat="1" ht="81.45" customHeight="1" spans="1:13">
      <c r="A4687" s="20" t="s">
        <v>526</v>
      </c>
      <c r="B4687" s="22" t="s">
        <v>740</v>
      </c>
      <c r="C4687" s="22"/>
      <c r="D4687" s="22"/>
      <c r="E4687" s="22"/>
      <c r="F4687" s="22"/>
      <c r="G4687" s="22"/>
      <c r="H4687" s="22"/>
      <c r="I4687" s="22"/>
      <c r="J4687" s="22"/>
      <c r="K4687" s="22"/>
      <c r="L4687" s="22"/>
      <c r="M4687" s="22"/>
    </row>
    <row r="4688" s="1" customFormat="1" ht="81.45" customHeight="1" spans="1:13">
      <c r="A4688" s="20" t="s">
        <v>465</v>
      </c>
      <c r="B4688" s="22" t="s">
        <v>481</v>
      </c>
      <c r="C4688" s="22"/>
      <c r="D4688" s="22"/>
      <c r="E4688" s="22"/>
      <c r="F4688" s="22"/>
      <c r="G4688" s="22"/>
      <c r="H4688" s="22"/>
      <c r="I4688" s="22"/>
      <c r="J4688" s="22"/>
      <c r="K4688" s="22"/>
      <c r="L4688" s="22"/>
      <c r="M4688" s="22"/>
    </row>
    <row r="4689" s="1" customFormat="1" ht="81.45" customHeight="1" spans="1:13">
      <c r="A4689" s="20" t="s">
        <v>467</v>
      </c>
      <c r="B4689" s="22" t="s">
        <v>1916</v>
      </c>
      <c r="C4689" s="22"/>
      <c r="D4689" s="22"/>
      <c r="E4689" s="22"/>
      <c r="F4689" s="22"/>
      <c r="G4689" s="22"/>
      <c r="H4689" s="22"/>
      <c r="I4689" s="22"/>
      <c r="J4689" s="22"/>
      <c r="K4689" s="22"/>
      <c r="L4689" s="22"/>
      <c r="M4689" s="22"/>
    </row>
    <row r="4690" s="1" customFormat="1" ht="26.05" customHeight="1" spans="1:13">
      <c r="A4690" s="20" t="s">
        <v>419</v>
      </c>
      <c r="B4690" s="20" t="s">
        <v>420</v>
      </c>
      <c r="C4690" s="20" t="s">
        <v>421</v>
      </c>
      <c r="D4690" s="20" t="s">
        <v>530</v>
      </c>
      <c r="E4690" s="20"/>
      <c r="F4690" s="20" t="s">
        <v>423</v>
      </c>
      <c r="G4690" s="20"/>
      <c r="H4690" s="20" t="s">
        <v>424</v>
      </c>
      <c r="I4690" s="20"/>
      <c r="J4690" s="20" t="s">
        <v>425</v>
      </c>
      <c r="K4690" s="20"/>
      <c r="L4690" s="20" t="s">
        <v>426</v>
      </c>
      <c r="M4690" s="20" t="s">
        <v>427</v>
      </c>
    </row>
    <row r="4691" s="1" customFormat="1" ht="19.55" customHeight="1" spans="1:13">
      <c r="A4691" s="20"/>
      <c r="B4691" s="22" t="s">
        <v>428</v>
      </c>
      <c r="C4691" s="22" t="s">
        <v>429</v>
      </c>
      <c r="D4691" s="22" t="s">
        <v>1917</v>
      </c>
      <c r="E4691" s="22"/>
      <c r="F4691" s="20" t="s">
        <v>559</v>
      </c>
      <c r="G4691" s="20"/>
      <c r="H4691" s="20" t="s">
        <v>1780</v>
      </c>
      <c r="I4691" s="20"/>
      <c r="J4691" s="20" t="s">
        <v>433</v>
      </c>
      <c r="K4691" s="20"/>
      <c r="L4691" s="20" t="s">
        <v>453</v>
      </c>
      <c r="M4691" s="20" t="s">
        <v>435</v>
      </c>
    </row>
    <row r="4692" s="1" customFormat="1" ht="19.55" customHeight="1" spans="1:13">
      <c r="A4692" s="20"/>
      <c r="B4692" s="22" t="s">
        <v>444</v>
      </c>
      <c r="C4692" s="22" t="s">
        <v>531</v>
      </c>
      <c r="D4692" s="22" t="s">
        <v>955</v>
      </c>
      <c r="E4692" s="22"/>
      <c r="F4692" s="20" t="s">
        <v>471</v>
      </c>
      <c r="G4692" s="20"/>
      <c r="H4692" s="20" t="s">
        <v>442</v>
      </c>
      <c r="I4692" s="20"/>
      <c r="J4692" s="20" t="s">
        <v>433</v>
      </c>
      <c r="K4692" s="20"/>
      <c r="L4692" s="20" t="s">
        <v>454</v>
      </c>
      <c r="M4692" s="20" t="s">
        <v>435</v>
      </c>
    </row>
    <row r="4693" s="1" customFormat="1" ht="25" customHeight="1" spans="1:13">
      <c r="A4693" s="20"/>
      <c r="B4693" s="22" t="s">
        <v>534</v>
      </c>
      <c r="C4693" s="22" t="s">
        <v>534</v>
      </c>
      <c r="D4693" s="22" t="s">
        <v>1918</v>
      </c>
      <c r="E4693" s="22"/>
      <c r="F4693" s="20" t="s">
        <v>453</v>
      </c>
      <c r="G4693" s="20"/>
      <c r="H4693" s="20" t="s">
        <v>442</v>
      </c>
      <c r="I4693" s="20"/>
      <c r="J4693" s="20" t="s">
        <v>433</v>
      </c>
      <c r="K4693" s="20"/>
      <c r="L4693" s="20" t="s">
        <v>454</v>
      </c>
      <c r="M4693" s="20" t="s">
        <v>435</v>
      </c>
    </row>
    <row r="4694" s="1" customFormat="1" ht="48.3" customHeight="1" spans="1:13">
      <c r="A4694" s="17" t="s">
        <v>516</v>
      </c>
      <c r="B4694" s="17"/>
      <c r="C4694" s="17"/>
      <c r="D4694" s="17"/>
      <c r="E4694" s="17"/>
      <c r="F4694" s="17"/>
      <c r="G4694" s="17"/>
      <c r="H4694" s="17"/>
      <c r="I4694" s="17"/>
      <c r="J4694" s="17"/>
      <c r="K4694" s="17"/>
      <c r="L4694" s="17"/>
      <c r="M4694" s="17"/>
    </row>
    <row r="4695" s="1" customFormat="1" ht="25.85" customHeight="1" spans="1:13">
      <c r="A4695" s="18" t="s">
        <v>457</v>
      </c>
      <c r="B4695" s="19" t="s">
        <v>1919</v>
      </c>
      <c r="C4695" s="19"/>
      <c r="D4695" s="19"/>
      <c r="E4695" s="19"/>
      <c r="F4695" s="19"/>
      <c r="G4695" s="19"/>
      <c r="H4695" s="19"/>
      <c r="I4695" s="19"/>
      <c r="J4695" s="19"/>
      <c r="K4695" s="23" t="s">
        <v>2</v>
      </c>
      <c r="L4695" s="23"/>
      <c r="M4695" s="23"/>
    </row>
    <row r="4696" s="1" customFormat="1" ht="26.05" customHeight="1" spans="1:13">
      <c r="A4696" s="20" t="s">
        <v>518</v>
      </c>
      <c r="B4696" s="21" t="s">
        <v>654</v>
      </c>
      <c r="C4696" s="21"/>
      <c r="D4696" s="21"/>
      <c r="E4696" s="21"/>
      <c r="F4696" s="21"/>
      <c r="G4696" s="20" t="s">
        <v>461</v>
      </c>
      <c r="H4696" s="20"/>
      <c r="I4696" s="20" t="s">
        <v>414</v>
      </c>
      <c r="J4696" s="20"/>
      <c r="K4696" s="20"/>
      <c r="L4696" s="20"/>
      <c r="M4696" s="20"/>
    </row>
    <row r="4697" s="1" customFormat="1" ht="26.05" customHeight="1" spans="1:13">
      <c r="A4697" s="20" t="s">
        <v>520</v>
      </c>
      <c r="B4697" s="20">
        <v>10</v>
      </c>
      <c r="C4697" s="20"/>
      <c r="D4697" s="20"/>
      <c r="E4697" s="20"/>
      <c r="F4697" s="20"/>
      <c r="G4697" s="20" t="s">
        <v>521</v>
      </c>
      <c r="H4697" s="20"/>
      <c r="I4697" s="20" t="s">
        <v>522</v>
      </c>
      <c r="J4697" s="20"/>
      <c r="K4697" s="20"/>
      <c r="L4697" s="20"/>
      <c r="M4697" s="20"/>
    </row>
    <row r="4698" s="1" customFormat="1" ht="26.05" customHeight="1" spans="1:13">
      <c r="A4698" s="20" t="s">
        <v>523</v>
      </c>
      <c r="B4698" s="13">
        <v>450</v>
      </c>
      <c r="C4698" s="13"/>
      <c r="D4698" s="13"/>
      <c r="E4698" s="13"/>
      <c r="F4698" s="13"/>
      <c r="G4698" s="20" t="s">
        <v>524</v>
      </c>
      <c r="H4698" s="20"/>
      <c r="I4698" s="13">
        <v>450</v>
      </c>
      <c r="J4698" s="13"/>
      <c r="K4698" s="13"/>
      <c r="L4698" s="13"/>
      <c r="M4698" s="13"/>
    </row>
    <row r="4699" s="1" customFormat="1" ht="26.05" customHeight="1" spans="1:13">
      <c r="A4699" s="20"/>
      <c r="B4699" s="13"/>
      <c r="C4699" s="13"/>
      <c r="D4699" s="13"/>
      <c r="E4699" s="13"/>
      <c r="F4699" s="13"/>
      <c r="G4699" s="20" t="s">
        <v>525</v>
      </c>
      <c r="H4699" s="20"/>
      <c r="I4699" s="13"/>
      <c r="J4699" s="13"/>
      <c r="K4699" s="13"/>
      <c r="L4699" s="13"/>
      <c r="M4699" s="13"/>
    </row>
    <row r="4700" s="1" customFormat="1" ht="81.45" customHeight="1" spans="1:13">
      <c r="A4700" s="20" t="s">
        <v>526</v>
      </c>
      <c r="B4700" s="22" t="s">
        <v>678</v>
      </c>
      <c r="C4700" s="22"/>
      <c r="D4700" s="22"/>
      <c r="E4700" s="22"/>
      <c r="F4700" s="22"/>
      <c r="G4700" s="22"/>
      <c r="H4700" s="22"/>
      <c r="I4700" s="22"/>
      <c r="J4700" s="22"/>
      <c r="K4700" s="22"/>
      <c r="L4700" s="22"/>
      <c r="M4700" s="22"/>
    </row>
    <row r="4701" s="1" customFormat="1" ht="81.45" customHeight="1" spans="1:13">
      <c r="A4701" s="20" t="s">
        <v>465</v>
      </c>
      <c r="B4701" s="22" t="s">
        <v>544</v>
      </c>
      <c r="C4701" s="22"/>
      <c r="D4701" s="22"/>
      <c r="E4701" s="22"/>
      <c r="F4701" s="22"/>
      <c r="G4701" s="22"/>
      <c r="H4701" s="22"/>
      <c r="I4701" s="22"/>
      <c r="J4701" s="22"/>
      <c r="K4701" s="22"/>
      <c r="L4701" s="22"/>
      <c r="M4701" s="22"/>
    </row>
    <row r="4702" s="1" customFormat="1" ht="81.45" customHeight="1" spans="1:13">
      <c r="A4702" s="20" t="s">
        <v>467</v>
      </c>
      <c r="B4702" s="22" t="s">
        <v>1920</v>
      </c>
      <c r="C4702" s="22"/>
      <c r="D4702" s="22"/>
      <c r="E4702" s="22"/>
      <c r="F4702" s="22"/>
      <c r="G4702" s="22"/>
      <c r="H4702" s="22"/>
      <c r="I4702" s="22"/>
      <c r="J4702" s="22"/>
      <c r="K4702" s="22"/>
      <c r="L4702" s="22"/>
      <c r="M4702" s="22"/>
    </row>
    <row r="4703" s="1" customFormat="1" ht="26.05" customHeight="1" spans="1:13">
      <c r="A4703" s="20" t="s">
        <v>419</v>
      </c>
      <c r="B4703" s="20" t="s">
        <v>420</v>
      </c>
      <c r="C4703" s="20" t="s">
        <v>421</v>
      </c>
      <c r="D4703" s="20" t="s">
        <v>530</v>
      </c>
      <c r="E4703" s="20"/>
      <c r="F4703" s="20" t="s">
        <v>423</v>
      </c>
      <c r="G4703" s="20"/>
      <c r="H4703" s="20" t="s">
        <v>424</v>
      </c>
      <c r="I4703" s="20"/>
      <c r="J4703" s="20" t="s">
        <v>425</v>
      </c>
      <c r="K4703" s="20"/>
      <c r="L4703" s="20" t="s">
        <v>426</v>
      </c>
      <c r="M4703" s="20" t="s">
        <v>427</v>
      </c>
    </row>
    <row r="4704" s="1" customFormat="1" ht="19.55" customHeight="1" spans="1:13">
      <c r="A4704" s="20"/>
      <c r="B4704" s="22" t="s">
        <v>444</v>
      </c>
      <c r="C4704" s="22" t="s">
        <v>531</v>
      </c>
      <c r="D4704" s="22" t="s">
        <v>1921</v>
      </c>
      <c r="E4704" s="22"/>
      <c r="F4704" s="20" t="s">
        <v>548</v>
      </c>
      <c r="G4704" s="20"/>
      <c r="H4704" s="20" t="s">
        <v>442</v>
      </c>
      <c r="I4704" s="20"/>
      <c r="J4704" s="20" t="s">
        <v>438</v>
      </c>
      <c r="K4704" s="20"/>
      <c r="L4704" s="20" t="s">
        <v>474</v>
      </c>
      <c r="M4704" s="20" t="s">
        <v>447</v>
      </c>
    </row>
    <row r="4705" s="1" customFormat="1" ht="25" customHeight="1" spans="1:13">
      <c r="A4705" s="20"/>
      <c r="B4705" s="22" t="s">
        <v>534</v>
      </c>
      <c r="C4705" s="22" t="s">
        <v>535</v>
      </c>
      <c r="D4705" s="22" t="s">
        <v>1922</v>
      </c>
      <c r="E4705" s="22"/>
      <c r="F4705" s="20" t="s">
        <v>453</v>
      </c>
      <c r="G4705" s="20"/>
      <c r="H4705" s="20" t="s">
        <v>442</v>
      </c>
      <c r="I4705" s="20"/>
      <c r="J4705" s="20" t="s">
        <v>438</v>
      </c>
      <c r="K4705" s="20"/>
      <c r="L4705" s="20" t="s">
        <v>443</v>
      </c>
      <c r="M4705" s="20" t="s">
        <v>447</v>
      </c>
    </row>
    <row r="4706" s="1" customFormat="1" ht="19.55" customHeight="1" spans="1:13">
      <c r="A4706" s="20"/>
      <c r="B4706" s="22" t="s">
        <v>428</v>
      </c>
      <c r="C4706" s="22" t="s">
        <v>429</v>
      </c>
      <c r="D4706" s="22" t="s">
        <v>1923</v>
      </c>
      <c r="E4706" s="22"/>
      <c r="F4706" s="20" t="s">
        <v>548</v>
      </c>
      <c r="G4706" s="20"/>
      <c r="H4706" s="20" t="s">
        <v>485</v>
      </c>
      <c r="I4706" s="20"/>
      <c r="J4706" s="20" t="s">
        <v>433</v>
      </c>
      <c r="K4706" s="20"/>
      <c r="L4706" s="20" t="s">
        <v>1924</v>
      </c>
      <c r="M4706" s="20" t="s">
        <v>435</v>
      </c>
    </row>
    <row r="4707" s="1" customFormat="1" ht="48.3" customHeight="1" spans="1:13">
      <c r="A4707" s="17" t="s">
        <v>516</v>
      </c>
      <c r="B4707" s="17"/>
      <c r="C4707" s="17"/>
      <c r="D4707" s="17"/>
      <c r="E4707" s="17"/>
      <c r="F4707" s="17"/>
      <c r="G4707" s="17"/>
      <c r="H4707" s="17"/>
      <c r="I4707" s="17"/>
      <c r="J4707" s="17"/>
      <c r="K4707" s="17"/>
      <c r="L4707" s="17"/>
      <c r="M4707" s="17"/>
    </row>
    <row r="4708" s="1" customFormat="1" ht="25.85" customHeight="1" spans="1:13">
      <c r="A4708" s="18" t="s">
        <v>457</v>
      </c>
      <c r="B4708" s="19" t="s">
        <v>1919</v>
      </c>
      <c r="C4708" s="19"/>
      <c r="D4708" s="19"/>
      <c r="E4708" s="19"/>
      <c r="F4708" s="19"/>
      <c r="G4708" s="19"/>
      <c r="H4708" s="19"/>
      <c r="I4708" s="19"/>
      <c r="J4708" s="19"/>
      <c r="K4708" s="23" t="s">
        <v>2</v>
      </c>
      <c r="L4708" s="23"/>
      <c r="M4708" s="23"/>
    </row>
    <row r="4709" s="1" customFormat="1" ht="26.05" customHeight="1" spans="1:13">
      <c r="A4709" s="20" t="s">
        <v>518</v>
      </c>
      <c r="B4709" s="21" t="s">
        <v>640</v>
      </c>
      <c r="C4709" s="21"/>
      <c r="D4709" s="21"/>
      <c r="E4709" s="21"/>
      <c r="F4709" s="21"/>
      <c r="G4709" s="20" t="s">
        <v>461</v>
      </c>
      <c r="H4709" s="20"/>
      <c r="I4709" s="20" t="s">
        <v>414</v>
      </c>
      <c r="J4709" s="20"/>
      <c r="K4709" s="20"/>
      <c r="L4709" s="20"/>
      <c r="M4709" s="20"/>
    </row>
    <row r="4710" s="1" customFormat="1" ht="26.05" customHeight="1" spans="1:13">
      <c r="A4710" s="20" t="s">
        <v>520</v>
      </c>
      <c r="B4710" s="20">
        <v>10</v>
      </c>
      <c r="C4710" s="20"/>
      <c r="D4710" s="20"/>
      <c r="E4710" s="20"/>
      <c r="F4710" s="20"/>
      <c r="G4710" s="20" t="s">
        <v>521</v>
      </c>
      <c r="H4710" s="20"/>
      <c r="I4710" s="20" t="s">
        <v>595</v>
      </c>
      <c r="J4710" s="20"/>
      <c r="K4710" s="20"/>
      <c r="L4710" s="20"/>
      <c r="M4710" s="20"/>
    </row>
    <row r="4711" s="1" customFormat="1" ht="26.05" customHeight="1" spans="1:13">
      <c r="A4711" s="20" t="s">
        <v>523</v>
      </c>
      <c r="B4711" s="13">
        <v>45.16</v>
      </c>
      <c r="C4711" s="13"/>
      <c r="D4711" s="13"/>
      <c r="E4711" s="13"/>
      <c r="F4711" s="13"/>
      <c r="G4711" s="20" t="s">
        <v>524</v>
      </c>
      <c r="H4711" s="20"/>
      <c r="I4711" s="13"/>
      <c r="J4711" s="13"/>
      <c r="K4711" s="13"/>
      <c r="L4711" s="13"/>
      <c r="M4711" s="13"/>
    </row>
    <row r="4712" s="1" customFormat="1" ht="26.05" customHeight="1" spans="1:13">
      <c r="A4712" s="20"/>
      <c r="B4712" s="13"/>
      <c r="C4712" s="13"/>
      <c r="D4712" s="13"/>
      <c r="E4712" s="13"/>
      <c r="F4712" s="13"/>
      <c r="G4712" s="20" t="s">
        <v>525</v>
      </c>
      <c r="H4712" s="20"/>
      <c r="I4712" s="13">
        <v>45.16</v>
      </c>
      <c r="J4712" s="13"/>
      <c r="K4712" s="13"/>
      <c r="L4712" s="13"/>
      <c r="M4712" s="13"/>
    </row>
    <row r="4713" s="1" customFormat="1" ht="81.45" customHeight="1" spans="1:13">
      <c r="A4713" s="20" t="s">
        <v>526</v>
      </c>
      <c r="B4713" s="22" t="s">
        <v>641</v>
      </c>
      <c r="C4713" s="22"/>
      <c r="D4713" s="22"/>
      <c r="E4713" s="22"/>
      <c r="F4713" s="22"/>
      <c r="G4713" s="22"/>
      <c r="H4713" s="22"/>
      <c r="I4713" s="22"/>
      <c r="J4713" s="22"/>
      <c r="K4713" s="22"/>
      <c r="L4713" s="22"/>
      <c r="M4713" s="22"/>
    </row>
    <row r="4714" s="1" customFormat="1" ht="81.45" customHeight="1" spans="1:13">
      <c r="A4714" s="20" t="s">
        <v>465</v>
      </c>
      <c r="B4714" s="22" t="s">
        <v>481</v>
      </c>
      <c r="C4714" s="22"/>
      <c r="D4714" s="22"/>
      <c r="E4714" s="22"/>
      <c r="F4714" s="22"/>
      <c r="G4714" s="22"/>
      <c r="H4714" s="22"/>
      <c r="I4714" s="22"/>
      <c r="J4714" s="22"/>
      <c r="K4714" s="22"/>
      <c r="L4714" s="22"/>
      <c r="M4714" s="22"/>
    </row>
    <row r="4715" s="1" customFormat="1" ht="81.45" customHeight="1" spans="1:13">
      <c r="A4715" s="20" t="s">
        <v>467</v>
      </c>
      <c r="B4715" s="22" t="s">
        <v>1925</v>
      </c>
      <c r="C4715" s="22"/>
      <c r="D4715" s="22"/>
      <c r="E4715" s="22"/>
      <c r="F4715" s="22"/>
      <c r="G4715" s="22"/>
      <c r="H4715" s="22"/>
      <c r="I4715" s="22"/>
      <c r="J4715" s="22"/>
      <c r="K4715" s="22"/>
      <c r="L4715" s="22"/>
      <c r="M4715" s="22"/>
    </row>
    <row r="4716" s="1" customFormat="1" ht="26.05" customHeight="1" spans="1:13">
      <c r="A4716" s="20" t="s">
        <v>419</v>
      </c>
      <c r="B4716" s="20" t="s">
        <v>420</v>
      </c>
      <c r="C4716" s="20" t="s">
        <v>421</v>
      </c>
      <c r="D4716" s="20" t="s">
        <v>530</v>
      </c>
      <c r="E4716" s="20"/>
      <c r="F4716" s="20" t="s">
        <v>423</v>
      </c>
      <c r="G4716" s="20"/>
      <c r="H4716" s="20" t="s">
        <v>424</v>
      </c>
      <c r="I4716" s="20"/>
      <c r="J4716" s="20" t="s">
        <v>425</v>
      </c>
      <c r="K4716" s="20"/>
      <c r="L4716" s="20" t="s">
        <v>426</v>
      </c>
      <c r="M4716" s="20" t="s">
        <v>427</v>
      </c>
    </row>
    <row r="4717" s="1" customFormat="1" ht="19.55" customHeight="1" spans="1:13">
      <c r="A4717" s="20"/>
      <c r="B4717" s="22" t="s">
        <v>546</v>
      </c>
      <c r="C4717" s="22" t="s">
        <v>696</v>
      </c>
      <c r="D4717" s="22" t="s">
        <v>1926</v>
      </c>
      <c r="E4717" s="22"/>
      <c r="F4717" s="20" t="s">
        <v>453</v>
      </c>
      <c r="G4717" s="20"/>
      <c r="H4717" s="20" t="s">
        <v>632</v>
      </c>
      <c r="I4717" s="20"/>
      <c r="J4717" s="20" t="s">
        <v>433</v>
      </c>
      <c r="K4717" s="20"/>
      <c r="L4717" s="20" t="s">
        <v>1927</v>
      </c>
      <c r="M4717" s="20" t="s">
        <v>447</v>
      </c>
    </row>
    <row r="4718" s="1" customFormat="1" ht="19.55" customHeight="1" spans="1:13">
      <c r="A4718" s="20"/>
      <c r="B4718" s="22" t="s">
        <v>428</v>
      </c>
      <c r="C4718" s="22" t="s">
        <v>429</v>
      </c>
      <c r="D4718" s="22" t="s">
        <v>1928</v>
      </c>
      <c r="E4718" s="22"/>
      <c r="F4718" s="20" t="s">
        <v>548</v>
      </c>
      <c r="G4718" s="20"/>
      <c r="H4718" s="20" t="s">
        <v>485</v>
      </c>
      <c r="I4718" s="20"/>
      <c r="J4718" s="20" t="s">
        <v>433</v>
      </c>
      <c r="K4718" s="20"/>
      <c r="L4718" s="20" t="s">
        <v>1929</v>
      </c>
      <c r="M4718" s="20" t="s">
        <v>435</v>
      </c>
    </row>
    <row r="4719" s="1" customFormat="1" ht="25" customHeight="1" spans="1:13">
      <c r="A4719" s="20"/>
      <c r="B4719" s="22" t="s">
        <v>444</v>
      </c>
      <c r="C4719" s="22" t="s">
        <v>726</v>
      </c>
      <c r="D4719" s="22" t="s">
        <v>1930</v>
      </c>
      <c r="E4719" s="22"/>
      <c r="F4719" s="20" t="s">
        <v>548</v>
      </c>
      <c r="G4719" s="20"/>
      <c r="H4719" s="20" t="s">
        <v>514</v>
      </c>
      <c r="I4719" s="20"/>
      <c r="J4719" s="20" t="s">
        <v>433</v>
      </c>
      <c r="K4719" s="20"/>
      <c r="L4719" s="20" t="s">
        <v>515</v>
      </c>
      <c r="M4719" s="20" t="s">
        <v>447</v>
      </c>
    </row>
    <row r="4720" s="1" customFormat="1" ht="48.3" customHeight="1" spans="1:13">
      <c r="A4720" s="17" t="s">
        <v>516</v>
      </c>
      <c r="B4720" s="17"/>
      <c r="C4720" s="17"/>
      <c r="D4720" s="17"/>
      <c r="E4720" s="17"/>
      <c r="F4720" s="17"/>
      <c r="G4720" s="17"/>
      <c r="H4720" s="17"/>
      <c r="I4720" s="17"/>
      <c r="J4720" s="17"/>
      <c r="K4720" s="17"/>
      <c r="L4720" s="17"/>
      <c r="M4720" s="17"/>
    </row>
    <row r="4721" s="1" customFormat="1" ht="25.85" customHeight="1" spans="1:13">
      <c r="A4721" s="18" t="s">
        <v>457</v>
      </c>
      <c r="B4721" s="19" t="s">
        <v>1919</v>
      </c>
      <c r="C4721" s="19"/>
      <c r="D4721" s="19"/>
      <c r="E4721" s="19"/>
      <c r="F4721" s="19"/>
      <c r="G4721" s="19"/>
      <c r="H4721" s="19"/>
      <c r="I4721" s="19"/>
      <c r="J4721" s="19"/>
      <c r="K4721" s="23" t="s">
        <v>2</v>
      </c>
      <c r="L4721" s="23"/>
      <c r="M4721" s="23"/>
    </row>
    <row r="4722" s="1" customFormat="1" ht="26.05" customHeight="1" spans="1:13">
      <c r="A4722" s="20" t="s">
        <v>518</v>
      </c>
      <c r="B4722" s="21" t="s">
        <v>564</v>
      </c>
      <c r="C4722" s="21"/>
      <c r="D4722" s="21"/>
      <c r="E4722" s="21"/>
      <c r="F4722" s="21"/>
      <c r="G4722" s="20" t="s">
        <v>461</v>
      </c>
      <c r="H4722" s="20"/>
      <c r="I4722" s="20" t="s">
        <v>414</v>
      </c>
      <c r="J4722" s="20"/>
      <c r="K4722" s="20"/>
      <c r="L4722" s="20"/>
      <c r="M4722" s="20"/>
    </row>
    <row r="4723" s="1" customFormat="1" ht="26.05" customHeight="1" spans="1:13">
      <c r="A4723" s="20" t="s">
        <v>520</v>
      </c>
      <c r="B4723" s="20">
        <v>10</v>
      </c>
      <c r="C4723" s="20"/>
      <c r="D4723" s="20"/>
      <c r="E4723" s="20"/>
      <c r="F4723" s="20"/>
      <c r="G4723" s="20" t="s">
        <v>521</v>
      </c>
      <c r="H4723" s="20"/>
      <c r="I4723" s="20" t="s">
        <v>522</v>
      </c>
      <c r="J4723" s="20"/>
      <c r="K4723" s="20"/>
      <c r="L4723" s="20"/>
      <c r="M4723" s="20"/>
    </row>
    <row r="4724" s="1" customFormat="1" ht="26.05" customHeight="1" spans="1:13">
      <c r="A4724" s="20" t="s">
        <v>523</v>
      </c>
      <c r="B4724" s="13">
        <v>1.1</v>
      </c>
      <c r="C4724" s="13"/>
      <c r="D4724" s="13"/>
      <c r="E4724" s="13"/>
      <c r="F4724" s="13"/>
      <c r="G4724" s="20" t="s">
        <v>524</v>
      </c>
      <c r="H4724" s="20"/>
      <c r="I4724" s="13">
        <v>1.1</v>
      </c>
      <c r="J4724" s="13"/>
      <c r="K4724" s="13"/>
      <c r="L4724" s="13"/>
      <c r="M4724" s="13"/>
    </row>
    <row r="4725" s="1" customFormat="1" ht="26.05" customHeight="1" spans="1:13">
      <c r="A4725" s="20"/>
      <c r="B4725" s="13"/>
      <c r="C4725" s="13"/>
      <c r="D4725" s="13"/>
      <c r="E4725" s="13"/>
      <c r="F4725" s="13"/>
      <c r="G4725" s="20" t="s">
        <v>525</v>
      </c>
      <c r="H4725" s="20"/>
      <c r="I4725" s="13"/>
      <c r="J4725" s="13"/>
      <c r="K4725" s="13"/>
      <c r="L4725" s="13"/>
      <c r="M4725" s="13"/>
    </row>
    <row r="4726" s="1" customFormat="1" ht="81.45" customHeight="1" spans="1:13">
      <c r="A4726" s="20" t="s">
        <v>526</v>
      </c>
      <c r="B4726" s="22" t="s">
        <v>565</v>
      </c>
      <c r="C4726" s="22"/>
      <c r="D4726" s="22"/>
      <c r="E4726" s="22"/>
      <c r="F4726" s="22"/>
      <c r="G4726" s="22"/>
      <c r="H4726" s="22"/>
      <c r="I4726" s="22"/>
      <c r="J4726" s="22"/>
      <c r="K4726" s="22"/>
      <c r="L4726" s="22"/>
      <c r="M4726" s="22"/>
    </row>
    <row r="4727" s="1" customFormat="1" ht="81.45" customHeight="1" spans="1:13">
      <c r="A4727" s="20" t="s">
        <v>465</v>
      </c>
      <c r="B4727" s="22" t="s">
        <v>566</v>
      </c>
      <c r="C4727" s="22"/>
      <c r="D4727" s="22"/>
      <c r="E4727" s="22"/>
      <c r="F4727" s="22"/>
      <c r="G4727" s="22"/>
      <c r="H4727" s="22"/>
      <c r="I4727" s="22"/>
      <c r="J4727" s="22"/>
      <c r="K4727" s="22"/>
      <c r="L4727" s="22"/>
      <c r="M4727" s="22"/>
    </row>
    <row r="4728" s="1" customFormat="1" ht="81.45" customHeight="1" spans="1:13">
      <c r="A4728" s="20" t="s">
        <v>467</v>
      </c>
      <c r="B4728" s="22" t="s">
        <v>1931</v>
      </c>
      <c r="C4728" s="22"/>
      <c r="D4728" s="22"/>
      <c r="E4728" s="22"/>
      <c r="F4728" s="22"/>
      <c r="G4728" s="22"/>
      <c r="H4728" s="22"/>
      <c r="I4728" s="22"/>
      <c r="J4728" s="22"/>
      <c r="K4728" s="22"/>
      <c r="L4728" s="22"/>
      <c r="M4728" s="22"/>
    </row>
    <row r="4729" s="1" customFormat="1" ht="26.05" customHeight="1" spans="1:13">
      <c r="A4729" s="20" t="s">
        <v>419</v>
      </c>
      <c r="B4729" s="20" t="s">
        <v>420</v>
      </c>
      <c r="C4729" s="20" t="s">
        <v>421</v>
      </c>
      <c r="D4729" s="20" t="s">
        <v>530</v>
      </c>
      <c r="E4729" s="20"/>
      <c r="F4729" s="20" t="s">
        <v>423</v>
      </c>
      <c r="G4729" s="20"/>
      <c r="H4729" s="20" t="s">
        <v>424</v>
      </c>
      <c r="I4729" s="20"/>
      <c r="J4729" s="20" t="s">
        <v>425</v>
      </c>
      <c r="K4729" s="20"/>
      <c r="L4729" s="20" t="s">
        <v>426</v>
      </c>
      <c r="M4729" s="20" t="s">
        <v>427</v>
      </c>
    </row>
    <row r="4730" s="1" customFormat="1" ht="19.55" customHeight="1" spans="1:13">
      <c r="A4730" s="20"/>
      <c r="B4730" s="22" t="s">
        <v>428</v>
      </c>
      <c r="C4730" s="22" t="s">
        <v>429</v>
      </c>
      <c r="D4730" s="22" t="s">
        <v>1932</v>
      </c>
      <c r="E4730" s="22"/>
      <c r="F4730" s="20" t="s">
        <v>559</v>
      </c>
      <c r="G4730" s="20"/>
      <c r="H4730" s="20" t="s">
        <v>785</v>
      </c>
      <c r="I4730" s="20"/>
      <c r="J4730" s="20" t="s">
        <v>433</v>
      </c>
      <c r="K4730" s="20"/>
      <c r="L4730" s="20" t="s">
        <v>1933</v>
      </c>
      <c r="M4730" s="20" t="s">
        <v>435</v>
      </c>
    </row>
    <row r="4731" s="1" customFormat="1" ht="19.55" customHeight="1" spans="1:13">
      <c r="A4731" s="20"/>
      <c r="B4731" s="22" t="s">
        <v>444</v>
      </c>
      <c r="C4731" s="22" t="s">
        <v>531</v>
      </c>
      <c r="D4731" s="22" t="s">
        <v>1934</v>
      </c>
      <c r="E4731" s="22"/>
      <c r="F4731" s="20" t="s">
        <v>471</v>
      </c>
      <c r="G4731" s="20"/>
      <c r="H4731" s="20" t="s">
        <v>442</v>
      </c>
      <c r="I4731" s="20"/>
      <c r="J4731" s="20" t="s">
        <v>433</v>
      </c>
      <c r="K4731" s="20"/>
      <c r="L4731" s="20" t="s">
        <v>454</v>
      </c>
      <c r="M4731" s="20" t="s">
        <v>447</v>
      </c>
    </row>
    <row r="4732" s="1" customFormat="1" ht="25" customHeight="1" spans="1:13">
      <c r="A4732" s="20"/>
      <c r="B4732" s="22" t="s">
        <v>534</v>
      </c>
      <c r="C4732" s="22" t="s">
        <v>535</v>
      </c>
      <c r="D4732" s="22" t="s">
        <v>1935</v>
      </c>
      <c r="E4732" s="22"/>
      <c r="F4732" s="20" t="s">
        <v>453</v>
      </c>
      <c r="G4732" s="20"/>
      <c r="H4732" s="20" t="s">
        <v>442</v>
      </c>
      <c r="I4732" s="20"/>
      <c r="J4732" s="20" t="s">
        <v>438</v>
      </c>
      <c r="K4732" s="20"/>
      <c r="L4732" s="20" t="s">
        <v>474</v>
      </c>
      <c r="M4732" s="20" t="s">
        <v>447</v>
      </c>
    </row>
    <row r="4733" s="1" customFormat="1" ht="48.3" customHeight="1" spans="1:13">
      <c r="A4733" s="17" t="s">
        <v>516</v>
      </c>
      <c r="B4733" s="17"/>
      <c r="C4733" s="17"/>
      <c r="D4733" s="17"/>
      <c r="E4733" s="17"/>
      <c r="F4733" s="17"/>
      <c r="G4733" s="17"/>
      <c r="H4733" s="17"/>
      <c r="I4733" s="17"/>
      <c r="J4733" s="17"/>
      <c r="K4733" s="17"/>
      <c r="L4733" s="17"/>
      <c r="M4733" s="17"/>
    </row>
    <row r="4734" s="1" customFormat="1" ht="25.85" customHeight="1" spans="1:13">
      <c r="A4734" s="18" t="s">
        <v>457</v>
      </c>
      <c r="B4734" s="19" t="s">
        <v>1919</v>
      </c>
      <c r="C4734" s="19"/>
      <c r="D4734" s="19"/>
      <c r="E4734" s="19"/>
      <c r="F4734" s="19"/>
      <c r="G4734" s="19"/>
      <c r="H4734" s="19"/>
      <c r="I4734" s="19"/>
      <c r="J4734" s="19"/>
      <c r="K4734" s="23" t="s">
        <v>2</v>
      </c>
      <c r="L4734" s="23"/>
      <c r="M4734" s="23"/>
    </row>
    <row r="4735" s="1" customFormat="1" ht="26.05" customHeight="1" spans="1:13">
      <c r="A4735" s="20" t="s">
        <v>518</v>
      </c>
      <c r="B4735" s="21" t="s">
        <v>519</v>
      </c>
      <c r="C4735" s="21"/>
      <c r="D4735" s="21"/>
      <c r="E4735" s="21"/>
      <c r="F4735" s="21"/>
      <c r="G4735" s="20" t="s">
        <v>461</v>
      </c>
      <c r="H4735" s="20"/>
      <c r="I4735" s="20" t="s">
        <v>414</v>
      </c>
      <c r="J4735" s="20"/>
      <c r="K4735" s="20"/>
      <c r="L4735" s="20"/>
      <c r="M4735" s="20"/>
    </row>
    <row r="4736" s="1" customFormat="1" ht="26.05" customHeight="1" spans="1:13">
      <c r="A4736" s="20" t="s">
        <v>520</v>
      </c>
      <c r="B4736" s="20">
        <v>10</v>
      </c>
      <c r="C4736" s="20"/>
      <c r="D4736" s="20"/>
      <c r="E4736" s="20"/>
      <c r="F4736" s="20"/>
      <c r="G4736" s="20" t="s">
        <v>521</v>
      </c>
      <c r="H4736" s="20"/>
      <c r="I4736" s="20" t="s">
        <v>522</v>
      </c>
      <c r="J4736" s="20"/>
      <c r="K4736" s="20"/>
      <c r="L4736" s="20"/>
      <c r="M4736" s="20"/>
    </row>
    <row r="4737" s="1" customFormat="1" ht="26.05" customHeight="1" spans="1:13">
      <c r="A4737" s="20" t="s">
        <v>523</v>
      </c>
      <c r="B4737" s="13">
        <v>90</v>
      </c>
      <c r="C4737" s="13"/>
      <c r="D4737" s="13"/>
      <c r="E4737" s="13"/>
      <c r="F4737" s="13"/>
      <c r="G4737" s="20" t="s">
        <v>524</v>
      </c>
      <c r="H4737" s="20"/>
      <c r="I4737" s="13">
        <v>90</v>
      </c>
      <c r="J4737" s="13"/>
      <c r="K4737" s="13"/>
      <c r="L4737" s="13"/>
      <c r="M4737" s="13"/>
    </row>
    <row r="4738" s="1" customFormat="1" ht="26.05" customHeight="1" spans="1:13">
      <c r="A4738" s="20"/>
      <c r="B4738" s="13"/>
      <c r="C4738" s="13"/>
      <c r="D4738" s="13"/>
      <c r="E4738" s="13"/>
      <c r="F4738" s="13"/>
      <c r="G4738" s="20" t="s">
        <v>525</v>
      </c>
      <c r="H4738" s="20"/>
      <c r="I4738" s="13"/>
      <c r="J4738" s="13"/>
      <c r="K4738" s="13"/>
      <c r="L4738" s="13"/>
      <c r="M4738" s="13"/>
    </row>
    <row r="4739" s="1" customFormat="1" ht="81.45" customHeight="1" spans="1:13">
      <c r="A4739" s="20" t="s">
        <v>526</v>
      </c>
      <c r="B4739" s="22" t="s">
        <v>527</v>
      </c>
      <c r="C4739" s="22"/>
      <c r="D4739" s="22"/>
      <c r="E4739" s="22"/>
      <c r="F4739" s="22"/>
      <c r="G4739" s="22"/>
      <c r="H4739" s="22"/>
      <c r="I4739" s="22"/>
      <c r="J4739" s="22"/>
      <c r="K4739" s="22"/>
      <c r="L4739" s="22"/>
      <c r="M4739" s="22"/>
    </row>
    <row r="4740" s="1" customFormat="1" ht="81.45" customHeight="1" spans="1:13">
      <c r="A4740" s="20" t="s">
        <v>465</v>
      </c>
      <c r="B4740" s="22" t="s">
        <v>528</v>
      </c>
      <c r="C4740" s="22"/>
      <c r="D4740" s="22"/>
      <c r="E4740" s="22"/>
      <c r="F4740" s="22"/>
      <c r="G4740" s="22"/>
      <c r="H4740" s="22"/>
      <c r="I4740" s="22"/>
      <c r="J4740" s="22"/>
      <c r="K4740" s="22"/>
      <c r="L4740" s="22"/>
      <c r="M4740" s="22"/>
    </row>
    <row r="4741" s="1" customFormat="1" ht="81.45" customHeight="1" spans="1:13">
      <c r="A4741" s="20" t="s">
        <v>467</v>
      </c>
      <c r="B4741" s="22" t="s">
        <v>1936</v>
      </c>
      <c r="C4741" s="22"/>
      <c r="D4741" s="22"/>
      <c r="E4741" s="22"/>
      <c r="F4741" s="22"/>
      <c r="G4741" s="22"/>
      <c r="H4741" s="22"/>
      <c r="I4741" s="22"/>
      <c r="J4741" s="22"/>
      <c r="K4741" s="22"/>
      <c r="L4741" s="22"/>
      <c r="M4741" s="22"/>
    </row>
    <row r="4742" s="1" customFormat="1" ht="26.05" customHeight="1" spans="1:13">
      <c r="A4742" s="20" t="s">
        <v>419</v>
      </c>
      <c r="B4742" s="20" t="s">
        <v>420</v>
      </c>
      <c r="C4742" s="20" t="s">
        <v>421</v>
      </c>
      <c r="D4742" s="20" t="s">
        <v>530</v>
      </c>
      <c r="E4742" s="20"/>
      <c r="F4742" s="20" t="s">
        <v>423</v>
      </c>
      <c r="G4742" s="20"/>
      <c r="H4742" s="20" t="s">
        <v>424</v>
      </c>
      <c r="I4742" s="20"/>
      <c r="J4742" s="20" t="s">
        <v>425</v>
      </c>
      <c r="K4742" s="20"/>
      <c r="L4742" s="20" t="s">
        <v>426</v>
      </c>
      <c r="M4742" s="20" t="s">
        <v>427</v>
      </c>
    </row>
    <row r="4743" s="1" customFormat="1" ht="25" customHeight="1" spans="1:13">
      <c r="A4743" s="20"/>
      <c r="B4743" s="22" t="s">
        <v>534</v>
      </c>
      <c r="C4743" s="22" t="s">
        <v>535</v>
      </c>
      <c r="D4743" s="22" t="s">
        <v>1311</v>
      </c>
      <c r="E4743" s="22"/>
      <c r="F4743" s="20" t="s">
        <v>453</v>
      </c>
      <c r="G4743" s="20"/>
      <c r="H4743" s="20" t="s">
        <v>442</v>
      </c>
      <c r="I4743" s="20"/>
      <c r="J4743" s="20" t="s">
        <v>438</v>
      </c>
      <c r="K4743" s="20"/>
      <c r="L4743" s="20" t="s">
        <v>474</v>
      </c>
      <c r="M4743" s="20" t="s">
        <v>447</v>
      </c>
    </row>
    <row r="4744" s="1" customFormat="1" ht="19.55" customHeight="1" spans="1:13">
      <c r="A4744" s="20"/>
      <c r="B4744" s="22" t="s">
        <v>428</v>
      </c>
      <c r="C4744" s="22" t="s">
        <v>429</v>
      </c>
      <c r="D4744" s="22" t="s">
        <v>1937</v>
      </c>
      <c r="E4744" s="22"/>
      <c r="F4744" s="20" t="s">
        <v>548</v>
      </c>
      <c r="G4744" s="20"/>
      <c r="H4744" s="20" t="s">
        <v>549</v>
      </c>
      <c r="I4744" s="20"/>
      <c r="J4744" s="20" t="s">
        <v>433</v>
      </c>
      <c r="K4744" s="20"/>
      <c r="L4744" s="20" t="s">
        <v>1938</v>
      </c>
      <c r="M4744" s="20" t="s">
        <v>435</v>
      </c>
    </row>
    <row r="4745" s="1" customFormat="1" ht="19.55" customHeight="1" spans="1:13">
      <c r="A4745" s="20"/>
      <c r="B4745" s="22" t="s">
        <v>444</v>
      </c>
      <c r="C4745" s="22" t="s">
        <v>561</v>
      </c>
      <c r="D4745" s="22" t="s">
        <v>1939</v>
      </c>
      <c r="E4745" s="22"/>
      <c r="F4745" s="20" t="s">
        <v>548</v>
      </c>
      <c r="G4745" s="20"/>
      <c r="H4745" s="20" t="s">
        <v>785</v>
      </c>
      <c r="I4745" s="20"/>
      <c r="J4745" s="20" t="s">
        <v>478</v>
      </c>
      <c r="K4745" s="20"/>
      <c r="L4745" s="20" t="s">
        <v>1940</v>
      </c>
      <c r="M4745" s="20" t="s">
        <v>447</v>
      </c>
    </row>
    <row r="4746" s="1" customFormat="1" ht="48.3" customHeight="1" spans="1:13">
      <c r="A4746" s="17" t="s">
        <v>516</v>
      </c>
      <c r="B4746" s="17"/>
      <c r="C4746" s="17"/>
      <c r="D4746" s="17"/>
      <c r="E4746" s="17"/>
      <c r="F4746" s="17"/>
      <c r="G4746" s="17"/>
      <c r="H4746" s="17"/>
      <c r="I4746" s="17"/>
      <c r="J4746" s="17"/>
      <c r="K4746" s="17"/>
      <c r="L4746" s="17"/>
      <c r="M4746" s="17"/>
    </row>
    <row r="4747" s="1" customFormat="1" ht="25.85" customHeight="1" spans="1:13">
      <c r="A4747" s="18" t="s">
        <v>457</v>
      </c>
      <c r="B4747" s="19" t="s">
        <v>1919</v>
      </c>
      <c r="C4747" s="19"/>
      <c r="D4747" s="19"/>
      <c r="E4747" s="19"/>
      <c r="F4747" s="19"/>
      <c r="G4747" s="19"/>
      <c r="H4747" s="19"/>
      <c r="I4747" s="19"/>
      <c r="J4747" s="19"/>
      <c r="K4747" s="23" t="s">
        <v>2</v>
      </c>
      <c r="L4747" s="23"/>
      <c r="M4747" s="23"/>
    </row>
    <row r="4748" s="1" customFormat="1" ht="26.05" customHeight="1" spans="1:13">
      <c r="A4748" s="20" t="s">
        <v>518</v>
      </c>
      <c r="B4748" s="21" t="s">
        <v>739</v>
      </c>
      <c r="C4748" s="21"/>
      <c r="D4748" s="21"/>
      <c r="E4748" s="21"/>
      <c r="F4748" s="21"/>
      <c r="G4748" s="20" t="s">
        <v>461</v>
      </c>
      <c r="H4748" s="20"/>
      <c r="I4748" s="20" t="s">
        <v>414</v>
      </c>
      <c r="J4748" s="20"/>
      <c r="K4748" s="20"/>
      <c r="L4748" s="20"/>
      <c r="M4748" s="20"/>
    </row>
    <row r="4749" s="1" customFormat="1" ht="26.05" customHeight="1" spans="1:13">
      <c r="A4749" s="20" t="s">
        <v>520</v>
      </c>
      <c r="B4749" s="20">
        <v>10</v>
      </c>
      <c r="C4749" s="20"/>
      <c r="D4749" s="20"/>
      <c r="E4749" s="20"/>
      <c r="F4749" s="20"/>
      <c r="G4749" s="20" t="s">
        <v>521</v>
      </c>
      <c r="H4749" s="20"/>
      <c r="I4749" s="20" t="s">
        <v>595</v>
      </c>
      <c r="J4749" s="20"/>
      <c r="K4749" s="20"/>
      <c r="L4749" s="20"/>
      <c r="M4749" s="20"/>
    </row>
    <row r="4750" s="1" customFormat="1" ht="26.05" customHeight="1" spans="1:13">
      <c r="A4750" s="20" t="s">
        <v>523</v>
      </c>
      <c r="B4750" s="13">
        <v>9.9</v>
      </c>
      <c r="C4750" s="13"/>
      <c r="D4750" s="13"/>
      <c r="E4750" s="13"/>
      <c r="F4750" s="13"/>
      <c r="G4750" s="20" t="s">
        <v>524</v>
      </c>
      <c r="H4750" s="20"/>
      <c r="I4750" s="13"/>
      <c r="J4750" s="13"/>
      <c r="K4750" s="13"/>
      <c r="L4750" s="13"/>
      <c r="M4750" s="13"/>
    </row>
    <row r="4751" s="1" customFormat="1" ht="26.05" customHeight="1" spans="1:13">
      <c r="A4751" s="20"/>
      <c r="B4751" s="13"/>
      <c r="C4751" s="13"/>
      <c r="D4751" s="13"/>
      <c r="E4751" s="13"/>
      <c r="F4751" s="13"/>
      <c r="G4751" s="20" t="s">
        <v>525</v>
      </c>
      <c r="H4751" s="20"/>
      <c r="I4751" s="13">
        <v>9.9</v>
      </c>
      <c r="J4751" s="13"/>
      <c r="K4751" s="13"/>
      <c r="L4751" s="13"/>
      <c r="M4751" s="13"/>
    </row>
    <row r="4752" s="1" customFormat="1" ht="81.45" customHeight="1" spans="1:13">
      <c r="A4752" s="20" t="s">
        <v>526</v>
      </c>
      <c r="B4752" s="22" t="s">
        <v>740</v>
      </c>
      <c r="C4752" s="22"/>
      <c r="D4752" s="22"/>
      <c r="E4752" s="22"/>
      <c r="F4752" s="22"/>
      <c r="G4752" s="22"/>
      <c r="H4752" s="22"/>
      <c r="I4752" s="22"/>
      <c r="J4752" s="22"/>
      <c r="K4752" s="22"/>
      <c r="L4752" s="22"/>
      <c r="M4752" s="22"/>
    </row>
    <row r="4753" s="1" customFormat="1" ht="81.45" customHeight="1" spans="1:13">
      <c r="A4753" s="20" t="s">
        <v>465</v>
      </c>
      <c r="B4753" s="22" t="s">
        <v>481</v>
      </c>
      <c r="C4753" s="22"/>
      <c r="D4753" s="22"/>
      <c r="E4753" s="22"/>
      <c r="F4753" s="22"/>
      <c r="G4753" s="22"/>
      <c r="H4753" s="22"/>
      <c r="I4753" s="22"/>
      <c r="J4753" s="22"/>
      <c r="K4753" s="22"/>
      <c r="L4753" s="22"/>
      <c r="M4753" s="22"/>
    </row>
    <row r="4754" s="1" customFormat="1" ht="81.45" customHeight="1" spans="1:13">
      <c r="A4754" s="20" t="s">
        <v>467</v>
      </c>
      <c r="B4754" s="22" t="s">
        <v>1941</v>
      </c>
      <c r="C4754" s="22"/>
      <c r="D4754" s="22"/>
      <c r="E4754" s="22"/>
      <c r="F4754" s="22"/>
      <c r="G4754" s="22"/>
      <c r="H4754" s="22"/>
      <c r="I4754" s="22"/>
      <c r="J4754" s="22"/>
      <c r="K4754" s="22"/>
      <c r="L4754" s="22"/>
      <c r="M4754" s="22"/>
    </row>
    <row r="4755" s="1" customFormat="1" ht="26.05" customHeight="1" spans="1:13">
      <c r="A4755" s="20" t="s">
        <v>419</v>
      </c>
      <c r="B4755" s="20" t="s">
        <v>420</v>
      </c>
      <c r="C4755" s="20" t="s">
        <v>421</v>
      </c>
      <c r="D4755" s="20" t="s">
        <v>530</v>
      </c>
      <c r="E4755" s="20"/>
      <c r="F4755" s="20" t="s">
        <v>423</v>
      </c>
      <c r="G4755" s="20"/>
      <c r="H4755" s="20" t="s">
        <v>424</v>
      </c>
      <c r="I4755" s="20"/>
      <c r="J4755" s="20" t="s">
        <v>425</v>
      </c>
      <c r="K4755" s="20"/>
      <c r="L4755" s="20" t="s">
        <v>426</v>
      </c>
      <c r="M4755" s="20" t="s">
        <v>427</v>
      </c>
    </row>
    <row r="4756" s="1" customFormat="1" ht="25" customHeight="1" spans="1:13">
      <c r="A4756" s="20"/>
      <c r="B4756" s="22" t="s">
        <v>444</v>
      </c>
      <c r="C4756" s="22" t="s">
        <v>726</v>
      </c>
      <c r="D4756" s="22" t="s">
        <v>1942</v>
      </c>
      <c r="E4756" s="22"/>
      <c r="F4756" s="20" t="s">
        <v>548</v>
      </c>
      <c r="G4756" s="20"/>
      <c r="H4756" s="20" t="s">
        <v>1780</v>
      </c>
      <c r="I4756" s="20"/>
      <c r="J4756" s="20" t="s">
        <v>438</v>
      </c>
      <c r="K4756" s="20"/>
      <c r="L4756" s="20" t="s">
        <v>238</v>
      </c>
      <c r="M4756" s="20" t="s">
        <v>435</v>
      </c>
    </row>
    <row r="4757" s="1" customFormat="1" ht="19.55" customHeight="1" spans="1:13">
      <c r="A4757" s="20"/>
      <c r="B4757" s="22" t="s">
        <v>428</v>
      </c>
      <c r="C4757" s="22" t="s">
        <v>429</v>
      </c>
      <c r="D4757" s="22" t="s">
        <v>1943</v>
      </c>
      <c r="E4757" s="22"/>
      <c r="F4757" s="20" t="s">
        <v>548</v>
      </c>
      <c r="G4757" s="20"/>
      <c r="H4757" s="20" t="s">
        <v>903</v>
      </c>
      <c r="I4757" s="20"/>
      <c r="J4757" s="20" t="s">
        <v>433</v>
      </c>
      <c r="K4757" s="20"/>
      <c r="L4757" s="20" t="s">
        <v>453</v>
      </c>
      <c r="M4757" s="20" t="s">
        <v>435</v>
      </c>
    </row>
    <row r="4758" s="1" customFormat="1" ht="25" customHeight="1" spans="1:13">
      <c r="A4758" s="20"/>
      <c r="B4758" s="22" t="s">
        <v>534</v>
      </c>
      <c r="C4758" s="22" t="s">
        <v>535</v>
      </c>
      <c r="D4758" s="22" t="s">
        <v>629</v>
      </c>
      <c r="E4758" s="22"/>
      <c r="F4758" s="20" t="s">
        <v>453</v>
      </c>
      <c r="G4758" s="20"/>
      <c r="H4758" s="20" t="s">
        <v>442</v>
      </c>
      <c r="I4758" s="20"/>
      <c r="J4758" s="20" t="s">
        <v>438</v>
      </c>
      <c r="K4758" s="20"/>
      <c r="L4758" s="20" t="s">
        <v>443</v>
      </c>
      <c r="M4758" s="20" t="s">
        <v>447</v>
      </c>
    </row>
    <row r="4759" s="1" customFormat="1" ht="48.3" customHeight="1" spans="1:13">
      <c r="A4759" s="17" t="s">
        <v>516</v>
      </c>
      <c r="B4759" s="17"/>
      <c r="C4759" s="17"/>
      <c r="D4759" s="17"/>
      <c r="E4759" s="17"/>
      <c r="F4759" s="17"/>
      <c r="G4759" s="17"/>
      <c r="H4759" s="17"/>
      <c r="I4759" s="17"/>
      <c r="J4759" s="17"/>
      <c r="K4759" s="17"/>
      <c r="L4759" s="17"/>
      <c r="M4759" s="17"/>
    </row>
    <row r="4760" s="1" customFormat="1" ht="25.85" customHeight="1" spans="1:13">
      <c r="A4760" s="18" t="s">
        <v>457</v>
      </c>
      <c r="B4760" s="19" t="s">
        <v>1944</v>
      </c>
      <c r="C4760" s="19"/>
      <c r="D4760" s="19"/>
      <c r="E4760" s="19"/>
      <c r="F4760" s="19"/>
      <c r="G4760" s="19"/>
      <c r="H4760" s="19"/>
      <c r="I4760" s="19"/>
      <c r="J4760" s="19"/>
      <c r="K4760" s="23" t="s">
        <v>2</v>
      </c>
      <c r="L4760" s="23"/>
      <c r="M4760" s="23"/>
    </row>
    <row r="4761" s="1" customFormat="1" ht="26.05" customHeight="1" spans="1:13">
      <c r="A4761" s="20" t="s">
        <v>518</v>
      </c>
      <c r="B4761" s="21" t="s">
        <v>654</v>
      </c>
      <c r="C4761" s="21"/>
      <c r="D4761" s="21"/>
      <c r="E4761" s="21"/>
      <c r="F4761" s="21"/>
      <c r="G4761" s="20" t="s">
        <v>461</v>
      </c>
      <c r="H4761" s="20"/>
      <c r="I4761" s="20" t="s">
        <v>414</v>
      </c>
      <c r="J4761" s="20"/>
      <c r="K4761" s="20"/>
      <c r="L4761" s="20"/>
      <c r="M4761" s="20"/>
    </row>
    <row r="4762" s="1" customFormat="1" ht="26.05" customHeight="1" spans="1:13">
      <c r="A4762" s="20" t="s">
        <v>520</v>
      </c>
      <c r="B4762" s="20">
        <v>10</v>
      </c>
      <c r="C4762" s="20"/>
      <c r="D4762" s="20"/>
      <c r="E4762" s="20"/>
      <c r="F4762" s="20"/>
      <c r="G4762" s="20" t="s">
        <v>521</v>
      </c>
      <c r="H4762" s="20"/>
      <c r="I4762" s="20" t="s">
        <v>522</v>
      </c>
      <c r="J4762" s="20"/>
      <c r="K4762" s="20"/>
      <c r="L4762" s="20"/>
      <c r="M4762" s="20"/>
    </row>
    <row r="4763" s="1" customFormat="1" ht="26.05" customHeight="1" spans="1:13">
      <c r="A4763" s="20" t="s">
        <v>523</v>
      </c>
      <c r="B4763" s="13">
        <v>475.2</v>
      </c>
      <c r="C4763" s="13"/>
      <c r="D4763" s="13"/>
      <c r="E4763" s="13"/>
      <c r="F4763" s="13"/>
      <c r="G4763" s="20" t="s">
        <v>524</v>
      </c>
      <c r="H4763" s="20"/>
      <c r="I4763" s="13">
        <v>475.2</v>
      </c>
      <c r="J4763" s="13"/>
      <c r="K4763" s="13"/>
      <c r="L4763" s="13"/>
      <c r="M4763" s="13"/>
    </row>
    <row r="4764" s="1" customFormat="1" ht="26.05" customHeight="1" spans="1:13">
      <c r="A4764" s="20"/>
      <c r="B4764" s="13"/>
      <c r="C4764" s="13"/>
      <c r="D4764" s="13"/>
      <c r="E4764" s="13"/>
      <c r="F4764" s="13"/>
      <c r="G4764" s="20" t="s">
        <v>525</v>
      </c>
      <c r="H4764" s="20"/>
      <c r="I4764" s="13"/>
      <c r="J4764" s="13"/>
      <c r="K4764" s="13"/>
      <c r="L4764" s="13"/>
      <c r="M4764" s="13"/>
    </row>
    <row r="4765" s="1" customFormat="1" ht="81.45" customHeight="1" spans="1:13">
      <c r="A4765" s="20" t="s">
        <v>526</v>
      </c>
      <c r="B4765" s="22" t="s">
        <v>678</v>
      </c>
      <c r="C4765" s="22"/>
      <c r="D4765" s="22"/>
      <c r="E4765" s="22"/>
      <c r="F4765" s="22"/>
      <c r="G4765" s="22"/>
      <c r="H4765" s="22"/>
      <c r="I4765" s="22"/>
      <c r="J4765" s="22"/>
      <c r="K4765" s="22"/>
      <c r="L4765" s="22"/>
      <c r="M4765" s="22"/>
    </row>
    <row r="4766" s="1" customFormat="1" ht="81.45" customHeight="1" spans="1:13">
      <c r="A4766" s="20" t="s">
        <v>465</v>
      </c>
      <c r="B4766" s="22" t="s">
        <v>544</v>
      </c>
      <c r="C4766" s="22"/>
      <c r="D4766" s="22"/>
      <c r="E4766" s="22"/>
      <c r="F4766" s="22"/>
      <c r="G4766" s="22"/>
      <c r="H4766" s="22"/>
      <c r="I4766" s="22"/>
      <c r="J4766" s="22"/>
      <c r="K4766" s="22"/>
      <c r="L4766" s="22"/>
      <c r="M4766" s="22"/>
    </row>
    <row r="4767" s="1" customFormat="1" ht="81.45" customHeight="1" spans="1:13">
      <c r="A4767" s="20" t="s">
        <v>467</v>
      </c>
      <c r="B4767" s="22" t="s">
        <v>1945</v>
      </c>
      <c r="C4767" s="22"/>
      <c r="D4767" s="22"/>
      <c r="E4767" s="22"/>
      <c r="F4767" s="22"/>
      <c r="G4767" s="22"/>
      <c r="H4767" s="22"/>
      <c r="I4767" s="22"/>
      <c r="J4767" s="22"/>
      <c r="K4767" s="22"/>
      <c r="L4767" s="22"/>
      <c r="M4767" s="22"/>
    </row>
    <row r="4768" s="1" customFormat="1" ht="26.05" customHeight="1" spans="1:13">
      <c r="A4768" s="20" t="s">
        <v>419</v>
      </c>
      <c r="B4768" s="20" t="s">
        <v>420</v>
      </c>
      <c r="C4768" s="20" t="s">
        <v>421</v>
      </c>
      <c r="D4768" s="20" t="s">
        <v>530</v>
      </c>
      <c r="E4768" s="20"/>
      <c r="F4768" s="20" t="s">
        <v>423</v>
      </c>
      <c r="G4768" s="20"/>
      <c r="H4768" s="20" t="s">
        <v>424</v>
      </c>
      <c r="I4768" s="20"/>
      <c r="J4768" s="20" t="s">
        <v>425</v>
      </c>
      <c r="K4768" s="20"/>
      <c r="L4768" s="20" t="s">
        <v>426</v>
      </c>
      <c r="M4768" s="20" t="s">
        <v>427</v>
      </c>
    </row>
    <row r="4769" s="1" customFormat="1" ht="19.55" customHeight="1" spans="1:13">
      <c r="A4769" s="20"/>
      <c r="B4769" s="22" t="s">
        <v>428</v>
      </c>
      <c r="C4769" s="22" t="s">
        <v>440</v>
      </c>
      <c r="D4769" s="22" t="s">
        <v>1946</v>
      </c>
      <c r="E4769" s="22"/>
      <c r="F4769" s="20" t="s">
        <v>431</v>
      </c>
      <c r="G4769" s="20"/>
      <c r="H4769" s="20" t="s">
        <v>442</v>
      </c>
      <c r="I4769" s="20"/>
      <c r="J4769" s="20" t="s">
        <v>433</v>
      </c>
      <c r="K4769" s="20"/>
      <c r="L4769" s="20" t="s">
        <v>454</v>
      </c>
      <c r="M4769" s="20" t="s">
        <v>435</v>
      </c>
    </row>
    <row r="4770" s="1" customFormat="1" ht="19.55" customHeight="1" spans="1:13">
      <c r="A4770" s="20"/>
      <c r="B4770" s="22" t="s">
        <v>428</v>
      </c>
      <c r="C4770" s="22" t="s">
        <v>429</v>
      </c>
      <c r="D4770" s="22" t="s">
        <v>1947</v>
      </c>
      <c r="E4770" s="22"/>
      <c r="F4770" s="20" t="s">
        <v>431</v>
      </c>
      <c r="G4770" s="20"/>
      <c r="H4770" s="20" t="s">
        <v>442</v>
      </c>
      <c r="I4770" s="20"/>
      <c r="J4770" s="20" t="s">
        <v>438</v>
      </c>
      <c r="K4770" s="20"/>
      <c r="L4770" s="20" t="s">
        <v>443</v>
      </c>
      <c r="M4770" s="20" t="s">
        <v>447</v>
      </c>
    </row>
    <row r="4771" s="1" customFormat="1" ht="25" customHeight="1" spans="1:13">
      <c r="A4771" s="20"/>
      <c r="B4771" s="22" t="s">
        <v>534</v>
      </c>
      <c r="C4771" s="22" t="s">
        <v>535</v>
      </c>
      <c r="D4771" s="22" t="s">
        <v>682</v>
      </c>
      <c r="E4771" s="22"/>
      <c r="F4771" s="20" t="s">
        <v>552</v>
      </c>
      <c r="G4771" s="20"/>
      <c r="H4771" s="20" t="s">
        <v>442</v>
      </c>
      <c r="I4771" s="20"/>
      <c r="J4771" s="20" t="s">
        <v>438</v>
      </c>
      <c r="K4771" s="20"/>
      <c r="L4771" s="20" t="s">
        <v>443</v>
      </c>
      <c r="M4771" s="20" t="s">
        <v>447</v>
      </c>
    </row>
    <row r="4772" s="1" customFormat="1" ht="19.55" customHeight="1" spans="1:13">
      <c r="A4772" s="20"/>
      <c r="B4772" s="22" t="s">
        <v>428</v>
      </c>
      <c r="C4772" s="22" t="s">
        <v>662</v>
      </c>
      <c r="D4772" s="22" t="s">
        <v>1948</v>
      </c>
      <c r="E4772" s="22"/>
      <c r="F4772" s="20" t="s">
        <v>431</v>
      </c>
      <c r="G4772" s="20"/>
      <c r="H4772" s="20" t="s">
        <v>442</v>
      </c>
      <c r="I4772" s="20"/>
      <c r="J4772" s="20" t="s">
        <v>433</v>
      </c>
      <c r="K4772" s="20"/>
      <c r="L4772" s="20" t="s">
        <v>454</v>
      </c>
      <c r="M4772" s="20" t="s">
        <v>447</v>
      </c>
    </row>
    <row r="4773" s="1" customFormat="1" ht="19.55" customHeight="1" spans="1:13">
      <c r="A4773" s="20"/>
      <c r="B4773" s="22" t="s">
        <v>444</v>
      </c>
      <c r="C4773" s="22" t="s">
        <v>531</v>
      </c>
      <c r="D4773" s="22" t="s">
        <v>1921</v>
      </c>
      <c r="E4773" s="22"/>
      <c r="F4773" s="20" t="s">
        <v>431</v>
      </c>
      <c r="G4773" s="20"/>
      <c r="H4773" s="20" t="s">
        <v>442</v>
      </c>
      <c r="I4773" s="20"/>
      <c r="J4773" s="20" t="s">
        <v>438</v>
      </c>
      <c r="K4773" s="20"/>
      <c r="L4773" s="20" t="s">
        <v>443</v>
      </c>
      <c r="M4773" s="20" t="s">
        <v>447</v>
      </c>
    </row>
    <row r="4774" s="1" customFormat="1" ht="19.55" customHeight="1" spans="1:13">
      <c r="A4774" s="20"/>
      <c r="B4774" s="22" t="s">
        <v>534</v>
      </c>
      <c r="C4774" s="22" t="s">
        <v>534</v>
      </c>
      <c r="D4774" s="22" t="s">
        <v>1831</v>
      </c>
      <c r="E4774" s="22"/>
      <c r="F4774" s="20" t="s">
        <v>552</v>
      </c>
      <c r="G4774" s="20"/>
      <c r="H4774" s="20" t="s">
        <v>442</v>
      </c>
      <c r="I4774" s="20"/>
      <c r="J4774" s="20" t="s">
        <v>438</v>
      </c>
      <c r="K4774" s="20"/>
      <c r="L4774" s="20" t="s">
        <v>443</v>
      </c>
      <c r="M4774" s="20" t="s">
        <v>447</v>
      </c>
    </row>
    <row r="4775" s="1" customFormat="1" ht="48.3" customHeight="1" spans="1:13">
      <c r="A4775" s="17" t="s">
        <v>516</v>
      </c>
      <c r="B4775" s="17"/>
      <c r="C4775" s="17"/>
      <c r="D4775" s="17"/>
      <c r="E4775" s="17"/>
      <c r="F4775" s="17"/>
      <c r="G4775" s="17"/>
      <c r="H4775" s="17"/>
      <c r="I4775" s="17"/>
      <c r="J4775" s="17"/>
      <c r="K4775" s="17"/>
      <c r="L4775" s="17"/>
      <c r="M4775" s="17"/>
    </row>
    <row r="4776" s="1" customFormat="1" ht="25.85" customHeight="1" spans="1:13">
      <c r="A4776" s="18" t="s">
        <v>457</v>
      </c>
      <c r="B4776" s="19" t="s">
        <v>1944</v>
      </c>
      <c r="C4776" s="19"/>
      <c r="D4776" s="19"/>
      <c r="E4776" s="19"/>
      <c r="F4776" s="19"/>
      <c r="G4776" s="19"/>
      <c r="H4776" s="19"/>
      <c r="I4776" s="19"/>
      <c r="J4776" s="19"/>
      <c r="K4776" s="23" t="s">
        <v>2</v>
      </c>
      <c r="L4776" s="23"/>
      <c r="M4776" s="23"/>
    </row>
    <row r="4777" s="1" customFormat="1" ht="26.05" customHeight="1" spans="1:13">
      <c r="A4777" s="20" t="s">
        <v>518</v>
      </c>
      <c r="B4777" s="21" t="s">
        <v>640</v>
      </c>
      <c r="C4777" s="21"/>
      <c r="D4777" s="21"/>
      <c r="E4777" s="21"/>
      <c r="F4777" s="21"/>
      <c r="G4777" s="20" t="s">
        <v>461</v>
      </c>
      <c r="H4777" s="20"/>
      <c r="I4777" s="20" t="s">
        <v>414</v>
      </c>
      <c r="J4777" s="20"/>
      <c r="K4777" s="20"/>
      <c r="L4777" s="20"/>
      <c r="M4777" s="20"/>
    </row>
    <row r="4778" s="1" customFormat="1" ht="26.05" customHeight="1" spans="1:13">
      <c r="A4778" s="20" t="s">
        <v>520</v>
      </c>
      <c r="B4778" s="20">
        <v>10</v>
      </c>
      <c r="C4778" s="20"/>
      <c r="D4778" s="20"/>
      <c r="E4778" s="20"/>
      <c r="F4778" s="20"/>
      <c r="G4778" s="20" t="s">
        <v>521</v>
      </c>
      <c r="H4778" s="20"/>
      <c r="I4778" s="20" t="s">
        <v>595</v>
      </c>
      <c r="J4778" s="20"/>
      <c r="K4778" s="20"/>
      <c r="L4778" s="20"/>
      <c r="M4778" s="20"/>
    </row>
    <row r="4779" s="1" customFormat="1" ht="26.05" customHeight="1" spans="1:13">
      <c r="A4779" s="20" t="s">
        <v>523</v>
      </c>
      <c r="B4779" s="13">
        <v>205.4</v>
      </c>
      <c r="C4779" s="13"/>
      <c r="D4779" s="13"/>
      <c r="E4779" s="13"/>
      <c r="F4779" s="13"/>
      <c r="G4779" s="20" t="s">
        <v>524</v>
      </c>
      <c r="H4779" s="20"/>
      <c r="I4779" s="13"/>
      <c r="J4779" s="13"/>
      <c r="K4779" s="13"/>
      <c r="L4779" s="13"/>
      <c r="M4779" s="13"/>
    </row>
    <row r="4780" s="1" customFormat="1" ht="26.05" customHeight="1" spans="1:13">
      <c r="A4780" s="20"/>
      <c r="B4780" s="13"/>
      <c r="C4780" s="13"/>
      <c r="D4780" s="13"/>
      <c r="E4780" s="13"/>
      <c r="F4780" s="13"/>
      <c r="G4780" s="20" t="s">
        <v>525</v>
      </c>
      <c r="H4780" s="20"/>
      <c r="I4780" s="13">
        <v>205.4</v>
      </c>
      <c r="J4780" s="13"/>
      <c r="K4780" s="13"/>
      <c r="L4780" s="13"/>
      <c r="M4780" s="13"/>
    </row>
    <row r="4781" s="1" customFormat="1" ht="81.45" customHeight="1" spans="1:13">
      <c r="A4781" s="20" t="s">
        <v>526</v>
      </c>
      <c r="B4781" s="22" t="s">
        <v>641</v>
      </c>
      <c r="C4781" s="22"/>
      <c r="D4781" s="22"/>
      <c r="E4781" s="22"/>
      <c r="F4781" s="22"/>
      <c r="G4781" s="22"/>
      <c r="H4781" s="22"/>
      <c r="I4781" s="22"/>
      <c r="J4781" s="22"/>
      <c r="K4781" s="22"/>
      <c r="L4781" s="22"/>
      <c r="M4781" s="22"/>
    </row>
    <row r="4782" s="1" customFormat="1" ht="81.45" customHeight="1" spans="1:13">
      <c r="A4782" s="20" t="s">
        <v>465</v>
      </c>
      <c r="B4782" s="22" t="s">
        <v>481</v>
      </c>
      <c r="C4782" s="22"/>
      <c r="D4782" s="22"/>
      <c r="E4782" s="22"/>
      <c r="F4782" s="22"/>
      <c r="G4782" s="22"/>
      <c r="H4782" s="22"/>
      <c r="I4782" s="22"/>
      <c r="J4782" s="22"/>
      <c r="K4782" s="22"/>
      <c r="L4782" s="22"/>
      <c r="M4782" s="22"/>
    </row>
    <row r="4783" s="1" customFormat="1" ht="81.45" customHeight="1" spans="1:13">
      <c r="A4783" s="20" t="s">
        <v>467</v>
      </c>
      <c r="B4783" s="22" t="s">
        <v>1949</v>
      </c>
      <c r="C4783" s="22"/>
      <c r="D4783" s="22"/>
      <c r="E4783" s="22"/>
      <c r="F4783" s="22"/>
      <c r="G4783" s="22"/>
      <c r="H4783" s="22"/>
      <c r="I4783" s="22"/>
      <c r="J4783" s="22"/>
      <c r="K4783" s="22"/>
      <c r="L4783" s="22"/>
      <c r="M4783" s="22"/>
    </row>
    <row r="4784" s="1" customFormat="1" ht="26.05" customHeight="1" spans="1:13">
      <c r="A4784" s="20" t="s">
        <v>419</v>
      </c>
      <c r="B4784" s="20" t="s">
        <v>420</v>
      </c>
      <c r="C4784" s="20" t="s">
        <v>421</v>
      </c>
      <c r="D4784" s="20" t="s">
        <v>530</v>
      </c>
      <c r="E4784" s="20"/>
      <c r="F4784" s="20" t="s">
        <v>423</v>
      </c>
      <c r="G4784" s="20"/>
      <c r="H4784" s="20" t="s">
        <v>424</v>
      </c>
      <c r="I4784" s="20"/>
      <c r="J4784" s="20" t="s">
        <v>425</v>
      </c>
      <c r="K4784" s="20"/>
      <c r="L4784" s="20" t="s">
        <v>426</v>
      </c>
      <c r="M4784" s="20" t="s">
        <v>427</v>
      </c>
    </row>
    <row r="4785" s="1" customFormat="1" ht="19.55" customHeight="1" spans="1:13">
      <c r="A4785" s="20"/>
      <c r="B4785" s="22" t="s">
        <v>534</v>
      </c>
      <c r="C4785" s="22" t="s">
        <v>534</v>
      </c>
      <c r="D4785" s="22" t="s">
        <v>1330</v>
      </c>
      <c r="E4785" s="22"/>
      <c r="F4785" s="20" t="s">
        <v>453</v>
      </c>
      <c r="G4785" s="20"/>
      <c r="H4785" s="20" t="s">
        <v>442</v>
      </c>
      <c r="I4785" s="20"/>
      <c r="J4785" s="20" t="s">
        <v>438</v>
      </c>
      <c r="K4785" s="20"/>
      <c r="L4785" s="20" t="s">
        <v>454</v>
      </c>
      <c r="M4785" s="20" t="s">
        <v>447</v>
      </c>
    </row>
    <row r="4786" s="1" customFormat="1" ht="19.55" customHeight="1" spans="1:13">
      <c r="A4786" s="20"/>
      <c r="B4786" s="22" t="s">
        <v>428</v>
      </c>
      <c r="C4786" s="22" t="s">
        <v>662</v>
      </c>
      <c r="D4786" s="22" t="s">
        <v>1950</v>
      </c>
      <c r="E4786" s="22"/>
      <c r="F4786" s="20" t="s">
        <v>431</v>
      </c>
      <c r="G4786" s="20"/>
      <c r="H4786" s="20" t="s">
        <v>442</v>
      </c>
      <c r="I4786" s="20"/>
      <c r="J4786" s="20" t="s">
        <v>438</v>
      </c>
      <c r="K4786" s="20"/>
      <c r="L4786" s="20" t="s">
        <v>454</v>
      </c>
      <c r="M4786" s="20" t="s">
        <v>435</v>
      </c>
    </row>
    <row r="4787" s="1" customFormat="1" ht="19.55" customHeight="1" spans="1:13">
      <c r="A4787" s="20"/>
      <c r="B4787" s="22" t="s">
        <v>444</v>
      </c>
      <c r="C4787" s="22" t="s">
        <v>531</v>
      </c>
      <c r="D4787" s="22" t="s">
        <v>1951</v>
      </c>
      <c r="E4787" s="22"/>
      <c r="F4787" s="20" t="s">
        <v>431</v>
      </c>
      <c r="G4787" s="20"/>
      <c r="H4787" s="20" t="s">
        <v>442</v>
      </c>
      <c r="I4787" s="20"/>
      <c r="J4787" s="20" t="s">
        <v>433</v>
      </c>
      <c r="K4787" s="20"/>
      <c r="L4787" s="20" t="s">
        <v>1255</v>
      </c>
      <c r="M4787" s="20" t="s">
        <v>435</v>
      </c>
    </row>
    <row r="4788" s="1" customFormat="1" ht="19.55" customHeight="1" spans="1:13">
      <c r="A4788" s="20"/>
      <c r="B4788" s="22" t="s">
        <v>428</v>
      </c>
      <c r="C4788" s="22" t="s">
        <v>429</v>
      </c>
      <c r="D4788" s="22" t="s">
        <v>864</v>
      </c>
      <c r="E4788" s="22"/>
      <c r="F4788" s="20" t="s">
        <v>548</v>
      </c>
      <c r="G4788" s="20"/>
      <c r="H4788" s="20" t="s">
        <v>485</v>
      </c>
      <c r="I4788" s="20"/>
      <c r="J4788" s="20" t="s">
        <v>438</v>
      </c>
      <c r="K4788" s="20"/>
      <c r="L4788" s="20" t="s">
        <v>754</v>
      </c>
      <c r="M4788" s="20" t="s">
        <v>435</v>
      </c>
    </row>
    <row r="4789" s="1" customFormat="1" ht="48.3" customHeight="1" spans="1:13">
      <c r="A4789" s="17" t="s">
        <v>516</v>
      </c>
      <c r="B4789" s="17"/>
      <c r="C4789" s="17"/>
      <c r="D4789" s="17"/>
      <c r="E4789" s="17"/>
      <c r="F4789" s="17"/>
      <c r="G4789" s="17"/>
      <c r="H4789" s="17"/>
      <c r="I4789" s="17"/>
      <c r="J4789" s="17"/>
      <c r="K4789" s="17"/>
      <c r="L4789" s="17"/>
      <c r="M4789" s="17"/>
    </row>
    <row r="4790" s="1" customFormat="1" ht="25.85" customHeight="1" spans="1:13">
      <c r="A4790" s="18" t="s">
        <v>457</v>
      </c>
      <c r="B4790" s="19" t="s">
        <v>1944</v>
      </c>
      <c r="C4790" s="19"/>
      <c r="D4790" s="19"/>
      <c r="E4790" s="19"/>
      <c r="F4790" s="19"/>
      <c r="G4790" s="19"/>
      <c r="H4790" s="19"/>
      <c r="I4790" s="19"/>
      <c r="J4790" s="19"/>
      <c r="K4790" s="23" t="s">
        <v>2</v>
      </c>
      <c r="L4790" s="23"/>
      <c r="M4790" s="23"/>
    </row>
    <row r="4791" s="1" customFormat="1" ht="26.05" customHeight="1" spans="1:13">
      <c r="A4791" s="20" t="s">
        <v>518</v>
      </c>
      <c r="B4791" s="21" t="s">
        <v>519</v>
      </c>
      <c r="C4791" s="21"/>
      <c r="D4791" s="21"/>
      <c r="E4791" s="21"/>
      <c r="F4791" s="21"/>
      <c r="G4791" s="20" t="s">
        <v>461</v>
      </c>
      <c r="H4791" s="20"/>
      <c r="I4791" s="20" t="s">
        <v>414</v>
      </c>
      <c r="J4791" s="20"/>
      <c r="K4791" s="20"/>
      <c r="L4791" s="20"/>
      <c r="M4791" s="20"/>
    </row>
    <row r="4792" s="1" customFormat="1" ht="26.05" customHeight="1" spans="1:13">
      <c r="A4792" s="20" t="s">
        <v>520</v>
      </c>
      <c r="B4792" s="20">
        <v>10</v>
      </c>
      <c r="C4792" s="20"/>
      <c r="D4792" s="20"/>
      <c r="E4792" s="20"/>
      <c r="F4792" s="20"/>
      <c r="G4792" s="20" t="s">
        <v>521</v>
      </c>
      <c r="H4792" s="20"/>
      <c r="I4792" s="20" t="s">
        <v>522</v>
      </c>
      <c r="J4792" s="20"/>
      <c r="K4792" s="20"/>
      <c r="L4792" s="20"/>
      <c r="M4792" s="20"/>
    </row>
    <row r="4793" s="1" customFormat="1" ht="26.05" customHeight="1" spans="1:13">
      <c r="A4793" s="20" t="s">
        <v>523</v>
      </c>
      <c r="B4793" s="13">
        <v>160</v>
      </c>
      <c r="C4793" s="13"/>
      <c r="D4793" s="13"/>
      <c r="E4793" s="13"/>
      <c r="F4793" s="13"/>
      <c r="G4793" s="20" t="s">
        <v>524</v>
      </c>
      <c r="H4793" s="20"/>
      <c r="I4793" s="13">
        <v>160</v>
      </c>
      <c r="J4793" s="13"/>
      <c r="K4793" s="13"/>
      <c r="L4793" s="13"/>
      <c r="M4793" s="13"/>
    </row>
    <row r="4794" s="1" customFormat="1" ht="26.05" customHeight="1" spans="1:13">
      <c r="A4794" s="20"/>
      <c r="B4794" s="13"/>
      <c r="C4794" s="13"/>
      <c r="D4794" s="13"/>
      <c r="E4794" s="13"/>
      <c r="F4794" s="13"/>
      <c r="G4794" s="20" t="s">
        <v>525</v>
      </c>
      <c r="H4794" s="20"/>
      <c r="I4794" s="13"/>
      <c r="J4794" s="13"/>
      <c r="K4794" s="13"/>
      <c r="L4794" s="13"/>
      <c r="M4794" s="13"/>
    </row>
    <row r="4795" s="1" customFormat="1" ht="81.45" customHeight="1" spans="1:13">
      <c r="A4795" s="20" t="s">
        <v>526</v>
      </c>
      <c r="B4795" s="22" t="s">
        <v>527</v>
      </c>
      <c r="C4795" s="22"/>
      <c r="D4795" s="22"/>
      <c r="E4795" s="22"/>
      <c r="F4795" s="22"/>
      <c r="G4795" s="22"/>
      <c r="H4795" s="22"/>
      <c r="I4795" s="22"/>
      <c r="J4795" s="22"/>
      <c r="K4795" s="22"/>
      <c r="L4795" s="22"/>
      <c r="M4795" s="22"/>
    </row>
    <row r="4796" s="1" customFormat="1" ht="81.45" customHeight="1" spans="1:13">
      <c r="A4796" s="20" t="s">
        <v>465</v>
      </c>
      <c r="B4796" s="22" t="s">
        <v>528</v>
      </c>
      <c r="C4796" s="22"/>
      <c r="D4796" s="22"/>
      <c r="E4796" s="22"/>
      <c r="F4796" s="22"/>
      <c r="G4796" s="22"/>
      <c r="H4796" s="22"/>
      <c r="I4796" s="22"/>
      <c r="J4796" s="22"/>
      <c r="K4796" s="22"/>
      <c r="L4796" s="22"/>
      <c r="M4796" s="22"/>
    </row>
    <row r="4797" s="1" customFormat="1" ht="81.45" customHeight="1" spans="1:13">
      <c r="A4797" s="20" t="s">
        <v>467</v>
      </c>
      <c r="B4797" s="22" t="s">
        <v>1952</v>
      </c>
      <c r="C4797" s="22"/>
      <c r="D4797" s="22"/>
      <c r="E4797" s="22"/>
      <c r="F4797" s="22"/>
      <c r="G4797" s="22"/>
      <c r="H4797" s="22"/>
      <c r="I4797" s="22"/>
      <c r="J4797" s="22"/>
      <c r="K4797" s="22"/>
      <c r="L4797" s="22"/>
      <c r="M4797" s="22"/>
    </row>
    <row r="4798" s="1" customFormat="1" ht="26.05" customHeight="1" spans="1:13">
      <c r="A4798" s="20" t="s">
        <v>419</v>
      </c>
      <c r="B4798" s="20" t="s">
        <v>420</v>
      </c>
      <c r="C4798" s="20" t="s">
        <v>421</v>
      </c>
      <c r="D4798" s="20" t="s">
        <v>530</v>
      </c>
      <c r="E4798" s="20"/>
      <c r="F4798" s="20" t="s">
        <v>423</v>
      </c>
      <c r="G4798" s="20"/>
      <c r="H4798" s="20" t="s">
        <v>424</v>
      </c>
      <c r="I4798" s="20"/>
      <c r="J4798" s="20" t="s">
        <v>425</v>
      </c>
      <c r="K4798" s="20"/>
      <c r="L4798" s="20" t="s">
        <v>426</v>
      </c>
      <c r="M4798" s="20" t="s">
        <v>427</v>
      </c>
    </row>
    <row r="4799" s="1" customFormat="1" ht="19.55" customHeight="1" spans="1:13">
      <c r="A4799" s="20"/>
      <c r="B4799" s="22" t="s">
        <v>444</v>
      </c>
      <c r="C4799" s="22" t="s">
        <v>561</v>
      </c>
      <c r="D4799" s="22" t="s">
        <v>1953</v>
      </c>
      <c r="E4799" s="22"/>
      <c r="F4799" s="20" t="s">
        <v>471</v>
      </c>
      <c r="G4799" s="20"/>
      <c r="H4799" s="20" t="s">
        <v>442</v>
      </c>
      <c r="I4799" s="20"/>
      <c r="J4799" s="20" t="s">
        <v>438</v>
      </c>
      <c r="K4799" s="20"/>
      <c r="L4799" s="20" t="s">
        <v>443</v>
      </c>
      <c r="M4799" s="20" t="s">
        <v>447</v>
      </c>
    </row>
    <row r="4800" s="1" customFormat="1" ht="19.55" customHeight="1" spans="1:13">
      <c r="A4800" s="20"/>
      <c r="B4800" s="22" t="s">
        <v>428</v>
      </c>
      <c r="C4800" s="22" t="s">
        <v>662</v>
      </c>
      <c r="D4800" s="22" t="s">
        <v>1954</v>
      </c>
      <c r="E4800" s="22"/>
      <c r="F4800" s="20" t="s">
        <v>431</v>
      </c>
      <c r="G4800" s="20"/>
      <c r="H4800" s="20" t="s">
        <v>442</v>
      </c>
      <c r="I4800" s="20"/>
      <c r="J4800" s="20" t="s">
        <v>433</v>
      </c>
      <c r="K4800" s="20"/>
      <c r="L4800" s="20" t="s">
        <v>454</v>
      </c>
      <c r="M4800" s="20" t="s">
        <v>447</v>
      </c>
    </row>
    <row r="4801" s="1" customFormat="1" ht="19.55" customHeight="1" spans="1:13">
      <c r="A4801" s="20"/>
      <c r="B4801" s="22" t="s">
        <v>428</v>
      </c>
      <c r="C4801" s="22" t="s">
        <v>429</v>
      </c>
      <c r="D4801" s="22" t="s">
        <v>1955</v>
      </c>
      <c r="E4801" s="22"/>
      <c r="F4801" s="20" t="s">
        <v>471</v>
      </c>
      <c r="G4801" s="20"/>
      <c r="H4801" s="20" t="s">
        <v>442</v>
      </c>
      <c r="I4801" s="20"/>
      <c r="J4801" s="20" t="s">
        <v>438</v>
      </c>
      <c r="K4801" s="20"/>
      <c r="L4801" s="20" t="s">
        <v>443</v>
      </c>
      <c r="M4801" s="20" t="s">
        <v>435</v>
      </c>
    </row>
    <row r="4802" s="1" customFormat="1" ht="25" customHeight="1" spans="1:13">
      <c r="A4802" s="20"/>
      <c r="B4802" s="22" t="s">
        <v>534</v>
      </c>
      <c r="C4802" s="22" t="s">
        <v>535</v>
      </c>
      <c r="D4802" s="22" t="s">
        <v>629</v>
      </c>
      <c r="E4802" s="22"/>
      <c r="F4802" s="20" t="s">
        <v>453</v>
      </c>
      <c r="G4802" s="20"/>
      <c r="H4802" s="20" t="s">
        <v>442</v>
      </c>
      <c r="I4802" s="20"/>
      <c r="J4802" s="20" t="s">
        <v>438</v>
      </c>
      <c r="K4802" s="20"/>
      <c r="L4802" s="20" t="s">
        <v>443</v>
      </c>
      <c r="M4802" s="20" t="s">
        <v>447</v>
      </c>
    </row>
    <row r="4803" s="1" customFormat="1" ht="48.3" customHeight="1" spans="1:13">
      <c r="A4803" s="17" t="s">
        <v>516</v>
      </c>
      <c r="B4803" s="17"/>
      <c r="C4803" s="17"/>
      <c r="D4803" s="17"/>
      <c r="E4803" s="17"/>
      <c r="F4803" s="17"/>
      <c r="G4803" s="17"/>
      <c r="H4803" s="17"/>
      <c r="I4803" s="17"/>
      <c r="J4803" s="17"/>
      <c r="K4803" s="17"/>
      <c r="L4803" s="17"/>
      <c r="M4803" s="17"/>
    </row>
    <row r="4804" s="1" customFormat="1" ht="25.85" customHeight="1" spans="1:13">
      <c r="A4804" s="18" t="s">
        <v>457</v>
      </c>
      <c r="B4804" s="19" t="s">
        <v>1944</v>
      </c>
      <c r="C4804" s="19"/>
      <c r="D4804" s="19"/>
      <c r="E4804" s="19"/>
      <c r="F4804" s="19"/>
      <c r="G4804" s="19"/>
      <c r="H4804" s="19"/>
      <c r="I4804" s="19"/>
      <c r="J4804" s="19"/>
      <c r="K4804" s="23" t="s">
        <v>2</v>
      </c>
      <c r="L4804" s="23"/>
      <c r="M4804" s="23"/>
    </row>
    <row r="4805" s="1" customFormat="1" ht="26.05" customHeight="1" spans="1:13">
      <c r="A4805" s="20" t="s">
        <v>518</v>
      </c>
      <c r="B4805" s="21" t="s">
        <v>739</v>
      </c>
      <c r="C4805" s="21"/>
      <c r="D4805" s="21"/>
      <c r="E4805" s="21"/>
      <c r="F4805" s="21"/>
      <c r="G4805" s="20" t="s">
        <v>461</v>
      </c>
      <c r="H4805" s="20"/>
      <c r="I4805" s="20" t="s">
        <v>414</v>
      </c>
      <c r="J4805" s="20"/>
      <c r="K4805" s="20"/>
      <c r="L4805" s="20"/>
      <c r="M4805" s="20"/>
    </row>
    <row r="4806" s="1" customFormat="1" ht="26.05" customHeight="1" spans="1:13">
      <c r="A4806" s="20" t="s">
        <v>520</v>
      </c>
      <c r="B4806" s="20">
        <v>10</v>
      </c>
      <c r="C4806" s="20"/>
      <c r="D4806" s="20"/>
      <c r="E4806" s="20"/>
      <c r="F4806" s="20"/>
      <c r="G4806" s="20" t="s">
        <v>521</v>
      </c>
      <c r="H4806" s="20"/>
      <c r="I4806" s="20" t="s">
        <v>595</v>
      </c>
      <c r="J4806" s="20"/>
      <c r="K4806" s="20"/>
      <c r="L4806" s="20"/>
      <c r="M4806" s="20"/>
    </row>
    <row r="4807" s="1" customFormat="1" ht="26.05" customHeight="1" spans="1:13">
      <c r="A4807" s="20" t="s">
        <v>523</v>
      </c>
      <c r="B4807" s="13">
        <v>12.64</v>
      </c>
      <c r="C4807" s="13"/>
      <c r="D4807" s="13"/>
      <c r="E4807" s="13"/>
      <c r="F4807" s="13"/>
      <c r="G4807" s="20" t="s">
        <v>524</v>
      </c>
      <c r="H4807" s="20"/>
      <c r="I4807" s="13"/>
      <c r="J4807" s="13"/>
      <c r="K4807" s="13"/>
      <c r="L4807" s="13"/>
      <c r="M4807" s="13"/>
    </row>
    <row r="4808" s="1" customFormat="1" ht="26.05" customHeight="1" spans="1:13">
      <c r="A4808" s="20"/>
      <c r="B4808" s="13"/>
      <c r="C4808" s="13"/>
      <c r="D4808" s="13"/>
      <c r="E4808" s="13"/>
      <c r="F4808" s="13"/>
      <c r="G4808" s="20" t="s">
        <v>525</v>
      </c>
      <c r="H4808" s="20"/>
      <c r="I4808" s="13">
        <v>12.64</v>
      </c>
      <c r="J4808" s="13"/>
      <c r="K4808" s="13"/>
      <c r="L4808" s="13"/>
      <c r="M4808" s="13"/>
    </row>
    <row r="4809" s="1" customFormat="1" ht="81.45" customHeight="1" spans="1:13">
      <c r="A4809" s="20" t="s">
        <v>526</v>
      </c>
      <c r="B4809" s="22" t="s">
        <v>740</v>
      </c>
      <c r="C4809" s="22"/>
      <c r="D4809" s="22"/>
      <c r="E4809" s="22"/>
      <c r="F4809" s="22"/>
      <c r="G4809" s="22"/>
      <c r="H4809" s="22"/>
      <c r="I4809" s="22"/>
      <c r="J4809" s="22"/>
      <c r="K4809" s="22"/>
      <c r="L4809" s="22"/>
      <c r="M4809" s="22"/>
    </row>
    <row r="4810" s="1" customFormat="1" ht="81.45" customHeight="1" spans="1:13">
      <c r="A4810" s="20" t="s">
        <v>465</v>
      </c>
      <c r="B4810" s="22" t="s">
        <v>481</v>
      </c>
      <c r="C4810" s="22"/>
      <c r="D4810" s="22"/>
      <c r="E4810" s="22"/>
      <c r="F4810" s="22"/>
      <c r="G4810" s="22"/>
      <c r="H4810" s="22"/>
      <c r="I4810" s="22"/>
      <c r="J4810" s="22"/>
      <c r="K4810" s="22"/>
      <c r="L4810" s="22"/>
      <c r="M4810" s="22"/>
    </row>
    <row r="4811" s="1" customFormat="1" ht="81.45" customHeight="1" spans="1:13">
      <c r="A4811" s="20" t="s">
        <v>467</v>
      </c>
      <c r="B4811" s="22" t="s">
        <v>1956</v>
      </c>
      <c r="C4811" s="22"/>
      <c r="D4811" s="22"/>
      <c r="E4811" s="22"/>
      <c r="F4811" s="22"/>
      <c r="G4811" s="22"/>
      <c r="H4811" s="22"/>
      <c r="I4811" s="22"/>
      <c r="J4811" s="22"/>
      <c r="K4811" s="22"/>
      <c r="L4811" s="22"/>
      <c r="M4811" s="22"/>
    </row>
    <row r="4812" s="1" customFormat="1" ht="26.05" customHeight="1" spans="1:13">
      <c r="A4812" s="20" t="s">
        <v>419</v>
      </c>
      <c r="B4812" s="20" t="s">
        <v>420</v>
      </c>
      <c r="C4812" s="20" t="s">
        <v>421</v>
      </c>
      <c r="D4812" s="20" t="s">
        <v>530</v>
      </c>
      <c r="E4812" s="20"/>
      <c r="F4812" s="20" t="s">
        <v>423</v>
      </c>
      <c r="G4812" s="20"/>
      <c r="H4812" s="20" t="s">
        <v>424</v>
      </c>
      <c r="I4812" s="20"/>
      <c r="J4812" s="20" t="s">
        <v>425</v>
      </c>
      <c r="K4812" s="20"/>
      <c r="L4812" s="20" t="s">
        <v>426</v>
      </c>
      <c r="M4812" s="20" t="s">
        <v>427</v>
      </c>
    </row>
    <row r="4813" s="1" customFormat="1" ht="19.55" customHeight="1" spans="1:13">
      <c r="A4813" s="20"/>
      <c r="B4813" s="22" t="s">
        <v>444</v>
      </c>
      <c r="C4813" s="22" t="s">
        <v>531</v>
      </c>
      <c r="D4813" s="22" t="s">
        <v>1957</v>
      </c>
      <c r="E4813" s="22"/>
      <c r="F4813" s="20" t="s">
        <v>552</v>
      </c>
      <c r="G4813" s="20"/>
      <c r="H4813" s="20"/>
      <c r="I4813" s="20"/>
      <c r="J4813" s="20" t="s">
        <v>551</v>
      </c>
      <c r="K4813" s="20"/>
      <c r="L4813" s="20" t="s">
        <v>1958</v>
      </c>
      <c r="M4813" s="20" t="s">
        <v>447</v>
      </c>
    </row>
    <row r="4814" s="1" customFormat="1" ht="19.55" customHeight="1" spans="1:13">
      <c r="A4814" s="20"/>
      <c r="B4814" s="22" t="s">
        <v>444</v>
      </c>
      <c r="C4814" s="22" t="s">
        <v>531</v>
      </c>
      <c r="D4814" s="22" t="s">
        <v>1959</v>
      </c>
      <c r="E4814" s="22"/>
      <c r="F4814" s="20" t="s">
        <v>552</v>
      </c>
      <c r="G4814" s="20"/>
      <c r="H4814" s="20"/>
      <c r="I4814" s="20"/>
      <c r="J4814" s="20" t="s">
        <v>551</v>
      </c>
      <c r="K4814" s="20"/>
      <c r="L4814" s="20" t="s">
        <v>1958</v>
      </c>
      <c r="M4814" s="20" t="s">
        <v>447</v>
      </c>
    </row>
    <row r="4815" s="1" customFormat="1" ht="19.55" customHeight="1" spans="1:13">
      <c r="A4815" s="20"/>
      <c r="B4815" s="22" t="s">
        <v>428</v>
      </c>
      <c r="C4815" s="22" t="s">
        <v>662</v>
      </c>
      <c r="D4815" s="22" t="s">
        <v>1960</v>
      </c>
      <c r="E4815" s="22"/>
      <c r="F4815" s="20" t="s">
        <v>731</v>
      </c>
      <c r="G4815" s="20"/>
      <c r="H4815" s="20"/>
      <c r="I4815" s="20"/>
      <c r="J4815" s="20" t="s">
        <v>551</v>
      </c>
      <c r="K4815" s="20"/>
      <c r="L4815" s="20" t="s">
        <v>1961</v>
      </c>
      <c r="M4815" s="20" t="s">
        <v>447</v>
      </c>
    </row>
    <row r="4816" s="1" customFormat="1" ht="19.55" customHeight="1" spans="1:13">
      <c r="A4816" s="20"/>
      <c r="B4816" s="22" t="s">
        <v>534</v>
      </c>
      <c r="C4816" s="22" t="s">
        <v>534</v>
      </c>
      <c r="D4816" s="22" t="s">
        <v>629</v>
      </c>
      <c r="E4816" s="22"/>
      <c r="F4816" s="20" t="s">
        <v>453</v>
      </c>
      <c r="G4816" s="20"/>
      <c r="H4816" s="20" t="s">
        <v>442</v>
      </c>
      <c r="I4816" s="20"/>
      <c r="J4816" s="20" t="s">
        <v>438</v>
      </c>
      <c r="K4816" s="20"/>
      <c r="L4816" s="20" t="s">
        <v>443</v>
      </c>
      <c r="M4816" s="20" t="s">
        <v>447</v>
      </c>
    </row>
    <row r="4817" s="1" customFormat="1" ht="25" customHeight="1" spans="1:13">
      <c r="A4817" s="20"/>
      <c r="B4817" s="22" t="s">
        <v>428</v>
      </c>
      <c r="C4817" s="22" t="s">
        <v>440</v>
      </c>
      <c r="D4817" s="22" t="s">
        <v>1962</v>
      </c>
      <c r="E4817" s="22"/>
      <c r="F4817" s="20" t="s">
        <v>471</v>
      </c>
      <c r="G4817" s="20"/>
      <c r="H4817" s="20" t="s">
        <v>442</v>
      </c>
      <c r="I4817" s="20"/>
      <c r="J4817" s="20" t="s">
        <v>433</v>
      </c>
      <c r="K4817" s="20"/>
      <c r="L4817" s="20" t="s">
        <v>454</v>
      </c>
      <c r="M4817" s="20" t="s">
        <v>435</v>
      </c>
    </row>
    <row r="4818" s="1" customFormat="1" ht="19.55" customHeight="1" spans="1:13">
      <c r="A4818" s="20"/>
      <c r="B4818" s="22" t="s">
        <v>428</v>
      </c>
      <c r="C4818" s="22" t="s">
        <v>429</v>
      </c>
      <c r="D4818" s="22" t="s">
        <v>1963</v>
      </c>
      <c r="E4818" s="22"/>
      <c r="F4818" s="20" t="s">
        <v>731</v>
      </c>
      <c r="G4818" s="20"/>
      <c r="H4818" s="20" t="s">
        <v>442</v>
      </c>
      <c r="I4818" s="20"/>
      <c r="J4818" s="20" t="s">
        <v>433</v>
      </c>
      <c r="K4818" s="20"/>
      <c r="L4818" s="20" t="s">
        <v>454</v>
      </c>
      <c r="M4818" s="20" t="s">
        <v>447</v>
      </c>
    </row>
    <row r="4819" s="1" customFormat="1" ht="25" customHeight="1" spans="1:13">
      <c r="A4819" s="20"/>
      <c r="B4819" s="22" t="s">
        <v>444</v>
      </c>
      <c r="C4819" s="22" t="s">
        <v>726</v>
      </c>
      <c r="D4819" s="22" t="s">
        <v>451</v>
      </c>
      <c r="E4819" s="22"/>
      <c r="F4819" s="20" t="s">
        <v>453</v>
      </c>
      <c r="G4819" s="20"/>
      <c r="H4819" s="20"/>
      <c r="I4819" s="20"/>
      <c r="J4819" s="20" t="s">
        <v>551</v>
      </c>
      <c r="K4819" s="20"/>
      <c r="L4819" s="20" t="s">
        <v>1964</v>
      </c>
      <c r="M4819" s="20" t="s">
        <v>447</v>
      </c>
    </row>
    <row r="4820" s="1" customFormat="1" ht="48.3" customHeight="1" spans="1:13">
      <c r="A4820" s="17" t="s">
        <v>516</v>
      </c>
      <c r="B4820" s="17"/>
      <c r="C4820" s="17"/>
      <c r="D4820" s="17"/>
      <c r="E4820" s="17"/>
      <c r="F4820" s="17"/>
      <c r="G4820" s="17"/>
      <c r="H4820" s="17"/>
      <c r="I4820" s="17"/>
      <c r="J4820" s="17"/>
      <c r="K4820" s="17"/>
      <c r="L4820" s="17"/>
      <c r="M4820" s="17"/>
    </row>
    <row r="4821" s="1" customFormat="1" ht="25.85" customHeight="1" spans="1:13">
      <c r="A4821" s="18" t="s">
        <v>457</v>
      </c>
      <c r="B4821" s="19" t="s">
        <v>1965</v>
      </c>
      <c r="C4821" s="19"/>
      <c r="D4821" s="19"/>
      <c r="E4821" s="19"/>
      <c r="F4821" s="19"/>
      <c r="G4821" s="19"/>
      <c r="H4821" s="19"/>
      <c r="I4821" s="19"/>
      <c r="J4821" s="19"/>
      <c r="K4821" s="23" t="s">
        <v>2</v>
      </c>
      <c r="L4821" s="23"/>
      <c r="M4821" s="23"/>
    </row>
    <row r="4822" s="1" customFormat="1" ht="26.05" customHeight="1" spans="1:13">
      <c r="A4822" s="20" t="s">
        <v>518</v>
      </c>
      <c r="B4822" s="21" t="s">
        <v>654</v>
      </c>
      <c r="C4822" s="21"/>
      <c r="D4822" s="21"/>
      <c r="E4822" s="21"/>
      <c r="F4822" s="21"/>
      <c r="G4822" s="20" t="s">
        <v>461</v>
      </c>
      <c r="H4822" s="20"/>
      <c r="I4822" s="20" t="s">
        <v>414</v>
      </c>
      <c r="J4822" s="20"/>
      <c r="K4822" s="20"/>
      <c r="L4822" s="20"/>
      <c r="M4822" s="20"/>
    </row>
    <row r="4823" s="1" customFormat="1" ht="26.05" customHeight="1" spans="1:13">
      <c r="A4823" s="20" t="s">
        <v>520</v>
      </c>
      <c r="B4823" s="20">
        <v>10</v>
      </c>
      <c r="C4823" s="20"/>
      <c r="D4823" s="20"/>
      <c r="E4823" s="20"/>
      <c r="F4823" s="20"/>
      <c r="G4823" s="20" t="s">
        <v>521</v>
      </c>
      <c r="H4823" s="20"/>
      <c r="I4823" s="20" t="s">
        <v>522</v>
      </c>
      <c r="J4823" s="20"/>
      <c r="K4823" s="20"/>
      <c r="L4823" s="20"/>
      <c r="M4823" s="20"/>
    </row>
    <row r="4824" s="1" customFormat="1" ht="26.05" customHeight="1" spans="1:13">
      <c r="A4824" s="20" t="s">
        <v>523</v>
      </c>
      <c r="B4824" s="13">
        <v>43.2</v>
      </c>
      <c r="C4824" s="13"/>
      <c r="D4824" s="13"/>
      <c r="E4824" s="13"/>
      <c r="F4824" s="13"/>
      <c r="G4824" s="20" t="s">
        <v>524</v>
      </c>
      <c r="H4824" s="20"/>
      <c r="I4824" s="13">
        <v>43.2</v>
      </c>
      <c r="J4824" s="13"/>
      <c r="K4824" s="13"/>
      <c r="L4824" s="13"/>
      <c r="M4824" s="13"/>
    </row>
    <row r="4825" s="1" customFormat="1" ht="26.05" customHeight="1" spans="1:13">
      <c r="A4825" s="20"/>
      <c r="B4825" s="13"/>
      <c r="C4825" s="13"/>
      <c r="D4825" s="13"/>
      <c r="E4825" s="13"/>
      <c r="F4825" s="13"/>
      <c r="G4825" s="20" t="s">
        <v>525</v>
      </c>
      <c r="H4825" s="20"/>
      <c r="I4825" s="13"/>
      <c r="J4825" s="13"/>
      <c r="K4825" s="13"/>
      <c r="L4825" s="13"/>
      <c r="M4825" s="13"/>
    </row>
    <row r="4826" s="1" customFormat="1" ht="81.45" customHeight="1" spans="1:13">
      <c r="A4826" s="20" t="s">
        <v>526</v>
      </c>
      <c r="B4826" s="22" t="s">
        <v>678</v>
      </c>
      <c r="C4826" s="22"/>
      <c r="D4826" s="22"/>
      <c r="E4826" s="22"/>
      <c r="F4826" s="22"/>
      <c r="G4826" s="22"/>
      <c r="H4826" s="22"/>
      <c r="I4826" s="22"/>
      <c r="J4826" s="22"/>
      <c r="K4826" s="22"/>
      <c r="L4826" s="22"/>
      <c r="M4826" s="22"/>
    </row>
    <row r="4827" s="1" customFormat="1" ht="81.45" customHeight="1" spans="1:13">
      <c r="A4827" s="20" t="s">
        <v>465</v>
      </c>
      <c r="B4827" s="22" t="s">
        <v>544</v>
      </c>
      <c r="C4827" s="22"/>
      <c r="D4827" s="22"/>
      <c r="E4827" s="22"/>
      <c r="F4827" s="22"/>
      <c r="G4827" s="22"/>
      <c r="H4827" s="22"/>
      <c r="I4827" s="22"/>
      <c r="J4827" s="22"/>
      <c r="K4827" s="22"/>
      <c r="L4827" s="22"/>
      <c r="M4827" s="22"/>
    </row>
    <row r="4828" s="1" customFormat="1" ht="81.45" customHeight="1" spans="1:13">
      <c r="A4828" s="20" t="s">
        <v>467</v>
      </c>
      <c r="B4828" s="22" t="s">
        <v>656</v>
      </c>
      <c r="C4828" s="22"/>
      <c r="D4828" s="22"/>
      <c r="E4828" s="22"/>
      <c r="F4828" s="22"/>
      <c r="G4828" s="22"/>
      <c r="H4828" s="22"/>
      <c r="I4828" s="22"/>
      <c r="J4828" s="22"/>
      <c r="K4828" s="22"/>
      <c r="L4828" s="22"/>
      <c r="M4828" s="22"/>
    </row>
    <row r="4829" s="1" customFormat="1" ht="26.05" customHeight="1" spans="1:13">
      <c r="A4829" s="20" t="s">
        <v>419</v>
      </c>
      <c r="B4829" s="20" t="s">
        <v>420</v>
      </c>
      <c r="C4829" s="20" t="s">
        <v>421</v>
      </c>
      <c r="D4829" s="20" t="s">
        <v>530</v>
      </c>
      <c r="E4829" s="20"/>
      <c r="F4829" s="20" t="s">
        <v>423</v>
      </c>
      <c r="G4829" s="20"/>
      <c r="H4829" s="20" t="s">
        <v>424</v>
      </c>
      <c r="I4829" s="20"/>
      <c r="J4829" s="20" t="s">
        <v>425</v>
      </c>
      <c r="K4829" s="20"/>
      <c r="L4829" s="20" t="s">
        <v>426</v>
      </c>
      <c r="M4829" s="20" t="s">
        <v>427</v>
      </c>
    </row>
    <row r="4830" s="1" customFormat="1" ht="19.55" customHeight="1" spans="1:13">
      <c r="A4830" s="20"/>
      <c r="B4830" s="22" t="s">
        <v>428</v>
      </c>
      <c r="C4830" s="22" t="s">
        <v>440</v>
      </c>
      <c r="D4830" s="22" t="s">
        <v>1966</v>
      </c>
      <c r="E4830" s="22"/>
      <c r="F4830" s="20" t="s">
        <v>431</v>
      </c>
      <c r="G4830" s="20"/>
      <c r="H4830" s="20" t="s">
        <v>442</v>
      </c>
      <c r="I4830" s="20"/>
      <c r="J4830" s="20" t="s">
        <v>438</v>
      </c>
      <c r="K4830" s="20"/>
      <c r="L4830" s="20" t="s">
        <v>474</v>
      </c>
      <c r="M4830" s="20" t="s">
        <v>447</v>
      </c>
    </row>
    <row r="4831" s="1" customFormat="1" ht="19.55" customHeight="1" spans="1:13">
      <c r="A4831" s="20"/>
      <c r="B4831" s="22" t="s">
        <v>444</v>
      </c>
      <c r="C4831" s="22" t="s">
        <v>561</v>
      </c>
      <c r="D4831" s="22" t="s">
        <v>1967</v>
      </c>
      <c r="E4831" s="22"/>
      <c r="F4831" s="20" t="s">
        <v>431</v>
      </c>
      <c r="G4831" s="20"/>
      <c r="H4831" s="20" t="s">
        <v>442</v>
      </c>
      <c r="I4831" s="20"/>
      <c r="J4831" s="20" t="s">
        <v>438</v>
      </c>
      <c r="K4831" s="20"/>
      <c r="L4831" s="20" t="s">
        <v>474</v>
      </c>
      <c r="M4831" s="20" t="s">
        <v>435</v>
      </c>
    </row>
    <row r="4832" s="1" customFormat="1" ht="25" customHeight="1" spans="1:13">
      <c r="A4832" s="20"/>
      <c r="B4832" s="22" t="s">
        <v>444</v>
      </c>
      <c r="C4832" s="22" t="s">
        <v>638</v>
      </c>
      <c r="D4832" s="22" t="s">
        <v>1968</v>
      </c>
      <c r="E4832" s="22"/>
      <c r="F4832" s="20" t="s">
        <v>453</v>
      </c>
      <c r="G4832" s="20"/>
      <c r="H4832" s="20" t="s">
        <v>442</v>
      </c>
      <c r="I4832" s="20"/>
      <c r="J4832" s="20" t="s">
        <v>438</v>
      </c>
      <c r="K4832" s="20"/>
      <c r="L4832" s="20" t="s">
        <v>443</v>
      </c>
      <c r="M4832" s="20" t="s">
        <v>447</v>
      </c>
    </row>
    <row r="4833" s="1" customFormat="1" ht="25" customHeight="1" spans="1:13">
      <c r="A4833" s="20"/>
      <c r="B4833" s="22" t="s">
        <v>534</v>
      </c>
      <c r="C4833" s="22" t="s">
        <v>535</v>
      </c>
      <c r="D4833" s="22" t="s">
        <v>629</v>
      </c>
      <c r="E4833" s="22"/>
      <c r="F4833" s="20" t="s">
        <v>453</v>
      </c>
      <c r="G4833" s="20"/>
      <c r="H4833" s="20" t="s">
        <v>442</v>
      </c>
      <c r="I4833" s="20"/>
      <c r="J4833" s="20" t="s">
        <v>433</v>
      </c>
      <c r="K4833" s="20"/>
      <c r="L4833" s="20" t="s">
        <v>454</v>
      </c>
      <c r="M4833" s="20" t="s">
        <v>447</v>
      </c>
    </row>
    <row r="4834" s="1" customFormat="1" ht="19.55" customHeight="1" spans="1:13">
      <c r="A4834" s="20"/>
      <c r="B4834" s="22" t="s">
        <v>428</v>
      </c>
      <c r="C4834" s="22" t="s">
        <v>429</v>
      </c>
      <c r="D4834" s="22" t="s">
        <v>658</v>
      </c>
      <c r="E4834" s="22"/>
      <c r="F4834" s="20" t="s">
        <v>471</v>
      </c>
      <c r="G4834" s="20"/>
      <c r="H4834" s="20" t="s">
        <v>500</v>
      </c>
      <c r="I4834" s="20"/>
      <c r="J4834" s="20" t="s">
        <v>438</v>
      </c>
      <c r="K4834" s="20"/>
      <c r="L4834" s="20" t="s">
        <v>754</v>
      </c>
      <c r="M4834" s="20" t="s">
        <v>435</v>
      </c>
    </row>
    <row r="4835" s="1" customFormat="1" ht="48.3" customHeight="1" spans="1:13">
      <c r="A4835" s="17" t="s">
        <v>516</v>
      </c>
      <c r="B4835" s="17"/>
      <c r="C4835" s="17"/>
      <c r="D4835" s="17"/>
      <c r="E4835" s="17"/>
      <c r="F4835" s="17"/>
      <c r="G4835" s="17"/>
      <c r="H4835" s="17"/>
      <c r="I4835" s="17"/>
      <c r="J4835" s="17"/>
      <c r="K4835" s="17"/>
      <c r="L4835" s="17"/>
      <c r="M4835" s="17"/>
    </row>
    <row r="4836" s="1" customFormat="1" ht="25.85" customHeight="1" spans="1:13">
      <c r="A4836" s="18" t="s">
        <v>457</v>
      </c>
      <c r="B4836" s="19" t="s">
        <v>1965</v>
      </c>
      <c r="C4836" s="19"/>
      <c r="D4836" s="19"/>
      <c r="E4836" s="19"/>
      <c r="F4836" s="19"/>
      <c r="G4836" s="19"/>
      <c r="H4836" s="19"/>
      <c r="I4836" s="19"/>
      <c r="J4836" s="19"/>
      <c r="K4836" s="23" t="s">
        <v>2</v>
      </c>
      <c r="L4836" s="23"/>
      <c r="M4836" s="23"/>
    </row>
    <row r="4837" s="1" customFormat="1" ht="26.05" customHeight="1" spans="1:13">
      <c r="A4837" s="20" t="s">
        <v>518</v>
      </c>
      <c r="B4837" s="21" t="s">
        <v>640</v>
      </c>
      <c r="C4837" s="21"/>
      <c r="D4837" s="21"/>
      <c r="E4837" s="21"/>
      <c r="F4837" s="21"/>
      <c r="G4837" s="20" t="s">
        <v>461</v>
      </c>
      <c r="H4837" s="20"/>
      <c r="I4837" s="20" t="s">
        <v>414</v>
      </c>
      <c r="J4837" s="20"/>
      <c r="K4837" s="20"/>
      <c r="L4837" s="20"/>
      <c r="M4837" s="20"/>
    </row>
    <row r="4838" s="1" customFormat="1" ht="26.05" customHeight="1" spans="1:13">
      <c r="A4838" s="20" t="s">
        <v>520</v>
      </c>
      <c r="B4838" s="20">
        <v>10</v>
      </c>
      <c r="C4838" s="20"/>
      <c r="D4838" s="20"/>
      <c r="E4838" s="20"/>
      <c r="F4838" s="20"/>
      <c r="G4838" s="20" t="s">
        <v>521</v>
      </c>
      <c r="H4838" s="20"/>
      <c r="I4838" s="20" t="s">
        <v>595</v>
      </c>
      <c r="J4838" s="20"/>
      <c r="K4838" s="20"/>
      <c r="L4838" s="20"/>
      <c r="M4838" s="20"/>
    </row>
    <row r="4839" s="1" customFormat="1" ht="26.05" customHeight="1" spans="1:13">
      <c r="A4839" s="20" t="s">
        <v>523</v>
      </c>
      <c r="B4839" s="13">
        <v>31.88</v>
      </c>
      <c r="C4839" s="13"/>
      <c r="D4839" s="13"/>
      <c r="E4839" s="13"/>
      <c r="F4839" s="13"/>
      <c r="G4839" s="20" t="s">
        <v>524</v>
      </c>
      <c r="H4839" s="20"/>
      <c r="I4839" s="13"/>
      <c r="J4839" s="13"/>
      <c r="K4839" s="13"/>
      <c r="L4839" s="13"/>
      <c r="M4839" s="13"/>
    </row>
    <row r="4840" s="1" customFormat="1" ht="26.05" customHeight="1" spans="1:13">
      <c r="A4840" s="20"/>
      <c r="B4840" s="13"/>
      <c r="C4840" s="13"/>
      <c r="D4840" s="13"/>
      <c r="E4840" s="13"/>
      <c r="F4840" s="13"/>
      <c r="G4840" s="20" t="s">
        <v>525</v>
      </c>
      <c r="H4840" s="20"/>
      <c r="I4840" s="13">
        <v>31.88</v>
      </c>
      <c r="J4840" s="13"/>
      <c r="K4840" s="13"/>
      <c r="L4840" s="13"/>
      <c r="M4840" s="13"/>
    </row>
    <row r="4841" s="1" customFormat="1" ht="81.45" customHeight="1" spans="1:13">
      <c r="A4841" s="20" t="s">
        <v>526</v>
      </c>
      <c r="B4841" s="22" t="s">
        <v>1969</v>
      </c>
      <c r="C4841" s="22"/>
      <c r="D4841" s="22"/>
      <c r="E4841" s="22"/>
      <c r="F4841" s="22"/>
      <c r="G4841" s="22"/>
      <c r="H4841" s="22"/>
      <c r="I4841" s="22"/>
      <c r="J4841" s="22"/>
      <c r="K4841" s="22"/>
      <c r="L4841" s="22"/>
      <c r="M4841" s="22"/>
    </row>
    <row r="4842" s="1" customFormat="1" ht="81.45" customHeight="1" spans="1:13">
      <c r="A4842" s="20" t="s">
        <v>465</v>
      </c>
      <c r="B4842" s="22" t="s">
        <v>481</v>
      </c>
      <c r="C4842" s="22"/>
      <c r="D4842" s="22"/>
      <c r="E4842" s="22"/>
      <c r="F4842" s="22"/>
      <c r="G4842" s="22"/>
      <c r="H4842" s="22"/>
      <c r="I4842" s="22"/>
      <c r="J4842" s="22"/>
      <c r="K4842" s="22"/>
      <c r="L4842" s="22"/>
      <c r="M4842" s="22"/>
    </row>
    <row r="4843" s="1" customFormat="1" ht="81.45" customHeight="1" spans="1:13">
      <c r="A4843" s="20" t="s">
        <v>467</v>
      </c>
      <c r="B4843" s="22" t="s">
        <v>1970</v>
      </c>
      <c r="C4843" s="22"/>
      <c r="D4843" s="22"/>
      <c r="E4843" s="22"/>
      <c r="F4843" s="22"/>
      <c r="G4843" s="22"/>
      <c r="H4843" s="22"/>
      <c r="I4843" s="22"/>
      <c r="J4843" s="22"/>
      <c r="K4843" s="22"/>
      <c r="L4843" s="22"/>
      <c r="M4843" s="22"/>
    </row>
    <row r="4844" s="1" customFormat="1" ht="26.05" customHeight="1" spans="1:13">
      <c r="A4844" s="20" t="s">
        <v>419</v>
      </c>
      <c r="B4844" s="20" t="s">
        <v>420</v>
      </c>
      <c r="C4844" s="20" t="s">
        <v>421</v>
      </c>
      <c r="D4844" s="20" t="s">
        <v>530</v>
      </c>
      <c r="E4844" s="20"/>
      <c r="F4844" s="20" t="s">
        <v>423</v>
      </c>
      <c r="G4844" s="20"/>
      <c r="H4844" s="20" t="s">
        <v>424</v>
      </c>
      <c r="I4844" s="20"/>
      <c r="J4844" s="20" t="s">
        <v>425</v>
      </c>
      <c r="K4844" s="20"/>
      <c r="L4844" s="20" t="s">
        <v>426</v>
      </c>
      <c r="M4844" s="20" t="s">
        <v>427</v>
      </c>
    </row>
    <row r="4845" s="1" customFormat="1" ht="19.55" customHeight="1" spans="1:13">
      <c r="A4845" s="20"/>
      <c r="B4845" s="22" t="s">
        <v>428</v>
      </c>
      <c r="C4845" s="22" t="s">
        <v>429</v>
      </c>
      <c r="D4845" s="22" t="s">
        <v>1971</v>
      </c>
      <c r="E4845" s="22"/>
      <c r="F4845" s="20" t="s">
        <v>471</v>
      </c>
      <c r="G4845" s="20"/>
      <c r="H4845" s="20" t="s">
        <v>560</v>
      </c>
      <c r="I4845" s="20"/>
      <c r="J4845" s="20" t="s">
        <v>433</v>
      </c>
      <c r="K4845" s="20"/>
      <c r="L4845" s="20" t="s">
        <v>592</v>
      </c>
      <c r="M4845" s="20" t="s">
        <v>435</v>
      </c>
    </row>
    <row r="4846" s="1" customFormat="1" ht="25" customHeight="1" spans="1:13">
      <c r="A4846" s="20"/>
      <c r="B4846" s="22" t="s">
        <v>534</v>
      </c>
      <c r="C4846" s="22" t="s">
        <v>553</v>
      </c>
      <c r="D4846" s="22" t="s">
        <v>1972</v>
      </c>
      <c r="E4846" s="22"/>
      <c r="F4846" s="20" t="s">
        <v>453</v>
      </c>
      <c r="G4846" s="20"/>
      <c r="H4846" s="20" t="s">
        <v>442</v>
      </c>
      <c r="I4846" s="20"/>
      <c r="J4846" s="20" t="s">
        <v>433</v>
      </c>
      <c r="K4846" s="20"/>
      <c r="L4846" s="20" t="s">
        <v>454</v>
      </c>
      <c r="M4846" s="20" t="s">
        <v>447</v>
      </c>
    </row>
    <row r="4847" s="1" customFormat="1" ht="25" customHeight="1" spans="1:13">
      <c r="A4847" s="20"/>
      <c r="B4847" s="22" t="s">
        <v>444</v>
      </c>
      <c r="C4847" s="22" t="s">
        <v>638</v>
      </c>
      <c r="D4847" s="22" t="s">
        <v>1973</v>
      </c>
      <c r="E4847" s="22"/>
      <c r="F4847" s="20" t="s">
        <v>431</v>
      </c>
      <c r="G4847" s="20"/>
      <c r="H4847" s="20" t="s">
        <v>442</v>
      </c>
      <c r="I4847" s="20"/>
      <c r="J4847" s="20" t="s">
        <v>433</v>
      </c>
      <c r="K4847" s="20"/>
      <c r="L4847" s="20" t="s">
        <v>454</v>
      </c>
      <c r="M4847" s="20" t="s">
        <v>447</v>
      </c>
    </row>
    <row r="4848" s="1" customFormat="1" ht="19.55" customHeight="1" spans="1:13">
      <c r="A4848" s="20"/>
      <c r="B4848" s="22" t="s">
        <v>428</v>
      </c>
      <c r="C4848" s="22" t="s">
        <v>429</v>
      </c>
      <c r="D4848" s="22" t="s">
        <v>1974</v>
      </c>
      <c r="E4848" s="22"/>
      <c r="F4848" s="20" t="s">
        <v>453</v>
      </c>
      <c r="G4848" s="20"/>
      <c r="H4848" s="20" t="s">
        <v>442</v>
      </c>
      <c r="I4848" s="20"/>
      <c r="J4848" s="20" t="s">
        <v>433</v>
      </c>
      <c r="K4848" s="20"/>
      <c r="L4848" s="20" t="s">
        <v>454</v>
      </c>
      <c r="M4848" s="20" t="s">
        <v>447</v>
      </c>
    </row>
    <row r="4849" s="1" customFormat="1" ht="19.55" customHeight="1" spans="1:13">
      <c r="A4849" s="20"/>
      <c r="B4849" s="22" t="s">
        <v>444</v>
      </c>
      <c r="C4849" s="22" t="s">
        <v>531</v>
      </c>
      <c r="D4849" s="22" t="s">
        <v>1975</v>
      </c>
      <c r="E4849" s="22"/>
      <c r="F4849" s="20" t="s">
        <v>431</v>
      </c>
      <c r="G4849" s="20"/>
      <c r="H4849" s="20" t="s">
        <v>485</v>
      </c>
      <c r="I4849" s="20"/>
      <c r="J4849" s="20" t="s">
        <v>438</v>
      </c>
      <c r="K4849" s="20"/>
      <c r="L4849" s="20" t="s">
        <v>1976</v>
      </c>
      <c r="M4849" s="20" t="s">
        <v>435</v>
      </c>
    </row>
    <row r="4850" s="1" customFormat="1" ht="48.3" customHeight="1" spans="1:13">
      <c r="A4850" s="17" t="s">
        <v>516</v>
      </c>
      <c r="B4850" s="17"/>
      <c r="C4850" s="17"/>
      <c r="D4850" s="17"/>
      <c r="E4850" s="17"/>
      <c r="F4850" s="17"/>
      <c r="G4850" s="17"/>
      <c r="H4850" s="17"/>
      <c r="I4850" s="17"/>
      <c r="J4850" s="17"/>
      <c r="K4850" s="17"/>
      <c r="L4850" s="17"/>
      <c r="M4850" s="17"/>
    </row>
    <row r="4851" s="1" customFormat="1" ht="25.85" customHeight="1" spans="1:13">
      <c r="A4851" s="18" t="s">
        <v>457</v>
      </c>
      <c r="B4851" s="19" t="s">
        <v>1965</v>
      </c>
      <c r="C4851" s="19"/>
      <c r="D4851" s="19"/>
      <c r="E4851" s="19"/>
      <c r="F4851" s="19"/>
      <c r="G4851" s="19"/>
      <c r="H4851" s="19"/>
      <c r="I4851" s="19"/>
      <c r="J4851" s="19"/>
      <c r="K4851" s="23" t="s">
        <v>2</v>
      </c>
      <c r="L4851" s="23"/>
      <c r="M4851" s="23"/>
    </row>
    <row r="4852" s="1" customFormat="1" ht="26.05" customHeight="1" spans="1:13">
      <c r="A4852" s="20" t="s">
        <v>518</v>
      </c>
      <c r="B4852" s="21" t="s">
        <v>564</v>
      </c>
      <c r="C4852" s="21"/>
      <c r="D4852" s="21"/>
      <c r="E4852" s="21"/>
      <c r="F4852" s="21"/>
      <c r="G4852" s="20" t="s">
        <v>461</v>
      </c>
      <c r="H4852" s="20"/>
      <c r="I4852" s="20" t="s">
        <v>414</v>
      </c>
      <c r="J4852" s="20"/>
      <c r="K4852" s="20"/>
      <c r="L4852" s="20"/>
      <c r="M4852" s="20"/>
    </row>
    <row r="4853" s="1" customFormat="1" ht="26.05" customHeight="1" spans="1:13">
      <c r="A4853" s="20" t="s">
        <v>520</v>
      </c>
      <c r="B4853" s="20">
        <v>10</v>
      </c>
      <c r="C4853" s="20"/>
      <c r="D4853" s="20"/>
      <c r="E4853" s="20"/>
      <c r="F4853" s="20"/>
      <c r="G4853" s="20" t="s">
        <v>521</v>
      </c>
      <c r="H4853" s="20"/>
      <c r="I4853" s="20" t="s">
        <v>522</v>
      </c>
      <c r="J4853" s="20"/>
      <c r="K4853" s="20"/>
      <c r="L4853" s="20"/>
      <c r="M4853" s="20"/>
    </row>
    <row r="4854" s="1" customFormat="1" ht="26.05" customHeight="1" spans="1:13">
      <c r="A4854" s="20" t="s">
        <v>523</v>
      </c>
      <c r="B4854" s="13">
        <v>1.08</v>
      </c>
      <c r="C4854" s="13"/>
      <c r="D4854" s="13"/>
      <c r="E4854" s="13"/>
      <c r="F4854" s="13"/>
      <c r="G4854" s="20" t="s">
        <v>524</v>
      </c>
      <c r="H4854" s="20"/>
      <c r="I4854" s="13">
        <v>1.08</v>
      </c>
      <c r="J4854" s="13"/>
      <c r="K4854" s="13"/>
      <c r="L4854" s="13"/>
      <c r="M4854" s="13"/>
    </row>
    <row r="4855" s="1" customFormat="1" ht="26.05" customHeight="1" spans="1:13">
      <c r="A4855" s="20"/>
      <c r="B4855" s="13"/>
      <c r="C4855" s="13"/>
      <c r="D4855" s="13"/>
      <c r="E4855" s="13"/>
      <c r="F4855" s="13"/>
      <c r="G4855" s="20" t="s">
        <v>525</v>
      </c>
      <c r="H4855" s="20"/>
      <c r="I4855" s="13"/>
      <c r="J4855" s="13"/>
      <c r="K4855" s="13"/>
      <c r="L4855" s="13"/>
      <c r="M4855" s="13"/>
    </row>
    <row r="4856" s="1" customFormat="1" ht="81.45" customHeight="1" spans="1:13">
      <c r="A4856" s="20" t="s">
        <v>526</v>
      </c>
      <c r="B4856" s="22" t="s">
        <v>1977</v>
      </c>
      <c r="C4856" s="22"/>
      <c r="D4856" s="22"/>
      <c r="E4856" s="22"/>
      <c r="F4856" s="22"/>
      <c r="G4856" s="22"/>
      <c r="H4856" s="22"/>
      <c r="I4856" s="22"/>
      <c r="J4856" s="22"/>
      <c r="K4856" s="22"/>
      <c r="L4856" s="22"/>
      <c r="M4856" s="22"/>
    </row>
    <row r="4857" s="1" customFormat="1" ht="81.45" customHeight="1" spans="1:13">
      <c r="A4857" s="20" t="s">
        <v>465</v>
      </c>
      <c r="B4857" s="22" t="s">
        <v>566</v>
      </c>
      <c r="C4857" s="22"/>
      <c r="D4857" s="22"/>
      <c r="E4857" s="22"/>
      <c r="F4857" s="22"/>
      <c r="G4857" s="22"/>
      <c r="H4857" s="22"/>
      <c r="I4857" s="22"/>
      <c r="J4857" s="22"/>
      <c r="K4857" s="22"/>
      <c r="L4857" s="22"/>
      <c r="M4857" s="22"/>
    </row>
    <row r="4858" s="1" customFormat="1" ht="81.45" customHeight="1" spans="1:13">
      <c r="A4858" s="20" t="s">
        <v>467</v>
      </c>
      <c r="B4858" s="22" t="s">
        <v>1978</v>
      </c>
      <c r="C4858" s="22"/>
      <c r="D4858" s="22"/>
      <c r="E4858" s="22"/>
      <c r="F4858" s="22"/>
      <c r="G4858" s="22"/>
      <c r="H4858" s="22"/>
      <c r="I4858" s="22"/>
      <c r="J4858" s="22"/>
      <c r="K4858" s="22"/>
      <c r="L4858" s="22"/>
      <c r="M4858" s="22"/>
    </row>
    <row r="4859" s="1" customFormat="1" ht="26.05" customHeight="1" spans="1:13">
      <c r="A4859" s="20" t="s">
        <v>419</v>
      </c>
      <c r="B4859" s="20" t="s">
        <v>420</v>
      </c>
      <c r="C4859" s="20" t="s">
        <v>421</v>
      </c>
      <c r="D4859" s="20" t="s">
        <v>530</v>
      </c>
      <c r="E4859" s="20"/>
      <c r="F4859" s="20" t="s">
        <v>423</v>
      </c>
      <c r="G4859" s="20"/>
      <c r="H4859" s="20" t="s">
        <v>424</v>
      </c>
      <c r="I4859" s="20"/>
      <c r="J4859" s="20" t="s">
        <v>425</v>
      </c>
      <c r="K4859" s="20"/>
      <c r="L4859" s="20" t="s">
        <v>426</v>
      </c>
      <c r="M4859" s="20" t="s">
        <v>427</v>
      </c>
    </row>
    <row r="4860" s="1" customFormat="1" ht="25" customHeight="1" spans="1:13">
      <c r="A4860" s="20"/>
      <c r="B4860" s="22" t="s">
        <v>534</v>
      </c>
      <c r="C4860" s="22" t="s">
        <v>535</v>
      </c>
      <c r="D4860" s="22" t="s">
        <v>1979</v>
      </c>
      <c r="E4860" s="22"/>
      <c r="F4860" s="20" t="s">
        <v>453</v>
      </c>
      <c r="G4860" s="20"/>
      <c r="H4860" s="20" t="s">
        <v>442</v>
      </c>
      <c r="I4860" s="20"/>
      <c r="J4860" s="20" t="s">
        <v>438</v>
      </c>
      <c r="K4860" s="20"/>
      <c r="L4860" s="20" t="s">
        <v>454</v>
      </c>
      <c r="M4860" s="20" t="s">
        <v>447</v>
      </c>
    </row>
    <row r="4861" s="1" customFormat="1" ht="19.55" customHeight="1" spans="1:13">
      <c r="A4861" s="20"/>
      <c r="B4861" s="22" t="s">
        <v>428</v>
      </c>
      <c r="C4861" s="22" t="s">
        <v>440</v>
      </c>
      <c r="D4861" s="22" t="s">
        <v>952</v>
      </c>
      <c r="E4861" s="22"/>
      <c r="F4861" s="20" t="s">
        <v>431</v>
      </c>
      <c r="G4861" s="20"/>
      <c r="H4861" s="20" t="s">
        <v>785</v>
      </c>
      <c r="I4861" s="20"/>
      <c r="J4861" s="20" t="s">
        <v>433</v>
      </c>
      <c r="K4861" s="20"/>
      <c r="L4861" s="20" t="s">
        <v>1980</v>
      </c>
      <c r="M4861" s="20" t="s">
        <v>447</v>
      </c>
    </row>
    <row r="4862" s="1" customFormat="1" ht="25" customHeight="1" spans="1:13">
      <c r="A4862" s="20"/>
      <c r="B4862" s="22" t="s">
        <v>444</v>
      </c>
      <c r="C4862" s="22" t="s">
        <v>638</v>
      </c>
      <c r="D4862" s="22" t="s">
        <v>1981</v>
      </c>
      <c r="E4862" s="22"/>
      <c r="F4862" s="20" t="s">
        <v>453</v>
      </c>
      <c r="G4862" s="20"/>
      <c r="H4862" s="20" t="s">
        <v>442</v>
      </c>
      <c r="I4862" s="20"/>
      <c r="J4862" s="20" t="s">
        <v>433</v>
      </c>
      <c r="K4862" s="20"/>
      <c r="L4862" s="20" t="s">
        <v>454</v>
      </c>
      <c r="M4862" s="20" t="s">
        <v>447</v>
      </c>
    </row>
    <row r="4863" s="1" customFormat="1" ht="19.55" customHeight="1" spans="1:13">
      <c r="A4863" s="20"/>
      <c r="B4863" s="22" t="s">
        <v>444</v>
      </c>
      <c r="C4863" s="22" t="s">
        <v>561</v>
      </c>
      <c r="D4863" s="22" t="s">
        <v>951</v>
      </c>
      <c r="E4863" s="22"/>
      <c r="F4863" s="20" t="s">
        <v>431</v>
      </c>
      <c r="G4863" s="20"/>
      <c r="H4863" s="20" t="s">
        <v>442</v>
      </c>
      <c r="I4863" s="20"/>
      <c r="J4863" s="20" t="s">
        <v>438</v>
      </c>
      <c r="K4863" s="20"/>
      <c r="L4863" s="20" t="s">
        <v>431</v>
      </c>
      <c r="M4863" s="20" t="s">
        <v>435</v>
      </c>
    </row>
    <row r="4864" s="1" customFormat="1" ht="19.55" customHeight="1" spans="1:13">
      <c r="A4864" s="20"/>
      <c r="B4864" s="22" t="s">
        <v>428</v>
      </c>
      <c r="C4864" s="22" t="s">
        <v>662</v>
      </c>
      <c r="D4864" s="22" t="s">
        <v>1185</v>
      </c>
      <c r="E4864" s="22"/>
      <c r="F4864" s="20" t="s">
        <v>471</v>
      </c>
      <c r="G4864" s="20"/>
      <c r="H4864" s="20" t="s">
        <v>442</v>
      </c>
      <c r="I4864" s="20"/>
      <c r="J4864" s="20" t="s">
        <v>433</v>
      </c>
      <c r="K4864" s="20"/>
      <c r="L4864" s="20" t="s">
        <v>454</v>
      </c>
      <c r="M4864" s="20" t="s">
        <v>435</v>
      </c>
    </row>
    <row r="4865" s="1" customFormat="1" ht="48.3" customHeight="1" spans="1:13">
      <c r="A4865" s="17" t="s">
        <v>516</v>
      </c>
      <c r="B4865" s="17"/>
      <c r="C4865" s="17"/>
      <c r="D4865" s="17"/>
      <c r="E4865" s="17"/>
      <c r="F4865" s="17"/>
      <c r="G4865" s="17"/>
      <c r="H4865" s="17"/>
      <c r="I4865" s="17"/>
      <c r="J4865" s="17"/>
      <c r="K4865" s="17"/>
      <c r="L4865" s="17"/>
      <c r="M4865" s="17"/>
    </row>
    <row r="4866" s="1" customFormat="1" ht="25.85" customHeight="1" spans="1:13">
      <c r="A4866" s="18" t="s">
        <v>457</v>
      </c>
      <c r="B4866" s="19" t="s">
        <v>1965</v>
      </c>
      <c r="C4866" s="19"/>
      <c r="D4866" s="19"/>
      <c r="E4866" s="19"/>
      <c r="F4866" s="19"/>
      <c r="G4866" s="19"/>
      <c r="H4866" s="19"/>
      <c r="I4866" s="19"/>
      <c r="J4866" s="19"/>
      <c r="K4866" s="23" t="s">
        <v>2</v>
      </c>
      <c r="L4866" s="23"/>
      <c r="M4866" s="23"/>
    </row>
    <row r="4867" s="1" customFormat="1" ht="26.05" customHeight="1" spans="1:13">
      <c r="A4867" s="20" t="s">
        <v>518</v>
      </c>
      <c r="B4867" s="21" t="s">
        <v>739</v>
      </c>
      <c r="C4867" s="21"/>
      <c r="D4867" s="21"/>
      <c r="E4867" s="21"/>
      <c r="F4867" s="21"/>
      <c r="G4867" s="20" t="s">
        <v>461</v>
      </c>
      <c r="H4867" s="20"/>
      <c r="I4867" s="20" t="s">
        <v>414</v>
      </c>
      <c r="J4867" s="20"/>
      <c r="K4867" s="20"/>
      <c r="L4867" s="20"/>
      <c r="M4867" s="20"/>
    </row>
    <row r="4868" s="1" customFormat="1" ht="26.05" customHeight="1" spans="1:13">
      <c r="A4868" s="20" t="s">
        <v>520</v>
      </c>
      <c r="B4868" s="20">
        <v>10</v>
      </c>
      <c r="C4868" s="20"/>
      <c r="D4868" s="20"/>
      <c r="E4868" s="20"/>
      <c r="F4868" s="20"/>
      <c r="G4868" s="20" t="s">
        <v>521</v>
      </c>
      <c r="H4868" s="20"/>
      <c r="I4868" s="20" t="s">
        <v>595</v>
      </c>
      <c r="J4868" s="20"/>
      <c r="K4868" s="20"/>
      <c r="L4868" s="20"/>
      <c r="M4868" s="20"/>
    </row>
    <row r="4869" s="1" customFormat="1" ht="26.05" customHeight="1" spans="1:13">
      <c r="A4869" s="20" t="s">
        <v>523</v>
      </c>
      <c r="B4869" s="13">
        <v>3.29</v>
      </c>
      <c r="C4869" s="13"/>
      <c r="D4869" s="13"/>
      <c r="E4869" s="13"/>
      <c r="F4869" s="13"/>
      <c r="G4869" s="20" t="s">
        <v>524</v>
      </c>
      <c r="H4869" s="20"/>
      <c r="I4869" s="13"/>
      <c r="J4869" s="13"/>
      <c r="K4869" s="13"/>
      <c r="L4869" s="13"/>
      <c r="M4869" s="13"/>
    </row>
    <row r="4870" s="1" customFormat="1" ht="26.05" customHeight="1" spans="1:13">
      <c r="A4870" s="20"/>
      <c r="B4870" s="13"/>
      <c r="C4870" s="13"/>
      <c r="D4870" s="13"/>
      <c r="E4870" s="13"/>
      <c r="F4870" s="13"/>
      <c r="G4870" s="20" t="s">
        <v>525</v>
      </c>
      <c r="H4870" s="20"/>
      <c r="I4870" s="13">
        <v>3.29</v>
      </c>
      <c r="J4870" s="13"/>
      <c r="K4870" s="13"/>
      <c r="L4870" s="13"/>
      <c r="M4870" s="13"/>
    </row>
    <row r="4871" s="1" customFormat="1" ht="81.45" customHeight="1" spans="1:13">
      <c r="A4871" s="20" t="s">
        <v>526</v>
      </c>
      <c r="B4871" s="22" t="s">
        <v>740</v>
      </c>
      <c r="C4871" s="22"/>
      <c r="D4871" s="22"/>
      <c r="E4871" s="22"/>
      <c r="F4871" s="22"/>
      <c r="G4871" s="22"/>
      <c r="H4871" s="22"/>
      <c r="I4871" s="22"/>
      <c r="J4871" s="22"/>
      <c r="K4871" s="22"/>
      <c r="L4871" s="22"/>
      <c r="M4871" s="22"/>
    </row>
    <row r="4872" s="1" customFormat="1" ht="81.45" customHeight="1" spans="1:13">
      <c r="A4872" s="20" t="s">
        <v>465</v>
      </c>
      <c r="B4872" s="22" t="s">
        <v>481</v>
      </c>
      <c r="C4872" s="22"/>
      <c r="D4872" s="22"/>
      <c r="E4872" s="22"/>
      <c r="F4872" s="22"/>
      <c r="G4872" s="22"/>
      <c r="H4872" s="22"/>
      <c r="I4872" s="22"/>
      <c r="J4872" s="22"/>
      <c r="K4872" s="22"/>
      <c r="L4872" s="22"/>
      <c r="M4872" s="22"/>
    </row>
    <row r="4873" s="1" customFormat="1" ht="81.45" customHeight="1" spans="1:13">
      <c r="A4873" s="20" t="s">
        <v>467</v>
      </c>
      <c r="B4873" s="22" t="s">
        <v>1982</v>
      </c>
      <c r="C4873" s="22"/>
      <c r="D4873" s="22"/>
      <c r="E4873" s="22"/>
      <c r="F4873" s="22"/>
      <c r="G4873" s="22"/>
      <c r="H4873" s="22"/>
      <c r="I4873" s="22"/>
      <c r="J4873" s="22"/>
      <c r="K4873" s="22"/>
      <c r="L4873" s="22"/>
      <c r="M4873" s="22"/>
    </row>
    <row r="4874" s="1" customFormat="1" ht="26.05" customHeight="1" spans="1:13">
      <c r="A4874" s="20" t="s">
        <v>419</v>
      </c>
      <c r="B4874" s="20" t="s">
        <v>420</v>
      </c>
      <c r="C4874" s="20" t="s">
        <v>421</v>
      </c>
      <c r="D4874" s="20" t="s">
        <v>530</v>
      </c>
      <c r="E4874" s="20"/>
      <c r="F4874" s="20" t="s">
        <v>423</v>
      </c>
      <c r="G4874" s="20"/>
      <c r="H4874" s="20" t="s">
        <v>424</v>
      </c>
      <c r="I4874" s="20"/>
      <c r="J4874" s="20" t="s">
        <v>425</v>
      </c>
      <c r="K4874" s="20"/>
      <c r="L4874" s="20" t="s">
        <v>426</v>
      </c>
      <c r="M4874" s="20" t="s">
        <v>427</v>
      </c>
    </row>
    <row r="4875" s="1" customFormat="1" ht="19.55" customHeight="1" spans="1:13">
      <c r="A4875" s="20"/>
      <c r="B4875" s="22" t="s">
        <v>428</v>
      </c>
      <c r="C4875" s="22" t="s">
        <v>429</v>
      </c>
      <c r="D4875" s="22" t="s">
        <v>1983</v>
      </c>
      <c r="E4875" s="22"/>
      <c r="F4875" s="20" t="s">
        <v>431</v>
      </c>
      <c r="G4875" s="20"/>
      <c r="H4875" s="20" t="s">
        <v>442</v>
      </c>
      <c r="I4875" s="20"/>
      <c r="J4875" s="20" t="s">
        <v>433</v>
      </c>
      <c r="K4875" s="20"/>
      <c r="L4875" s="20" t="s">
        <v>454</v>
      </c>
      <c r="M4875" s="20" t="s">
        <v>447</v>
      </c>
    </row>
    <row r="4876" s="1" customFormat="1" ht="19.55" customHeight="1" spans="1:13">
      <c r="A4876" s="20"/>
      <c r="B4876" s="22" t="s">
        <v>428</v>
      </c>
      <c r="C4876" s="22" t="s">
        <v>440</v>
      </c>
      <c r="D4876" s="22" t="s">
        <v>748</v>
      </c>
      <c r="E4876" s="22"/>
      <c r="F4876" s="20" t="s">
        <v>471</v>
      </c>
      <c r="G4876" s="20"/>
      <c r="H4876" s="20" t="s">
        <v>442</v>
      </c>
      <c r="I4876" s="20"/>
      <c r="J4876" s="20" t="s">
        <v>433</v>
      </c>
      <c r="K4876" s="20"/>
      <c r="L4876" s="20" t="s">
        <v>454</v>
      </c>
      <c r="M4876" s="20" t="s">
        <v>435</v>
      </c>
    </row>
    <row r="4877" s="1" customFormat="1" ht="19.55" customHeight="1" spans="1:13">
      <c r="A4877" s="20"/>
      <c r="B4877" s="22" t="s">
        <v>444</v>
      </c>
      <c r="C4877" s="22" t="s">
        <v>531</v>
      </c>
      <c r="D4877" s="22" t="s">
        <v>1179</v>
      </c>
      <c r="E4877" s="22"/>
      <c r="F4877" s="20" t="s">
        <v>431</v>
      </c>
      <c r="G4877" s="20"/>
      <c r="H4877" s="20" t="s">
        <v>442</v>
      </c>
      <c r="I4877" s="20"/>
      <c r="J4877" s="20" t="s">
        <v>433</v>
      </c>
      <c r="K4877" s="20"/>
      <c r="L4877" s="20" t="s">
        <v>454</v>
      </c>
      <c r="M4877" s="20" t="s">
        <v>435</v>
      </c>
    </row>
    <row r="4878" s="1" customFormat="1" ht="25" customHeight="1" spans="1:13">
      <c r="A4878" s="20"/>
      <c r="B4878" s="22" t="s">
        <v>444</v>
      </c>
      <c r="C4878" s="22" t="s">
        <v>638</v>
      </c>
      <c r="D4878" s="22" t="s">
        <v>1984</v>
      </c>
      <c r="E4878" s="22"/>
      <c r="F4878" s="20" t="s">
        <v>453</v>
      </c>
      <c r="G4878" s="20"/>
      <c r="H4878" s="20" t="s">
        <v>442</v>
      </c>
      <c r="I4878" s="20"/>
      <c r="J4878" s="20" t="s">
        <v>433</v>
      </c>
      <c r="K4878" s="20"/>
      <c r="L4878" s="20" t="s">
        <v>454</v>
      </c>
      <c r="M4878" s="20" t="s">
        <v>447</v>
      </c>
    </row>
    <row r="4879" s="1" customFormat="1" ht="25" customHeight="1" spans="1:13">
      <c r="A4879" s="20"/>
      <c r="B4879" s="22" t="s">
        <v>534</v>
      </c>
      <c r="C4879" s="22" t="s">
        <v>535</v>
      </c>
      <c r="D4879" s="22" t="s">
        <v>1985</v>
      </c>
      <c r="E4879" s="22"/>
      <c r="F4879" s="20" t="s">
        <v>453</v>
      </c>
      <c r="G4879" s="20"/>
      <c r="H4879" s="20" t="s">
        <v>442</v>
      </c>
      <c r="I4879" s="20"/>
      <c r="J4879" s="20" t="s">
        <v>438</v>
      </c>
      <c r="K4879" s="20"/>
      <c r="L4879" s="20" t="s">
        <v>454</v>
      </c>
      <c r="M4879" s="20" t="s">
        <v>447</v>
      </c>
    </row>
    <row r="4880" s="1" customFormat="1" ht="48.3" customHeight="1" spans="1:13">
      <c r="A4880" s="17" t="s">
        <v>516</v>
      </c>
      <c r="B4880" s="17"/>
      <c r="C4880" s="17"/>
      <c r="D4880" s="17"/>
      <c r="E4880" s="17"/>
      <c r="F4880" s="17"/>
      <c r="G4880" s="17"/>
      <c r="H4880" s="17"/>
      <c r="I4880" s="17"/>
      <c r="J4880" s="17"/>
      <c r="K4880" s="17"/>
      <c r="L4880" s="17"/>
      <c r="M4880" s="17"/>
    </row>
    <row r="4881" s="1" customFormat="1" ht="25.85" customHeight="1" spans="1:13">
      <c r="A4881" s="18" t="s">
        <v>457</v>
      </c>
      <c r="B4881" s="19" t="s">
        <v>1986</v>
      </c>
      <c r="C4881" s="19"/>
      <c r="D4881" s="19"/>
      <c r="E4881" s="19"/>
      <c r="F4881" s="19"/>
      <c r="G4881" s="19"/>
      <c r="H4881" s="19"/>
      <c r="I4881" s="19"/>
      <c r="J4881" s="19"/>
      <c r="K4881" s="23" t="s">
        <v>2</v>
      </c>
      <c r="L4881" s="23"/>
      <c r="M4881" s="23"/>
    </row>
    <row r="4882" s="1" customFormat="1" ht="26.05" customHeight="1" spans="1:13">
      <c r="A4882" s="20" t="s">
        <v>518</v>
      </c>
      <c r="B4882" s="21" t="s">
        <v>654</v>
      </c>
      <c r="C4882" s="21"/>
      <c r="D4882" s="21"/>
      <c r="E4882" s="21"/>
      <c r="F4882" s="21"/>
      <c r="G4882" s="20" t="s">
        <v>461</v>
      </c>
      <c r="H4882" s="20"/>
      <c r="I4882" s="20" t="s">
        <v>414</v>
      </c>
      <c r="J4882" s="20"/>
      <c r="K4882" s="20"/>
      <c r="L4882" s="20"/>
      <c r="M4882" s="20"/>
    </row>
    <row r="4883" s="1" customFormat="1" ht="26.05" customHeight="1" spans="1:13">
      <c r="A4883" s="20" t="s">
        <v>520</v>
      </c>
      <c r="B4883" s="20">
        <v>10</v>
      </c>
      <c r="C4883" s="20"/>
      <c r="D4883" s="20"/>
      <c r="E4883" s="20"/>
      <c r="F4883" s="20"/>
      <c r="G4883" s="20" t="s">
        <v>521</v>
      </c>
      <c r="H4883" s="20"/>
      <c r="I4883" s="20" t="s">
        <v>522</v>
      </c>
      <c r="J4883" s="20"/>
      <c r="K4883" s="20"/>
      <c r="L4883" s="20"/>
      <c r="M4883" s="20"/>
    </row>
    <row r="4884" s="1" customFormat="1" ht="26.05" customHeight="1" spans="1:13">
      <c r="A4884" s="20" t="s">
        <v>523</v>
      </c>
      <c r="B4884" s="13">
        <v>20</v>
      </c>
      <c r="C4884" s="13"/>
      <c r="D4884" s="13"/>
      <c r="E4884" s="13"/>
      <c r="F4884" s="13"/>
      <c r="G4884" s="20" t="s">
        <v>524</v>
      </c>
      <c r="H4884" s="20"/>
      <c r="I4884" s="13">
        <v>20</v>
      </c>
      <c r="J4884" s="13"/>
      <c r="K4884" s="13"/>
      <c r="L4884" s="13"/>
      <c r="M4884" s="13"/>
    </row>
    <row r="4885" s="1" customFormat="1" ht="26.05" customHeight="1" spans="1:13">
      <c r="A4885" s="20"/>
      <c r="B4885" s="13"/>
      <c r="C4885" s="13"/>
      <c r="D4885" s="13"/>
      <c r="E4885" s="13"/>
      <c r="F4885" s="13"/>
      <c r="G4885" s="20" t="s">
        <v>525</v>
      </c>
      <c r="H4885" s="20"/>
      <c r="I4885" s="13"/>
      <c r="J4885" s="13"/>
      <c r="K4885" s="13"/>
      <c r="L4885" s="13"/>
      <c r="M4885" s="13"/>
    </row>
    <row r="4886" s="1" customFormat="1" ht="81.45" customHeight="1" spans="1:13">
      <c r="A4886" s="20" t="s">
        <v>526</v>
      </c>
      <c r="B4886" s="22" t="s">
        <v>678</v>
      </c>
      <c r="C4886" s="22"/>
      <c r="D4886" s="22"/>
      <c r="E4886" s="22"/>
      <c r="F4886" s="22"/>
      <c r="G4886" s="22"/>
      <c r="H4886" s="22"/>
      <c r="I4886" s="22"/>
      <c r="J4886" s="22"/>
      <c r="K4886" s="22"/>
      <c r="L4886" s="22"/>
      <c r="M4886" s="22"/>
    </row>
    <row r="4887" s="1" customFormat="1" ht="81.45" customHeight="1" spans="1:13">
      <c r="A4887" s="20" t="s">
        <v>465</v>
      </c>
      <c r="B4887" s="22" t="s">
        <v>544</v>
      </c>
      <c r="C4887" s="22"/>
      <c r="D4887" s="22"/>
      <c r="E4887" s="22"/>
      <c r="F4887" s="22"/>
      <c r="G4887" s="22"/>
      <c r="H4887" s="22"/>
      <c r="I4887" s="22"/>
      <c r="J4887" s="22"/>
      <c r="K4887" s="22"/>
      <c r="L4887" s="22"/>
      <c r="M4887" s="22"/>
    </row>
    <row r="4888" s="1" customFormat="1" ht="81.45" customHeight="1" spans="1:13">
      <c r="A4888" s="20" t="s">
        <v>467</v>
      </c>
      <c r="B4888" s="22" t="s">
        <v>1040</v>
      </c>
      <c r="C4888" s="22"/>
      <c r="D4888" s="22"/>
      <c r="E4888" s="22"/>
      <c r="F4888" s="22"/>
      <c r="G4888" s="22"/>
      <c r="H4888" s="22"/>
      <c r="I4888" s="22"/>
      <c r="J4888" s="22"/>
      <c r="K4888" s="22"/>
      <c r="L4888" s="22"/>
      <c r="M4888" s="22"/>
    </row>
    <row r="4889" s="1" customFormat="1" ht="26.05" customHeight="1" spans="1:13">
      <c r="A4889" s="20" t="s">
        <v>419</v>
      </c>
      <c r="B4889" s="20" t="s">
        <v>420</v>
      </c>
      <c r="C4889" s="20" t="s">
        <v>421</v>
      </c>
      <c r="D4889" s="20" t="s">
        <v>530</v>
      </c>
      <c r="E4889" s="20"/>
      <c r="F4889" s="20" t="s">
        <v>423</v>
      </c>
      <c r="G4889" s="20"/>
      <c r="H4889" s="20" t="s">
        <v>424</v>
      </c>
      <c r="I4889" s="20"/>
      <c r="J4889" s="20" t="s">
        <v>425</v>
      </c>
      <c r="K4889" s="20"/>
      <c r="L4889" s="20" t="s">
        <v>426</v>
      </c>
      <c r="M4889" s="20" t="s">
        <v>427</v>
      </c>
    </row>
    <row r="4890" s="1" customFormat="1" ht="19.55" customHeight="1" spans="1:13">
      <c r="A4890" s="20"/>
      <c r="B4890" s="22" t="s">
        <v>428</v>
      </c>
      <c r="C4890" s="22" t="s">
        <v>429</v>
      </c>
      <c r="D4890" s="22" t="s">
        <v>1043</v>
      </c>
      <c r="E4890" s="22"/>
      <c r="F4890" s="20" t="s">
        <v>559</v>
      </c>
      <c r="G4890" s="20"/>
      <c r="H4890" s="20" t="s">
        <v>549</v>
      </c>
      <c r="I4890" s="20"/>
      <c r="J4890" s="20" t="s">
        <v>433</v>
      </c>
      <c r="K4890" s="20"/>
      <c r="L4890" s="20" t="s">
        <v>910</v>
      </c>
      <c r="M4890" s="20" t="s">
        <v>435</v>
      </c>
    </row>
    <row r="4891" s="1" customFormat="1" ht="25" customHeight="1" spans="1:13">
      <c r="A4891" s="20"/>
      <c r="B4891" s="22" t="s">
        <v>534</v>
      </c>
      <c r="C4891" s="22" t="s">
        <v>535</v>
      </c>
      <c r="D4891" s="22" t="s">
        <v>682</v>
      </c>
      <c r="E4891" s="22"/>
      <c r="F4891" s="20" t="s">
        <v>453</v>
      </c>
      <c r="G4891" s="20"/>
      <c r="H4891" s="20" t="s">
        <v>442</v>
      </c>
      <c r="I4891" s="20"/>
      <c r="J4891" s="20" t="s">
        <v>438</v>
      </c>
      <c r="K4891" s="20"/>
      <c r="L4891" s="20" t="s">
        <v>454</v>
      </c>
      <c r="M4891" s="20" t="s">
        <v>447</v>
      </c>
    </row>
    <row r="4892" s="1" customFormat="1" ht="19.55" customHeight="1" spans="1:13">
      <c r="A4892" s="20"/>
      <c r="B4892" s="22" t="s">
        <v>444</v>
      </c>
      <c r="C4892" s="22" t="s">
        <v>531</v>
      </c>
      <c r="D4892" s="22" t="s">
        <v>1041</v>
      </c>
      <c r="E4892" s="22"/>
      <c r="F4892" s="20" t="s">
        <v>471</v>
      </c>
      <c r="G4892" s="20"/>
      <c r="H4892" s="20" t="s">
        <v>500</v>
      </c>
      <c r="I4892" s="20"/>
      <c r="J4892" s="20" t="s">
        <v>433</v>
      </c>
      <c r="K4892" s="20"/>
      <c r="L4892" s="20" t="s">
        <v>1987</v>
      </c>
      <c r="M4892" s="20" t="s">
        <v>447</v>
      </c>
    </row>
    <row r="4893" s="1" customFormat="1" ht="48.3" customHeight="1" spans="1:13">
      <c r="A4893" s="17" t="s">
        <v>516</v>
      </c>
      <c r="B4893" s="17"/>
      <c r="C4893" s="17"/>
      <c r="D4893" s="17"/>
      <c r="E4893" s="17"/>
      <c r="F4893" s="17"/>
      <c r="G4893" s="17"/>
      <c r="H4893" s="17"/>
      <c r="I4893" s="17"/>
      <c r="J4893" s="17"/>
      <c r="K4893" s="17"/>
      <c r="L4893" s="17"/>
      <c r="M4893" s="17"/>
    </row>
    <row r="4894" s="1" customFormat="1" ht="25.85" customHeight="1" spans="1:13">
      <c r="A4894" s="18" t="s">
        <v>457</v>
      </c>
      <c r="B4894" s="19" t="s">
        <v>1986</v>
      </c>
      <c r="C4894" s="19"/>
      <c r="D4894" s="19"/>
      <c r="E4894" s="19"/>
      <c r="F4894" s="19"/>
      <c r="G4894" s="19"/>
      <c r="H4894" s="19"/>
      <c r="I4894" s="19"/>
      <c r="J4894" s="19"/>
      <c r="K4894" s="23" t="s">
        <v>2</v>
      </c>
      <c r="L4894" s="23"/>
      <c r="M4894" s="23"/>
    </row>
    <row r="4895" s="1" customFormat="1" ht="26.05" customHeight="1" spans="1:13">
      <c r="A4895" s="20" t="s">
        <v>518</v>
      </c>
      <c r="B4895" s="21" t="s">
        <v>640</v>
      </c>
      <c r="C4895" s="21"/>
      <c r="D4895" s="21"/>
      <c r="E4895" s="21"/>
      <c r="F4895" s="21"/>
      <c r="G4895" s="20" t="s">
        <v>461</v>
      </c>
      <c r="H4895" s="20"/>
      <c r="I4895" s="20" t="s">
        <v>414</v>
      </c>
      <c r="J4895" s="20"/>
      <c r="K4895" s="20"/>
      <c r="L4895" s="20"/>
      <c r="M4895" s="20"/>
    </row>
    <row r="4896" s="1" customFormat="1" ht="26.05" customHeight="1" spans="1:13">
      <c r="A4896" s="20" t="s">
        <v>520</v>
      </c>
      <c r="B4896" s="20">
        <v>10</v>
      </c>
      <c r="C4896" s="20"/>
      <c r="D4896" s="20"/>
      <c r="E4896" s="20"/>
      <c r="F4896" s="20"/>
      <c r="G4896" s="20" t="s">
        <v>521</v>
      </c>
      <c r="H4896" s="20"/>
      <c r="I4896" s="20" t="s">
        <v>595</v>
      </c>
      <c r="J4896" s="20"/>
      <c r="K4896" s="20"/>
      <c r="L4896" s="20"/>
      <c r="M4896" s="20"/>
    </row>
    <row r="4897" s="1" customFormat="1" ht="26.05" customHeight="1" spans="1:13">
      <c r="A4897" s="20" t="s">
        <v>523</v>
      </c>
      <c r="B4897" s="13">
        <v>12.83</v>
      </c>
      <c r="C4897" s="13"/>
      <c r="D4897" s="13"/>
      <c r="E4897" s="13"/>
      <c r="F4897" s="13"/>
      <c r="G4897" s="20" t="s">
        <v>524</v>
      </c>
      <c r="H4897" s="20"/>
      <c r="I4897" s="13"/>
      <c r="J4897" s="13"/>
      <c r="K4897" s="13"/>
      <c r="L4897" s="13"/>
      <c r="M4897" s="13"/>
    </row>
    <row r="4898" s="1" customFormat="1" ht="26.05" customHeight="1" spans="1:13">
      <c r="A4898" s="20"/>
      <c r="B4898" s="13"/>
      <c r="C4898" s="13"/>
      <c r="D4898" s="13"/>
      <c r="E4898" s="13"/>
      <c r="F4898" s="13"/>
      <c r="G4898" s="20" t="s">
        <v>525</v>
      </c>
      <c r="H4898" s="20"/>
      <c r="I4898" s="13">
        <v>12.83</v>
      </c>
      <c r="J4898" s="13"/>
      <c r="K4898" s="13"/>
      <c r="L4898" s="13"/>
      <c r="M4898" s="13"/>
    </row>
    <row r="4899" s="1" customFormat="1" ht="81.45" customHeight="1" spans="1:13">
      <c r="A4899" s="20" t="s">
        <v>526</v>
      </c>
      <c r="B4899" s="22" t="s">
        <v>641</v>
      </c>
      <c r="C4899" s="22"/>
      <c r="D4899" s="22"/>
      <c r="E4899" s="22"/>
      <c r="F4899" s="22"/>
      <c r="G4899" s="22"/>
      <c r="H4899" s="22"/>
      <c r="I4899" s="22"/>
      <c r="J4899" s="22"/>
      <c r="K4899" s="22"/>
      <c r="L4899" s="22"/>
      <c r="M4899" s="22"/>
    </row>
    <row r="4900" s="1" customFormat="1" ht="81.45" customHeight="1" spans="1:13">
      <c r="A4900" s="20" t="s">
        <v>465</v>
      </c>
      <c r="B4900" s="22" t="s">
        <v>481</v>
      </c>
      <c r="C4900" s="22"/>
      <c r="D4900" s="22"/>
      <c r="E4900" s="22"/>
      <c r="F4900" s="22"/>
      <c r="G4900" s="22"/>
      <c r="H4900" s="22"/>
      <c r="I4900" s="22"/>
      <c r="J4900" s="22"/>
      <c r="K4900" s="22"/>
      <c r="L4900" s="22"/>
      <c r="M4900" s="22"/>
    </row>
    <row r="4901" s="1" customFormat="1" ht="81.45" customHeight="1" spans="1:13">
      <c r="A4901" s="20" t="s">
        <v>467</v>
      </c>
      <c r="B4901" s="22" t="s">
        <v>1988</v>
      </c>
      <c r="C4901" s="22"/>
      <c r="D4901" s="22"/>
      <c r="E4901" s="22"/>
      <c r="F4901" s="22"/>
      <c r="G4901" s="22"/>
      <c r="H4901" s="22"/>
      <c r="I4901" s="22"/>
      <c r="J4901" s="22"/>
      <c r="K4901" s="22"/>
      <c r="L4901" s="22"/>
      <c r="M4901" s="22"/>
    </row>
    <row r="4902" s="1" customFormat="1" ht="26.05" customHeight="1" spans="1:13">
      <c r="A4902" s="20" t="s">
        <v>419</v>
      </c>
      <c r="B4902" s="20" t="s">
        <v>420</v>
      </c>
      <c r="C4902" s="20" t="s">
        <v>421</v>
      </c>
      <c r="D4902" s="20" t="s">
        <v>530</v>
      </c>
      <c r="E4902" s="20"/>
      <c r="F4902" s="20" t="s">
        <v>423</v>
      </c>
      <c r="G4902" s="20"/>
      <c r="H4902" s="20" t="s">
        <v>424</v>
      </c>
      <c r="I4902" s="20"/>
      <c r="J4902" s="20" t="s">
        <v>425</v>
      </c>
      <c r="K4902" s="20"/>
      <c r="L4902" s="20" t="s">
        <v>426</v>
      </c>
      <c r="M4902" s="20" t="s">
        <v>427</v>
      </c>
    </row>
    <row r="4903" s="1" customFormat="1" ht="19.55" customHeight="1" spans="1:13">
      <c r="A4903" s="20"/>
      <c r="B4903" s="22" t="s">
        <v>444</v>
      </c>
      <c r="C4903" s="22" t="s">
        <v>531</v>
      </c>
      <c r="D4903" s="22" t="s">
        <v>1317</v>
      </c>
      <c r="E4903" s="22"/>
      <c r="F4903" s="20" t="s">
        <v>431</v>
      </c>
      <c r="G4903" s="20"/>
      <c r="H4903" s="20" t="s">
        <v>442</v>
      </c>
      <c r="I4903" s="20"/>
      <c r="J4903" s="20" t="s">
        <v>433</v>
      </c>
      <c r="K4903" s="20"/>
      <c r="L4903" s="20" t="s">
        <v>454</v>
      </c>
      <c r="M4903" s="20" t="s">
        <v>447</v>
      </c>
    </row>
    <row r="4904" s="1" customFormat="1" ht="19.55" customHeight="1" spans="1:13">
      <c r="A4904" s="20"/>
      <c r="B4904" s="22" t="s">
        <v>534</v>
      </c>
      <c r="C4904" s="22" t="s">
        <v>534</v>
      </c>
      <c r="D4904" s="22" t="s">
        <v>1790</v>
      </c>
      <c r="E4904" s="22"/>
      <c r="F4904" s="20" t="s">
        <v>453</v>
      </c>
      <c r="G4904" s="20"/>
      <c r="H4904" s="20" t="s">
        <v>442</v>
      </c>
      <c r="I4904" s="20"/>
      <c r="J4904" s="20" t="s">
        <v>438</v>
      </c>
      <c r="K4904" s="20"/>
      <c r="L4904" s="20" t="s">
        <v>454</v>
      </c>
      <c r="M4904" s="20" t="s">
        <v>447</v>
      </c>
    </row>
    <row r="4905" s="1" customFormat="1" ht="25" customHeight="1" spans="1:13">
      <c r="A4905" s="20"/>
      <c r="B4905" s="22" t="s">
        <v>428</v>
      </c>
      <c r="C4905" s="22" t="s">
        <v>429</v>
      </c>
      <c r="D4905" s="22" t="s">
        <v>1791</v>
      </c>
      <c r="E4905" s="22"/>
      <c r="F4905" s="20" t="s">
        <v>631</v>
      </c>
      <c r="G4905" s="20"/>
      <c r="H4905" s="20" t="s">
        <v>575</v>
      </c>
      <c r="I4905" s="20"/>
      <c r="J4905" s="20" t="s">
        <v>433</v>
      </c>
      <c r="K4905" s="20"/>
      <c r="L4905" s="20" t="s">
        <v>924</v>
      </c>
      <c r="M4905" s="20" t="s">
        <v>435</v>
      </c>
    </row>
    <row r="4906" s="1" customFormat="1" ht="48.3" customHeight="1" spans="1:13">
      <c r="A4906" s="17" t="s">
        <v>516</v>
      </c>
      <c r="B4906" s="17"/>
      <c r="C4906" s="17"/>
      <c r="D4906" s="17"/>
      <c r="E4906" s="17"/>
      <c r="F4906" s="17"/>
      <c r="G4906" s="17"/>
      <c r="H4906" s="17"/>
      <c r="I4906" s="17"/>
      <c r="J4906" s="17"/>
      <c r="K4906" s="17"/>
      <c r="L4906" s="17"/>
      <c r="M4906" s="17"/>
    </row>
    <row r="4907" s="1" customFormat="1" ht="25.85" customHeight="1" spans="1:13">
      <c r="A4907" s="18" t="s">
        <v>457</v>
      </c>
      <c r="B4907" s="19" t="s">
        <v>1986</v>
      </c>
      <c r="C4907" s="19"/>
      <c r="D4907" s="19"/>
      <c r="E4907" s="19"/>
      <c r="F4907" s="19"/>
      <c r="G4907" s="19"/>
      <c r="H4907" s="19"/>
      <c r="I4907" s="19"/>
      <c r="J4907" s="19"/>
      <c r="K4907" s="23" t="s">
        <v>2</v>
      </c>
      <c r="L4907" s="23"/>
      <c r="M4907" s="23"/>
    </row>
    <row r="4908" s="1" customFormat="1" ht="26.05" customHeight="1" spans="1:13">
      <c r="A4908" s="20" t="s">
        <v>518</v>
      </c>
      <c r="B4908" s="21" t="s">
        <v>739</v>
      </c>
      <c r="C4908" s="21"/>
      <c r="D4908" s="21"/>
      <c r="E4908" s="21"/>
      <c r="F4908" s="21"/>
      <c r="G4908" s="20" t="s">
        <v>461</v>
      </c>
      <c r="H4908" s="20"/>
      <c r="I4908" s="20" t="s">
        <v>414</v>
      </c>
      <c r="J4908" s="20"/>
      <c r="K4908" s="20"/>
      <c r="L4908" s="20"/>
      <c r="M4908" s="20"/>
    </row>
    <row r="4909" s="1" customFormat="1" ht="26.05" customHeight="1" spans="1:13">
      <c r="A4909" s="20" t="s">
        <v>520</v>
      </c>
      <c r="B4909" s="20">
        <v>10</v>
      </c>
      <c r="C4909" s="20"/>
      <c r="D4909" s="20"/>
      <c r="E4909" s="20"/>
      <c r="F4909" s="20"/>
      <c r="G4909" s="20" t="s">
        <v>521</v>
      </c>
      <c r="H4909" s="20"/>
      <c r="I4909" s="20" t="s">
        <v>595</v>
      </c>
      <c r="J4909" s="20"/>
      <c r="K4909" s="20"/>
      <c r="L4909" s="20"/>
      <c r="M4909" s="20"/>
    </row>
    <row r="4910" s="1" customFormat="1" ht="26.05" customHeight="1" spans="1:13">
      <c r="A4910" s="20" t="s">
        <v>523</v>
      </c>
      <c r="B4910" s="13">
        <v>2.26</v>
      </c>
      <c r="C4910" s="13"/>
      <c r="D4910" s="13"/>
      <c r="E4910" s="13"/>
      <c r="F4910" s="13"/>
      <c r="G4910" s="20" t="s">
        <v>524</v>
      </c>
      <c r="H4910" s="20"/>
      <c r="I4910" s="13"/>
      <c r="J4910" s="13"/>
      <c r="K4910" s="13"/>
      <c r="L4910" s="13"/>
      <c r="M4910" s="13"/>
    </row>
    <row r="4911" s="1" customFormat="1" ht="26.05" customHeight="1" spans="1:13">
      <c r="A4911" s="20"/>
      <c r="B4911" s="13"/>
      <c r="C4911" s="13"/>
      <c r="D4911" s="13"/>
      <c r="E4911" s="13"/>
      <c r="F4911" s="13"/>
      <c r="G4911" s="20" t="s">
        <v>525</v>
      </c>
      <c r="H4911" s="20"/>
      <c r="I4911" s="13">
        <v>2.26</v>
      </c>
      <c r="J4911" s="13"/>
      <c r="K4911" s="13"/>
      <c r="L4911" s="13"/>
      <c r="M4911" s="13"/>
    </row>
    <row r="4912" s="1" customFormat="1" ht="81.45" customHeight="1" spans="1:13">
      <c r="A4912" s="20" t="s">
        <v>526</v>
      </c>
      <c r="B4912" s="22" t="s">
        <v>740</v>
      </c>
      <c r="C4912" s="22"/>
      <c r="D4912" s="22"/>
      <c r="E4912" s="22"/>
      <c r="F4912" s="22"/>
      <c r="G4912" s="22"/>
      <c r="H4912" s="22"/>
      <c r="I4912" s="22"/>
      <c r="J4912" s="22"/>
      <c r="K4912" s="22"/>
      <c r="L4912" s="22"/>
      <c r="M4912" s="22"/>
    </row>
    <row r="4913" s="1" customFormat="1" ht="81.45" customHeight="1" spans="1:13">
      <c r="A4913" s="20" t="s">
        <v>465</v>
      </c>
      <c r="B4913" s="22" t="s">
        <v>481</v>
      </c>
      <c r="C4913" s="22"/>
      <c r="D4913" s="22"/>
      <c r="E4913" s="22"/>
      <c r="F4913" s="22"/>
      <c r="G4913" s="22"/>
      <c r="H4913" s="22"/>
      <c r="I4913" s="22"/>
      <c r="J4913" s="22"/>
      <c r="K4913" s="22"/>
      <c r="L4913" s="22"/>
      <c r="M4913" s="22"/>
    </row>
    <row r="4914" s="1" customFormat="1" ht="81.45" customHeight="1" spans="1:13">
      <c r="A4914" s="20" t="s">
        <v>467</v>
      </c>
      <c r="B4914" s="22" t="s">
        <v>1989</v>
      </c>
      <c r="C4914" s="22"/>
      <c r="D4914" s="22"/>
      <c r="E4914" s="22"/>
      <c r="F4914" s="22"/>
      <c r="G4914" s="22"/>
      <c r="H4914" s="22"/>
      <c r="I4914" s="22"/>
      <c r="J4914" s="22"/>
      <c r="K4914" s="22"/>
      <c r="L4914" s="22"/>
      <c r="M4914" s="22"/>
    </row>
    <row r="4915" s="1" customFormat="1" ht="26.05" customHeight="1" spans="1:13">
      <c r="A4915" s="20" t="s">
        <v>419</v>
      </c>
      <c r="B4915" s="20" t="s">
        <v>420</v>
      </c>
      <c r="C4915" s="20" t="s">
        <v>421</v>
      </c>
      <c r="D4915" s="20" t="s">
        <v>530</v>
      </c>
      <c r="E4915" s="20"/>
      <c r="F4915" s="20" t="s">
        <v>423</v>
      </c>
      <c r="G4915" s="20"/>
      <c r="H4915" s="20" t="s">
        <v>424</v>
      </c>
      <c r="I4915" s="20"/>
      <c r="J4915" s="20" t="s">
        <v>425</v>
      </c>
      <c r="K4915" s="20"/>
      <c r="L4915" s="20" t="s">
        <v>426</v>
      </c>
      <c r="M4915" s="20" t="s">
        <v>427</v>
      </c>
    </row>
    <row r="4916" s="1" customFormat="1" ht="19.55" customHeight="1" spans="1:13">
      <c r="A4916" s="20"/>
      <c r="B4916" s="22" t="s">
        <v>444</v>
      </c>
      <c r="C4916" s="22" t="s">
        <v>531</v>
      </c>
      <c r="D4916" s="22" t="s">
        <v>1179</v>
      </c>
      <c r="E4916" s="22"/>
      <c r="F4916" s="20" t="s">
        <v>431</v>
      </c>
      <c r="G4916" s="20"/>
      <c r="H4916" s="20" t="s">
        <v>442</v>
      </c>
      <c r="I4916" s="20"/>
      <c r="J4916" s="20" t="s">
        <v>433</v>
      </c>
      <c r="K4916" s="20"/>
      <c r="L4916" s="20" t="s">
        <v>454</v>
      </c>
      <c r="M4916" s="20" t="s">
        <v>447</v>
      </c>
    </row>
    <row r="4917" s="1" customFormat="1" ht="19.55" customHeight="1" spans="1:13">
      <c r="A4917" s="20"/>
      <c r="B4917" s="22" t="s">
        <v>428</v>
      </c>
      <c r="C4917" s="22" t="s">
        <v>440</v>
      </c>
      <c r="D4917" s="22" t="s">
        <v>1818</v>
      </c>
      <c r="E4917" s="22"/>
      <c r="F4917" s="20" t="s">
        <v>631</v>
      </c>
      <c r="G4917" s="20"/>
      <c r="H4917" s="20" t="s">
        <v>442</v>
      </c>
      <c r="I4917" s="20"/>
      <c r="J4917" s="20" t="s">
        <v>433</v>
      </c>
      <c r="K4917" s="20"/>
      <c r="L4917" s="20" t="s">
        <v>454</v>
      </c>
      <c r="M4917" s="20" t="s">
        <v>435</v>
      </c>
    </row>
    <row r="4918" s="1" customFormat="1" ht="19.55" customHeight="1" spans="1:13">
      <c r="A4918" s="20"/>
      <c r="B4918" s="22" t="s">
        <v>534</v>
      </c>
      <c r="C4918" s="22" t="s">
        <v>534</v>
      </c>
      <c r="D4918" s="22" t="s">
        <v>1790</v>
      </c>
      <c r="E4918" s="22"/>
      <c r="F4918" s="20" t="s">
        <v>453</v>
      </c>
      <c r="G4918" s="20"/>
      <c r="H4918" s="20" t="s">
        <v>442</v>
      </c>
      <c r="I4918" s="20"/>
      <c r="J4918" s="20" t="s">
        <v>438</v>
      </c>
      <c r="K4918" s="20"/>
      <c r="L4918" s="20" t="s">
        <v>510</v>
      </c>
      <c r="M4918" s="20" t="s">
        <v>447</v>
      </c>
    </row>
    <row r="4919" s="1" customFormat="1" ht="48.3" customHeight="1" spans="1:13">
      <c r="A4919" s="17" t="s">
        <v>516</v>
      </c>
      <c r="B4919" s="17"/>
      <c r="C4919" s="17"/>
      <c r="D4919" s="17"/>
      <c r="E4919" s="17"/>
      <c r="F4919" s="17"/>
      <c r="G4919" s="17"/>
      <c r="H4919" s="17"/>
      <c r="I4919" s="17"/>
      <c r="J4919" s="17"/>
      <c r="K4919" s="17"/>
      <c r="L4919" s="17"/>
      <c r="M4919" s="17"/>
    </row>
    <row r="4920" s="1" customFormat="1" ht="25.85" customHeight="1" spans="1:13">
      <c r="A4920" s="18" t="s">
        <v>457</v>
      </c>
      <c r="B4920" s="19" t="s">
        <v>1990</v>
      </c>
      <c r="C4920" s="19"/>
      <c r="D4920" s="19"/>
      <c r="E4920" s="19"/>
      <c r="F4920" s="19"/>
      <c r="G4920" s="19"/>
      <c r="H4920" s="19"/>
      <c r="I4920" s="19"/>
      <c r="J4920" s="19"/>
      <c r="K4920" s="23" t="s">
        <v>2</v>
      </c>
      <c r="L4920" s="23"/>
      <c r="M4920" s="23"/>
    </row>
    <row r="4921" s="1" customFormat="1" ht="26.05" customHeight="1" spans="1:13">
      <c r="A4921" s="20" t="s">
        <v>518</v>
      </c>
      <c r="B4921" s="21" t="s">
        <v>654</v>
      </c>
      <c r="C4921" s="21"/>
      <c r="D4921" s="21"/>
      <c r="E4921" s="21"/>
      <c r="F4921" s="21"/>
      <c r="G4921" s="20" t="s">
        <v>461</v>
      </c>
      <c r="H4921" s="20"/>
      <c r="I4921" s="20" t="s">
        <v>414</v>
      </c>
      <c r="J4921" s="20"/>
      <c r="K4921" s="20"/>
      <c r="L4921" s="20"/>
      <c r="M4921" s="20"/>
    </row>
    <row r="4922" s="1" customFormat="1" ht="26.05" customHeight="1" spans="1:13">
      <c r="A4922" s="20" t="s">
        <v>520</v>
      </c>
      <c r="B4922" s="20">
        <v>10</v>
      </c>
      <c r="C4922" s="20"/>
      <c r="D4922" s="20"/>
      <c r="E4922" s="20"/>
      <c r="F4922" s="20"/>
      <c r="G4922" s="20" t="s">
        <v>521</v>
      </c>
      <c r="H4922" s="20"/>
      <c r="I4922" s="20" t="s">
        <v>522</v>
      </c>
      <c r="J4922" s="20"/>
      <c r="K4922" s="20"/>
      <c r="L4922" s="20"/>
      <c r="M4922" s="20"/>
    </row>
    <row r="4923" s="1" customFormat="1" ht="26.05" customHeight="1" spans="1:13">
      <c r="A4923" s="20" t="s">
        <v>523</v>
      </c>
      <c r="B4923" s="13">
        <v>129.6</v>
      </c>
      <c r="C4923" s="13"/>
      <c r="D4923" s="13"/>
      <c r="E4923" s="13"/>
      <c r="F4923" s="13"/>
      <c r="G4923" s="20" t="s">
        <v>524</v>
      </c>
      <c r="H4923" s="20"/>
      <c r="I4923" s="13">
        <v>129.6</v>
      </c>
      <c r="J4923" s="13"/>
      <c r="K4923" s="13"/>
      <c r="L4923" s="13"/>
      <c r="M4923" s="13"/>
    </row>
    <row r="4924" s="1" customFormat="1" ht="26.05" customHeight="1" spans="1:13">
      <c r="A4924" s="20"/>
      <c r="B4924" s="13"/>
      <c r="C4924" s="13"/>
      <c r="D4924" s="13"/>
      <c r="E4924" s="13"/>
      <c r="F4924" s="13"/>
      <c r="G4924" s="20" t="s">
        <v>525</v>
      </c>
      <c r="H4924" s="20"/>
      <c r="I4924" s="13"/>
      <c r="J4924" s="13"/>
      <c r="K4924" s="13"/>
      <c r="L4924" s="13"/>
      <c r="M4924" s="13"/>
    </row>
    <row r="4925" s="1" customFormat="1" ht="81.45" customHeight="1" spans="1:13">
      <c r="A4925" s="20" t="s">
        <v>526</v>
      </c>
      <c r="B4925" s="22" t="s">
        <v>1991</v>
      </c>
      <c r="C4925" s="22"/>
      <c r="D4925" s="22"/>
      <c r="E4925" s="22"/>
      <c r="F4925" s="22"/>
      <c r="G4925" s="22"/>
      <c r="H4925" s="22"/>
      <c r="I4925" s="22"/>
      <c r="J4925" s="22"/>
      <c r="K4925" s="22"/>
      <c r="L4925" s="22"/>
      <c r="M4925" s="22"/>
    </row>
    <row r="4926" s="1" customFormat="1" ht="81.45" customHeight="1" spans="1:13">
      <c r="A4926" s="20" t="s">
        <v>465</v>
      </c>
      <c r="B4926" s="22" t="s">
        <v>544</v>
      </c>
      <c r="C4926" s="22"/>
      <c r="D4926" s="22"/>
      <c r="E4926" s="22"/>
      <c r="F4926" s="22"/>
      <c r="G4926" s="22"/>
      <c r="H4926" s="22"/>
      <c r="I4926" s="22"/>
      <c r="J4926" s="22"/>
      <c r="K4926" s="22"/>
      <c r="L4926" s="22"/>
      <c r="M4926" s="22"/>
    </row>
    <row r="4927" s="1" customFormat="1" ht="81.45" customHeight="1" spans="1:13">
      <c r="A4927" s="20" t="s">
        <v>467</v>
      </c>
      <c r="B4927" s="22" t="s">
        <v>656</v>
      </c>
      <c r="C4927" s="22"/>
      <c r="D4927" s="22"/>
      <c r="E4927" s="22"/>
      <c r="F4927" s="22"/>
      <c r="G4927" s="22"/>
      <c r="H4927" s="22"/>
      <c r="I4927" s="22"/>
      <c r="J4927" s="22"/>
      <c r="K4927" s="22"/>
      <c r="L4927" s="22"/>
      <c r="M4927" s="22"/>
    </row>
    <row r="4928" s="1" customFormat="1" ht="26.05" customHeight="1" spans="1:13">
      <c r="A4928" s="20" t="s">
        <v>419</v>
      </c>
      <c r="B4928" s="20" t="s">
        <v>420</v>
      </c>
      <c r="C4928" s="20" t="s">
        <v>421</v>
      </c>
      <c r="D4928" s="20" t="s">
        <v>530</v>
      </c>
      <c r="E4928" s="20"/>
      <c r="F4928" s="20" t="s">
        <v>423</v>
      </c>
      <c r="G4928" s="20"/>
      <c r="H4928" s="20" t="s">
        <v>424</v>
      </c>
      <c r="I4928" s="20"/>
      <c r="J4928" s="20" t="s">
        <v>425</v>
      </c>
      <c r="K4928" s="20"/>
      <c r="L4928" s="20" t="s">
        <v>426</v>
      </c>
      <c r="M4928" s="20" t="s">
        <v>427</v>
      </c>
    </row>
    <row r="4929" s="1" customFormat="1" ht="19.55" customHeight="1" spans="1:13">
      <c r="A4929" s="20"/>
      <c r="B4929" s="22" t="s">
        <v>444</v>
      </c>
      <c r="C4929" s="22" t="s">
        <v>561</v>
      </c>
      <c r="D4929" s="22" t="s">
        <v>940</v>
      </c>
      <c r="E4929" s="22"/>
      <c r="F4929" s="20" t="s">
        <v>431</v>
      </c>
      <c r="G4929" s="20"/>
      <c r="H4929" s="20" t="s">
        <v>442</v>
      </c>
      <c r="I4929" s="20"/>
      <c r="J4929" s="20" t="s">
        <v>438</v>
      </c>
      <c r="K4929" s="20"/>
      <c r="L4929" s="20" t="s">
        <v>474</v>
      </c>
      <c r="M4929" s="20" t="s">
        <v>435</v>
      </c>
    </row>
    <row r="4930" s="1" customFormat="1" ht="25" customHeight="1" spans="1:13">
      <c r="A4930" s="20"/>
      <c r="B4930" s="22" t="s">
        <v>444</v>
      </c>
      <c r="C4930" s="22" t="s">
        <v>638</v>
      </c>
      <c r="D4930" s="22" t="s">
        <v>1992</v>
      </c>
      <c r="E4930" s="22"/>
      <c r="F4930" s="20" t="s">
        <v>453</v>
      </c>
      <c r="G4930" s="20"/>
      <c r="H4930" s="20" t="s">
        <v>442</v>
      </c>
      <c r="I4930" s="20"/>
      <c r="J4930" s="20" t="s">
        <v>438</v>
      </c>
      <c r="K4930" s="20"/>
      <c r="L4930" s="20" t="s">
        <v>443</v>
      </c>
      <c r="M4930" s="20" t="s">
        <v>447</v>
      </c>
    </row>
    <row r="4931" s="1" customFormat="1" ht="25" customHeight="1" spans="1:13">
      <c r="A4931" s="20"/>
      <c r="B4931" s="22" t="s">
        <v>534</v>
      </c>
      <c r="C4931" s="22" t="s">
        <v>535</v>
      </c>
      <c r="D4931" s="22" t="s">
        <v>629</v>
      </c>
      <c r="E4931" s="22"/>
      <c r="F4931" s="20" t="s">
        <v>453</v>
      </c>
      <c r="G4931" s="20"/>
      <c r="H4931" s="20" t="s">
        <v>442</v>
      </c>
      <c r="I4931" s="20"/>
      <c r="J4931" s="20" t="s">
        <v>438</v>
      </c>
      <c r="K4931" s="20"/>
      <c r="L4931" s="20" t="s">
        <v>474</v>
      </c>
      <c r="M4931" s="20" t="s">
        <v>447</v>
      </c>
    </row>
    <row r="4932" s="1" customFormat="1" ht="19.55" customHeight="1" spans="1:13">
      <c r="A4932" s="20"/>
      <c r="B4932" s="22" t="s">
        <v>428</v>
      </c>
      <c r="C4932" s="22" t="s">
        <v>429</v>
      </c>
      <c r="D4932" s="22" t="s">
        <v>658</v>
      </c>
      <c r="E4932" s="22"/>
      <c r="F4932" s="20" t="s">
        <v>471</v>
      </c>
      <c r="G4932" s="20"/>
      <c r="H4932" s="20" t="s">
        <v>500</v>
      </c>
      <c r="I4932" s="20"/>
      <c r="J4932" s="20" t="s">
        <v>438</v>
      </c>
      <c r="K4932" s="20"/>
      <c r="L4932" s="20" t="s">
        <v>1993</v>
      </c>
      <c r="M4932" s="20" t="s">
        <v>435</v>
      </c>
    </row>
    <row r="4933" s="1" customFormat="1" ht="19.55" customHeight="1" spans="1:13">
      <c r="A4933" s="20"/>
      <c r="B4933" s="22" t="s">
        <v>428</v>
      </c>
      <c r="C4933" s="22" t="s">
        <v>440</v>
      </c>
      <c r="D4933" s="22" t="s">
        <v>1966</v>
      </c>
      <c r="E4933" s="22"/>
      <c r="F4933" s="20" t="s">
        <v>431</v>
      </c>
      <c r="G4933" s="20"/>
      <c r="H4933" s="20" t="s">
        <v>442</v>
      </c>
      <c r="I4933" s="20"/>
      <c r="J4933" s="20" t="s">
        <v>438</v>
      </c>
      <c r="K4933" s="20"/>
      <c r="L4933" s="20" t="s">
        <v>474</v>
      </c>
      <c r="M4933" s="20" t="s">
        <v>447</v>
      </c>
    </row>
    <row r="4934" s="1" customFormat="1" ht="48.3" customHeight="1" spans="1:13">
      <c r="A4934" s="17" t="s">
        <v>516</v>
      </c>
      <c r="B4934" s="17"/>
      <c r="C4934" s="17"/>
      <c r="D4934" s="17"/>
      <c r="E4934" s="17"/>
      <c r="F4934" s="17"/>
      <c r="G4934" s="17"/>
      <c r="H4934" s="17"/>
      <c r="I4934" s="17"/>
      <c r="J4934" s="17"/>
      <c r="K4934" s="17"/>
      <c r="L4934" s="17"/>
      <c r="M4934" s="17"/>
    </row>
    <row r="4935" s="1" customFormat="1" ht="25.85" customHeight="1" spans="1:13">
      <c r="A4935" s="18" t="s">
        <v>457</v>
      </c>
      <c r="B4935" s="19" t="s">
        <v>1990</v>
      </c>
      <c r="C4935" s="19"/>
      <c r="D4935" s="19"/>
      <c r="E4935" s="19"/>
      <c r="F4935" s="19"/>
      <c r="G4935" s="19"/>
      <c r="H4935" s="19"/>
      <c r="I4935" s="19"/>
      <c r="J4935" s="19"/>
      <c r="K4935" s="23" t="s">
        <v>2</v>
      </c>
      <c r="L4935" s="23"/>
      <c r="M4935" s="23"/>
    </row>
    <row r="4936" s="1" customFormat="1" ht="26.05" customHeight="1" spans="1:13">
      <c r="A4936" s="20" t="s">
        <v>518</v>
      </c>
      <c r="B4936" s="21" t="s">
        <v>640</v>
      </c>
      <c r="C4936" s="21"/>
      <c r="D4936" s="21"/>
      <c r="E4936" s="21"/>
      <c r="F4936" s="21"/>
      <c r="G4936" s="20" t="s">
        <v>461</v>
      </c>
      <c r="H4936" s="20"/>
      <c r="I4936" s="20" t="s">
        <v>414</v>
      </c>
      <c r="J4936" s="20"/>
      <c r="K4936" s="20"/>
      <c r="L4936" s="20"/>
      <c r="M4936" s="20"/>
    </row>
    <row r="4937" s="1" customFormat="1" ht="26.05" customHeight="1" spans="1:13">
      <c r="A4937" s="20" t="s">
        <v>520</v>
      </c>
      <c r="B4937" s="20">
        <v>10</v>
      </c>
      <c r="C4937" s="20"/>
      <c r="D4937" s="20"/>
      <c r="E4937" s="20"/>
      <c r="F4937" s="20"/>
      <c r="G4937" s="20" t="s">
        <v>521</v>
      </c>
      <c r="H4937" s="20"/>
      <c r="I4937" s="20" t="s">
        <v>595</v>
      </c>
      <c r="J4937" s="20"/>
      <c r="K4937" s="20"/>
      <c r="L4937" s="20"/>
      <c r="M4937" s="20"/>
    </row>
    <row r="4938" s="1" customFormat="1" ht="26.05" customHeight="1" spans="1:13">
      <c r="A4938" s="20" t="s">
        <v>523</v>
      </c>
      <c r="B4938" s="13">
        <v>66.81</v>
      </c>
      <c r="C4938" s="13"/>
      <c r="D4938" s="13"/>
      <c r="E4938" s="13"/>
      <c r="F4938" s="13"/>
      <c r="G4938" s="20" t="s">
        <v>524</v>
      </c>
      <c r="H4938" s="20"/>
      <c r="I4938" s="13"/>
      <c r="J4938" s="13"/>
      <c r="K4938" s="13"/>
      <c r="L4938" s="13"/>
      <c r="M4938" s="13"/>
    </row>
    <row r="4939" s="1" customFormat="1" ht="26.05" customHeight="1" spans="1:13">
      <c r="A4939" s="20"/>
      <c r="B4939" s="13"/>
      <c r="C4939" s="13"/>
      <c r="D4939" s="13"/>
      <c r="E4939" s="13"/>
      <c r="F4939" s="13"/>
      <c r="G4939" s="20" t="s">
        <v>525</v>
      </c>
      <c r="H4939" s="20"/>
      <c r="I4939" s="13">
        <v>66.81</v>
      </c>
      <c r="J4939" s="13"/>
      <c r="K4939" s="13"/>
      <c r="L4939" s="13"/>
      <c r="M4939" s="13"/>
    </row>
    <row r="4940" s="1" customFormat="1" ht="81.45" customHeight="1" spans="1:13">
      <c r="A4940" s="20" t="s">
        <v>526</v>
      </c>
      <c r="B4940" s="22" t="s">
        <v>1994</v>
      </c>
      <c r="C4940" s="22"/>
      <c r="D4940" s="22"/>
      <c r="E4940" s="22"/>
      <c r="F4940" s="22"/>
      <c r="G4940" s="22"/>
      <c r="H4940" s="22"/>
      <c r="I4940" s="22"/>
      <c r="J4940" s="22"/>
      <c r="K4940" s="22"/>
      <c r="L4940" s="22"/>
      <c r="M4940" s="22"/>
    </row>
    <row r="4941" s="1" customFormat="1" ht="81.45" customHeight="1" spans="1:13">
      <c r="A4941" s="20" t="s">
        <v>465</v>
      </c>
      <c r="B4941" s="22" t="s">
        <v>481</v>
      </c>
      <c r="C4941" s="22"/>
      <c r="D4941" s="22"/>
      <c r="E4941" s="22"/>
      <c r="F4941" s="22"/>
      <c r="G4941" s="22"/>
      <c r="H4941" s="22"/>
      <c r="I4941" s="22"/>
      <c r="J4941" s="22"/>
      <c r="K4941" s="22"/>
      <c r="L4941" s="22"/>
      <c r="M4941" s="22"/>
    </row>
    <row r="4942" s="1" customFormat="1" ht="81.45" customHeight="1" spans="1:13">
      <c r="A4942" s="20" t="s">
        <v>467</v>
      </c>
      <c r="B4942" s="22" t="s">
        <v>1995</v>
      </c>
      <c r="C4942" s="22"/>
      <c r="D4942" s="22"/>
      <c r="E4942" s="22"/>
      <c r="F4942" s="22"/>
      <c r="G4942" s="22"/>
      <c r="H4942" s="22"/>
      <c r="I4942" s="22"/>
      <c r="J4942" s="22"/>
      <c r="K4942" s="22"/>
      <c r="L4942" s="22"/>
      <c r="M4942" s="22"/>
    </row>
    <row r="4943" s="1" customFormat="1" ht="26.05" customHeight="1" spans="1:13">
      <c r="A4943" s="20" t="s">
        <v>419</v>
      </c>
      <c r="B4943" s="20" t="s">
        <v>420</v>
      </c>
      <c r="C4943" s="20" t="s">
        <v>421</v>
      </c>
      <c r="D4943" s="20" t="s">
        <v>530</v>
      </c>
      <c r="E4943" s="20"/>
      <c r="F4943" s="20" t="s">
        <v>423</v>
      </c>
      <c r="G4943" s="20"/>
      <c r="H4943" s="20" t="s">
        <v>424</v>
      </c>
      <c r="I4943" s="20"/>
      <c r="J4943" s="20" t="s">
        <v>425</v>
      </c>
      <c r="K4943" s="20"/>
      <c r="L4943" s="20" t="s">
        <v>426</v>
      </c>
      <c r="M4943" s="20" t="s">
        <v>427</v>
      </c>
    </row>
    <row r="4944" s="1" customFormat="1" ht="19.55" customHeight="1" spans="1:13">
      <c r="A4944" s="20"/>
      <c r="B4944" s="22" t="s">
        <v>546</v>
      </c>
      <c r="C4944" s="22" t="s">
        <v>696</v>
      </c>
      <c r="D4944" s="22" t="s">
        <v>1996</v>
      </c>
      <c r="E4944" s="22"/>
      <c r="F4944" s="20" t="s">
        <v>453</v>
      </c>
      <c r="G4944" s="20"/>
      <c r="H4944" s="20" t="s">
        <v>442</v>
      </c>
      <c r="I4944" s="20"/>
      <c r="J4944" s="20" t="s">
        <v>433</v>
      </c>
      <c r="K4944" s="20"/>
      <c r="L4944" s="20" t="s">
        <v>454</v>
      </c>
      <c r="M4944" s="20" t="s">
        <v>447</v>
      </c>
    </row>
    <row r="4945" s="1" customFormat="1" ht="25" customHeight="1" spans="1:13">
      <c r="A4945" s="20"/>
      <c r="B4945" s="22" t="s">
        <v>444</v>
      </c>
      <c r="C4945" s="22" t="s">
        <v>638</v>
      </c>
      <c r="D4945" s="22" t="s">
        <v>1997</v>
      </c>
      <c r="E4945" s="22"/>
      <c r="F4945" s="20" t="s">
        <v>453</v>
      </c>
      <c r="G4945" s="20"/>
      <c r="H4945" s="20" t="s">
        <v>442</v>
      </c>
      <c r="I4945" s="20"/>
      <c r="J4945" s="20" t="s">
        <v>433</v>
      </c>
      <c r="K4945" s="20"/>
      <c r="L4945" s="20" t="s">
        <v>454</v>
      </c>
      <c r="M4945" s="20" t="s">
        <v>447</v>
      </c>
    </row>
    <row r="4946" s="1" customFormat="1" ht="19.55" customHeight="1" spans="1:13">
      <c r="A4946" s="20"/>
      <c r="B4946" s="22" t="s">
        <v>444</v>
      </c>
      <c r="C4946" s="22" t="s">
        <v>531</v>
      </c>
      <c r="D4946" s="22" t="s">
        <v>944</v>
      </c>
      <c r="E4946" s="22"/>
      <c r="F4946" s="20" t="s">
        <v>431</v>
      </c>
      <c r="G4946" s="20"/>
      <c r="H4946" s="20" t="s">
        <v>442</v>
      </c>
      <c r="I4946" s="20"/>
      <c r="J4946" s="20" t="s">
        <v>433</v>
      </c>
      <c r="K4946" s="20"/>
      <c r="L4946" s="20" t="s">
        <v>454</v>
      </c>
      <c r="M4946" s="20" t="s">
        <v>435</v>
      </c>
    </row>
    <row r="4947" s="1" customFormat="1" ht="19.55" customHeight="1" spans="1:13">
      <c r="A4947" s="20"/>
      <c r="B4947" s="22" t="s">
        <v>428</v>
      </c>
      <c r="C4947" s="22" t="s">
        <v>662</v>
      </c>
      <c r="D4947" s="22" t="s">
        <v>1998</v>
      </c>
      <c r="E4947" s="22"/>
      <c r="F4947" s="20" t="s">
        <v>431</v>
      </c>
      <c r="G4947" s="20"/>
      <c r="H4947" s="20" t="s">
        <v>442</v>
      </c>
      <c r="I4947" s="20"/>
      <c r="J4947" s="20" t="s">
        <v>433</v>
      </c>
      <c r="K4947" s="20"/>
      <c r="L4947" s="20" t="s">
        <v>454</v>
      </c>
      <c r="M4947" s="20" t="s">
        <v>435</v>
      </c>
    </row>
    <row r="4948" s="1" customFormat="1" ht="19.55" customHeight="1" spans="1:13">
      <c r="A4948" s="20"/>
      <c r="B4948" s="22" t="s">
        <v>428</v>
      </c>
      <c r="C4948" s="22" t="s">
        <v>429</v>
      </c>
      <c r="D4948" s="22" t="s">
        <v>1999</v>
      </c>
      <c r="E4948" s="22"/>
      <c r="F4948" s="20" t="s">
        <v>471</v>
      </c>
      <c r="G4948" s="20"/>
      <c r="H4948" s="20" t="s">
        <v>485</v>
      </c>
      <c r="I4948" s="20"/>
      <c r="J4948" s="20" t="s">
        <v>438</v>
      </c>
      <c r="K4948" s="20"/>
      <c r="L4948" s="20" t="s">
        <v>2000</v>
      </c>
      <c r="M4948" s="20" t="s">
        <v>435</v>
      </c>
    </row>
    <row r="4949" s="1" customFormat="1" ht="48.3" customHeight="1" spans="1:13">
      <c r="A4949" s="17" t="s">
        <v>516</v>
      </c>
      <c r="B4949" s="17"/>
      <c r="C4949" s="17"/>
      <c r="D4949" s="17"/>
      <c r="E4949" s="17"/>
      <c r="F4949" s="17"/>
      <c r="G4949" s="17"/>
      <c r="H4949" s="17"/>
      <c r="I4949" s="17"/>
      <c r="J4949" s="17"/>
      <c r="K4949" s="17"/>
      <c r="L4949" s="17"/>
      <c r="M4949" s="17"/>
    </row>
    <row r="4950" s="1" customFormat="1" ht="25.85" customHeight="1" spans="1:13">
      <c r="A4950" s="18" t="s">
        <v>457</v>
      </c>
      <c r="B4950" s="19" t="s">
        <v>1990</v>
      </c>
      <c r="C4950" s="19"/>
      <c r="D4950" s="19"/>
      <c r="E4950" s="19"/>
      <c r="F4950" s="19"/>
      <c r="G4950" s="19"/>
      <c r="H4950" s="19"/>
      <c r="I4950" s="19"/>
      <c r="J4950" s="19"/>
      <c r="K4950" s="23" t="s">
        <v>2</v>
      </c>
      <c r="L4950" s="23"/>
      <c r="M4950" s="23"/>
    </row>
    <row r="4951" s="1" customFormat="1" ht="26.05" customHeight="1" spans="1:13">
      <c r="A4951" s="20" t="s">
        <v>518</v>
      </c>
      <c r="B4951" s="21" t="s">
        <v>564</v>
      </c>
      <c r="C4951" s="21"/>
      <c r="D4951" s="21"/>
      <c r="E4951" s="21"/>
      <c r="F4951" s="21"/>
      <c r="G4951" s="20" t="s">
        <v>461</v>
      </c>
      <c r="H4951" s="20"/>
      <c r="I4951" s="20" t="s">
        <v>414</v>
      </c>
      <c r="J4951" s="20"/>
      <c r="K4951" s="20"/>
      <c r="L4951" s="20"/>
      <c r="M4951" s="20"/>
    </row>
    <row r="4952" s="1" customFormat="1" ht="26.05" customHeight="1" spans="1:13">
      <c r="A4952" s="20" t="s">
        <v>520</v>
      </c>
      <c r="B4952" s="20">
        <v>10</v>
      </c>
      <c r="C4952" s="20"/>
      <c r="D4952" s="20"/>
      <c r="E4952" s="20"/>
      <c r="F4952" s="20"/>
      <c r="G4952" s="20" t="s">
        <v>521</v>
      </c>
      <c r="H4952" s="20"/>
      <c r="I4952" s="20" t="s">
        <v>522</v>
      </c>
      <c r="J4952" s="20"/>
      <c r="K4952" s="20"/>
      <c r="L4952" s="20"/>
      <c r="M4952" s="20"/>
    </row>
    <row r="4953" s="1" customFormat="1" ht="26.05" customHeight="1" spans="1:13">
      <c r="A4953" s="20" t="s">
        <v>523</v>
      </c>
      <c r="B4953" s="13">
        <v>2.05</v>
      </c>
      <c r="C4953" s="13"/>
      <c r="D4953" s="13"/>
      <c r="E4953" s="13"/>
      <c r="F4953" s="13"/>
      <c r="G4953" s="20" t="s">
        <v>524</v>
      </c>
      <c r="H4953" s="20"/>
      <c r="I4953" s="13">
        <v>2.05</v>
      </c>
      <c r="J4953" s="13"/>
      <c r="K4953" s="13"/>
      <c r="L4953" s="13"/>
      <c r="M4953" s="13"/>
    </row>
    <row r="4954" s="1" customFormat="1" ht="26.05" customHeight="1" spans="1:13">
      <c r="A4954" s="20"/>
      <c r="B4954" s="13"/>
      <c r="C4954" s="13"/>
      <c r="D4954" s="13"/>
      <c r="E4954" s="13"/>
      <c r="F4954" s="13"/>
      <c r="G4954" s="20" t="s">
        <v>525</v>
      </c>
      <c r="H4954" s="20"/>
      <c r="I4954" s="13"/>
      <c r="J4954" s="13"/>
      <c r="K4954" s="13"/>
      <c r="L4954" s="13"/>
      <c r="M4954" s="13"/>
    </row>
    <row r="4955" s="1" customFormat="1" ht="81.45" customHeight="1" spans="1:13">
      <c r="A4955" s="20" t="s">
        <v>526</v>
      </c>
      <c r="B4955" s="22" t="s">
        <v>565</v>
      </c>
      <c r="C4955" s="22"/>
      <c r="D4955" s="22"/>
      <c r="E4955" s="22"/>
      <c r="F4955" s="22"/>
      <c r="G4955" s="22"/>
      <c r="H4955" s="22"/>
      <c r="I4955" s="22"/>
      <c r="J4955" s="22"/>
      <c r="K4955" s="22"/>
      <c r="L4955" s="22"/>
      <c r="M4955" s="22"/>
    </row>
    <row r="4956" s="1" customFormat="1" ht="81.45" customHeight="1" spans="1:13">
      <c r="A4956" s="20" t="s">
        <v>465</v>
      </c>
      <c r="B4956" s="22" t="s">
        <v>566</v>
      </c>
      <c r="C4956" s="22"/>
      <c r="D4956" s="22"/>
      <c r="E4956" s="22"/>
      <c r="F4956" s="22"/>
      <c r="G4956" s="22"/>
      <c r="H4956" s="22"/>
      <c r="I4956" s="22"/>
      <c r="J4956" s="22"/>
      <c r="K4956" s="22"/>
      <c r="L4956" s="22"/>
      <c r="M4956" s="22"/>
    </row>
    <row r="4957" s="1" customFormat="1" ht="81.45" customHeight="1" spans="1:13">
      <c r="A4957" s="20" t="s">
        <v>467</v>
      </c>
      <c r="B4957" s="22" t="s">
        <v>2001</v>
      </c>
      <c r="C4957" s="22"/>
      <c r="D4957" s="22"/>
      <c r="E4957" s="22"/>
      <c r="F4957" s="22"/>
      <c r="G4957" s="22"/>
      <c r="H4957" s="22"/>
      <c r="I4957" s="22"/>
      <c r="J4957" s="22"/>
      <c r="K4957" s="22"/>
      <c r="L4957" s="22"/>
      <c r="M4957" s="22"/>
    </row>
    <row r="4958" s="1" customFormat="1" ht="26.05" customHeight="1" spans="1:13">
      <c r="A4958" s="20" t="s">
        <v>419</v>
      </c>
      <c r="B4958" s="20" t="s">
        <v>420</v>
      </c>
      <c r="C4958" s="20" t="s">
        <v>421</v>
      </c>
      <c r="D4958" s="20" t="s">
        <v>530</v>
      </c>
      <c r="E4958" s="20"/>
      <c r="F4958" s="20" t="s">
        <v>423</v>
      </c>
      <c r="G4958" s="20"/>
      <c r="H4958" s="20" t="s">
        <v>424</v>
      </c>
      <c r="I4958" s="20"/>
      <c r="J4958" s="20" t="s">
        <v>425</v>
      </c>
      <c r="K4958" s="20"/>
      <c r="L4958" s="20" t="s">
        <v>426</v>
      </c>
      <c r="M4958" s="20" t="s">
        <v>427</v>
      </c>
    </row>
    <row r="4959" s="1" customFormat="1" ht="19.55" customHeight="1" spans="1:13">
      <c r="A4959" s="20"/>
      <c r="B4959" s="22" t="s">
        <v>546</v>
      </c>
      <c r="C4959" s="22" t="s">
        <v>569</v>
      </c>
      <c r="D4959" s="22" t="s">
        <v>2002</v>
      </c>
      <c r="E4959" s="22"/>
      <c r="F4959" s="20" t="s">
        <v>453</v>
      </c>
      <c r="G4959" s="20"/>
      <c r="H4959" s="20" t="s">
        <v>442</v>
      </c>
      <c r="I4959" s="20"/>
      <c r="J4959" s="20" t="s">
        <v>433</v>
      </c>
      <c r="K4959" s="20"/>
      <c r="L4959" s="20" t="s">
        <v>454</v>
      </c>
      <c r="M4959" s="20" t="s">
        <v>447</v>
      </c>
    </row>
    <row r="4960" s="1" customFormat="1" ht="19.55" customHeight="1" spans="1:13">
      <c r="A4960" s="20"/>
      <c r="B4960" s="22" t="s">
        <v>428</v>
      </c>
      <c r="C4960" s="22" t="s">
        <v>429</v>
      </c>
      <c r="D4960" s="22" t="s">
        <v>1461</v>
      </c>
      <c r="E4960" s="22"/>
      <c r="F4960" s="20" t="s">
        <v>471</v>
      </c>
      <c r="G4960" s="20"/>
      <c r="H4960" s="20" t="s">
        <v>500</v>
      </c>
      <c r="I4960" s="20"/>
      <c r="J4960" s="20" t="s">
        <v>433</v>
      </c>
      <c r="K4960" s="20"/>
      <c r="L4960" s="20" t="s">
        <v>454</v>
      </c>
      <c r="M4960" s="20" t="s">
        <v>435</v>
      </c>
    </row>
    <row r="4961" s="1" customFormat="1" ht="25" customHeight="1" spans="1:13">
      <c r="A4961" s="20"/>
      <c r="B4961" s="22" t="s">
        <v>444</v>
      </c>
      <c r="C4961" s="22" t="s">
        <v>638</v>
      </c>
      <c r="D4961" s="22" t="s">
        <v>2003</v>
      </c>
      <c r="E4961" s="22"/>
      <c r="F4961" s="20" t="s">
        <v>453</v>
      </c>
      <c r="G4961" s="20"/>
      <c r="H4961" s="20" t="s">
        <v>442</v>
      </c>
      <c r="I4961" s="20"/>
      <c r="J4961" s="20" t="s">
        <v>433</v>
      </c>
      <c r="K4961" s="20"/>
      <c r="L4961" s="20" t="s">
        <v>454</v>
      </c>
      <c r="M4961" s="20" t="s">
        <v>447</v>
      </c>
    </row>
    <row r="4962" s="1" customFormat="1" ht="19.55" customHeight="1" spans="1:13">
      <c r="A4962" s="20"/>
      <c r="B4962" s="22" t="s">
        <v>444</v>
      </c>
      <c r="C4962" s="22" t="s">
        <v>561</v>
      </c>
      <c r="D4962" s="22" t="s">
        <v>2004</v>
      </c>
      <c r="E4962" s="22"/>
      <c r="F4962" s="20" t="s">
        <v>431</v>
      </c>
      <c r="G4962" s="20"/>
      <c r="H4962" s="20" t="s">
        <v>442</v>
      </c>
      <c r="I4962" s="20"/>
      <c r="J4962" s="20" t="s">
        <v>433</v>
      </c>
      <c r="K4962" s="20"/>
      <c r="L4962" s="20" t="s">
        <v>454</v>
      </c>
      <c r="M4962" s="20" t="s">
        <v>447</v>
      </c>
    </row>
    <row r="4963" s="1" customFormat="1" ht="19.55" customHeight="1" spans="1:13">
      <c r="A4963" s="20"/>
      <c r="B4963" s="22" t="s">
        <v>428</v>
      </c>
      <c r="C4963" s="22" t="s">
        <v>662</v>
      </c>
      <c r="D4963" s="22" t="s">
        <v>1185</v>
      </c>
      <c r="E4963" s="22"/>
      <c r="F4963" s="20" t="s">
        <v>431</v>
      </c>
      <c r="G4963" s="20"/>
      <c r="H4963" s="20" t="s">
        <v>442</v>
      </c>
      <c r="I4963" s="20"/>
      <c r="J4963" s="20" t="s">
        <v>433</v>
      </c>
      <c r="K4963" s="20"/>
      <c r="L4963" s="20" t="s">
        <v>454</v>
      </c>
      <c r="M4963" s="20" t="s">
        <v>447</v>
      </c>
    </row>
    <row r="4964" s="1" customFormat="1" ht="48.3" customHeight="1" spans="1:13">
      <c r="A4964" s="17" t="s">
        <v>516</v>
      </c>
      <c r="B4964" s="17"/>
      <c r="C4964" s="17"/>
      <c r="D4964" s="17"/>
      <c r="E4964" s="17"/>
      <c r="F4964" s="17"/>
      <c r="G4964" s="17"/>
      <c r="H4964" s="17"/>
      <c r="I4964" s="17"/>
      <c r="J4964" s="17"/>
      <c r="K4964" s="17"/>
      <c r="L4964" s="17"/>
      <c r="M4964" s="17"/>
    </row>
    <row r="4965" s="1" customFormat="1" ht="25.85" customHeight="1" spans="1:13">
      <c r="A4965" s="18" t="s">
        <v>457</v>
      </c>
      <c r="B4965" s="19" t="s">
        <v>1990</v>
      </c>
      <c r="C4965" s="19"/>
      <c r="D4965" s="19"/>
      <c r="E4965" s="19"/>
      <c r="F4965" s="19"/>
      <c r="G4965" s="19"/>
      <c r="H4965" s="19"/>
      <c r="I4965" s="19"/>
      <c r="J4965" s="19"/>
      <c r="K4965" s="23" t="s">
        <v>2</v>
      </c>
      <c r="L4965" s="23"/>
      <c r="M4965" s="23"/>
    </row>
    <row r="4966" s="1" customFormat="1" ht="26.05" customHeight="1" spans="1:13">
      <c r="A4966" s="20" t="s">
        <v>518</v>
      </c>
      <c r="B4966" s="21" t="s">
        <v>739</v>
      </c>
      <c r="C4966" s="21"/>
      <c r="D4966" s="21"/>
      <c r="E4966" s="21"/>
      <c r="F4966" s="21"/>
      <c r="G4966" s="20" t="s">
        <v>461</v>
      </c>
      <c r="H4966" s="20"/>
      <c r="I4966" s="20" t="s">
        <v>414</v>
      </c>
      <c r="J4966" s="20"/>
      <c r="K4966" s="20"/>
      <c r="L4966" s="20"/>
      <c r="M4966" s="20"/>
    </row>
    <row r="4967" s="1" customFormat="1" ht="26.05" customHeight="1" spans="1:13">
      <c r="A4967" s="20" t="s">
        <v>520</v>
      </c>
      <c r="B4967" s="20">
        <v>10</v>
      </c>
      <c r="C4967" s="20"/>
      <c r="D4967" s="20"/>
      <c r="E4967" s="20"/>
      <c r="F4967" s="20"/>
      <c r="G4967" s="20" t="s">
        <v>521</v>
      </c>
      <c r="H4967" s="20"/>
      <c r="I4967" s="20" t="s">
        <v>595</v>
      </c>
      <c r="J4967" s="20"/>
      <c r="K4967" s="20"/>
      <c r="L4967" s="20"/>
      <c r="M4967" s="20"/>
    </row>
    <row r="4968" s="1" customFormat="1" ht="26.05" customHeight="1" spans="1:13">
      <c r="A4968" s="20" t="s">
        <v>523</v>
      </c>
      <c r="B4968" s="13">
        <v>4.9</v>
      </c>
      <c r="C4968" s="13"/>
      <c r="D4968" s="13"/>
      <c r="E4968" s="13"/>
      <c r="F4968" s="13"/>
      <c r="G4968" s="20" t="s">
        <v>524</v>
      </c>
      <c r="H4968" s="20"/>
      <c r="I4968" s="13"/>
      <c r="J4968" s="13"/>
      <c r="K4968" s="13"/>
      <c r="L4968" s="13"/>
      <c r="M4968" s="13"/>
    </row>
    <row r="4969" s="1" customFormat="1" ht="26.05" customHeight="1" spans="1:13">
      <c r="A4969" s="20"/>
      <c r="B4969" s="13"/>
      <c r="C4969" s="13"/>
      <c r="D4969" s="13"/>
      <c r="E4969" s="13"/>
      <c r="F4969" s="13"/>
      <c r="G4969" s="20" t="s">
        <v>525</v>
      </c>
      <c r="H4969" s="20"/>
      <c r="I4969" s="13">
        <v>4.9</v>
      </c>
      <c r="J4969" s="13"/>
      <c r="K4969" s="13"/>
      <c r="L4969" s="13"/>
      <c r="M4969" s="13"/>
    </row>
    <row r="4970" s="1" customFormat="1" ht="81.45" customHeight="1" spans="1:13">
      <c r="A4970" s="20" t="s">
        <v>526</v>
      </c>
      <c r="B4970" s="22" t="s">
        <v>740</v>
      </c>
      <c r="C4970" s="22"/>
      <c r="D4970" s="22"/>
      <c r="E4970" s="22"/>
      <c r="F4970" s="22"/>
      <c r="G4970" s="22"/>
      <c r="H4970" s="22"/>
      <c r="I4970" s="22"/>
      <c r="J4970" s="22"/>
      <c r="K4970" s="22"/>
      <c r="L4970" s="22"/>
      <c r="M4970" s="22"/>
    </row>
    <row r="4971" s="1" customFormat="1" ht="81.45" customHeight="1" spans="1:13">
      <c r="A4971" s="20" t="s">
        <v>465</v>
      </c>
      <c r="B4971" s="22" t="s">
        <v>481</v>
      </c>
      <c r="C4971" s="22"/>
      <c r="D4971" s="22"/>
      <c r="E4971" s="22"/>
      <c r="F4971" s="22"/>
      <c r="G4971" s="22"/>
      <c r="H4971" s="22"/>
      <c r="I4971" s="22"/>
      <c r="J4971" s="22"/>
      <c r="K4971" s="22"/>
      <c r="L4971" s="22"/>
      <c r="M4971" s="22"/>
    </row>
    <row r="4972" s="1" customFormat="1" ht="81.45" customHeight="1" spans="1:13">
      <c r="A4972" s="20" t="s">
        <v>467</v>
      </c>
      <c r="B4972" s="22" t="s">
        <v>2005</v>
      </c>
      <c r="C4972" s="22"/>
      <c r="D4972" s="22"/>
      <c r="E4972" s="22"/>
      <c r="F4972" s="22"/>
      <c r="G4972" s="22"/>
      <c r="H4972" s="22"/>
      <c r="I4972" s="22"/>
      <c r="J4972" s="22"/>
      <c r="K4972" s="22"/>
      <c r="L4972" s="22"/>
      <c r="M4972" s="22"/>
    </row>
    <row r="4973" s="1" customFormat="1" ht="26.05" customHeight="1" spans="1:13">
      <c r="A4973" s="20" t="s">
        <v>419</v>
      </c>
      <c r="B4973" s="20" t="s">
        <v>420</v>
      </c>
      <c r="C4973" s="20" t="s">
        <v>421</v>
      </c>
      <c r="D4973" s="20" t="s">
        <v>530</v>
      </c>
      <c r="E4973" s="20"/>
      <c r="F4973" s="20" t="s">
        <v>423</v>
      </c>
      <c r="G4973" s="20"/>
      <c r="H4973" s="20" t="s">
        <v>424</v>
      </c>
      <c r="I4973" s="20"/>
      <c r="J4973" s="20" t="s">
        <v>425</v>
      </c>
      <c r="K4973" s="20"/>
      <c r="L4973" s="20" t="s">
        <v>426</v>
      </c>
      <c r="M4973" s="20" t="s">
        <v>427</v>
      </c>
    </row>
    <row r="4974" s="1" customFormat="1" ht="19.55" customHeight="1" spans="1:13">
      <c r="A4974" s="20"/>
      <c r="B4974" s="22" t="s">
        <v>428</v>
      </c>
      <c r="C4974" s="22" t="s">
        <v>440</v>
      </c>
      <c r="D4974" s="22" t="s">
        <v>957</v>
      </c>
      <c r="E4974" s="22"/>
      <c r="F4974" s="20" t="s">
        <v>471</v>
      </c>
      <c r="G4974" s="20"/>
      <c r="H4974" s="20" t="s">
        <v>442</v>
      </c>
      <c r="I4974" s="20"/>
      <c r="J4974" s="20" t="s">
        <v>433</v>
      </c>
      <c r="K4974" s="20"/>
      <c r="L4974" s="20" t="s">
        <v>454</v>
      </c>
      <c r="M4974" s="20" t="s">
        <v>435</v>
      </c>
    </row>
    <row r="4975" s="1" customFormat="1" ht="19.55" customHeight="1" spans="1:13">
      <c r="A4975" s="20"/>
      <c r="B4975" s="22" t="s">
        <v>428</v>
      </c>
      <c r="C4975" s="22" t="s">
        <v>611</v>
      </c>
      <c r="D4975" s="22" t="s">
        <v>2006</v>
      </c>
      <c r="E4975" s="22"/>
      <c r="F4975" s="20" t="s">
        <v>431</v>
      </c>
      <c r="G4975" s="20"/>
      <c r="H4975" s="20" t="s">
        <v>442</v>
      </c>
      <c r="I4975" s="20"/>
      <c r="J4975" s="20" t="s">
        <v>433</v>
      </c>
      <c r="K4975" s="20"/>
      <c r="L4975" s="20" t="s">
        <v>454</v>
      </c>
      <c r="M4975" s="20" t="s">
        <v>447</v>
      </c>
    </row>
    <row r="4976" s="1" customFormat="1" ht="19.55" customHeight="1" spans="1:13">
      <c r="A4976" s="20"/>
      <c r="B4976" s="22" t="s">
        <v>444</v>
      </c>
      <c r="C4976" s="22" t="s">
        <v>531</v>
      </c>
      <c r="D4976" s="22" t="s">
        <v>955</v>
      </c>
      <c r="E4976" s="22"/>
      <c r="F4976" s="20" t="s">
        <v>431</v>
      </c>
      <c r="G4976" s="20"/>
      <c r="H4976" s="20" t="s">
        <v>442</v>
      </c>
      <c r="I4976" s="20"/>
      <c r="J4976" s="20" t="s">
        <v>433</v>
      </c>
      <c r="K4976" s="20"/>
      <c r="L4976" s="20" t="s">
        <v>454</v>
      </c>
      <c r="M4976" s="20" t="s">
        <v>447</v>
      </c>
    </row>
    <row r="4977" s="1" customFormat="1" ht="25" customHeight="1" spans="1:13">
      <c r="A4977" s="20"/>
      <c r="B4977" s="22" t="s">
        <v>444</v>
      </c>
      <c r="C4977" s="22" t="s">
        <v>638</v>
      </c>
      <c r="D4977" s="22" t="s">
        <v>2007</v>
      </c>
      <c r="E4977" s="22"/>
      <c r="F4977" s="20" t="s">
        <v>453</v>
      </c>
      <c r="G4977" s="20"/>
      <c r="H4977" s="20" t="s">
        <v>442</v>
      </c>
      <c r="I4977" s="20"/>
      <c r="J4977" s="20" t="s">
        <v>433</v>
      </c>
      <c r="K4977" s="20"/>
      <c r="L4977" s="20" t="s">
        <v>454</v>
      </c>
      <c r="M4977" s="20" t="s">
        <v>447</v>
      </c>
    </row>
    <row r="4978" s="1" customFormat="1" ht="25" customHeight="1" spans="1:13">
      <c r="A4978" s="20"/>
      <c r="B4978" s="22" t="s">
        <v>534</v>
      </c>
      <c r="C4978" s="22" t="s">
        <v>535</v>
      </c>
      <c r="D4978" s="22" t="s">
        <v>862</v>
      </c>
      <c r="E4978" s="22"/>
      <c r="F4978" s="20" t="s">
        <v>453</v>
      </c>
      <c r="G4978" s="20"/>
      <c r="H4978" s="20" t="s">
        <v>442</v>
      </c>
      <c r="I4978" s="20"/>
      <c r="J4978" s="20" t="s">
        <v>433</v>
      </c>
      <c r="K4978" s="20"/>
      <c r="L4978" s="20" t="s">
        <v>454</v>
      </c>
      <c r="M4978" s="20" t="s">
        <v>447</v>
      </c>
    </row>
    <row r="4979" s="1" customFormat="1" ht="48.3" customHeight="1" spans="1:13">
      <c r="A4979" s="17" t="s">
        <v>516</v>
      </c>
      <c r="B4979" s="17"/>
      <c r="C4979" s="17"/>
      <c r="D4979" s="17"/>
      <c r="E4979" s="17"/>
      <c r="F4979" s="17"/>
      <c r="G4979" s="17"/>
      <c r="H4979" s="17"/>
      <c r="I4979" s="17"/>
      <c r="J4979" s="17"/>
      <c r="K4979" s="17"/>
      <c r="L4979" s="17"/>
      <c r="M4979" s="17"/>
    </row>
    <row r="4980" s="1" customFormat="1" ht="25.85" customHeight="1" spans="1:13">
      <c r="A4980" s="18" t="s">
        <v>457</v>
      </c>
      <c r="B4980" s="19" t="s">
        <v>2008</v>
      </c>
      <c r="C4980" s="19"/>
      <c r="D4980" s="19"/>
      <c r="E4980" s="19"/>
      <c r="F4980" s="19"/>
      <c r="G4980" s="19"/>
      <c r="H4980" s="19"/>
      <c r="I4980" s="19"/>
      <c r="J4980" s="19"/>
      <c r="K4980" s="23" t="s">
        <v>2</v>
      </c>
      <c r="L4980" s="23"/>
      <c r="M4980" s="23"/>
    </row>
    <row r="4981" s="1" customFormat="1" ht="26.05" customHeight="1" spans="1:13">
      <c r="A4981" s="20" t="s">
        <v>518</v>
      </c>
      <c r="B4981" s="21" t="s">
        <v>654</v>
      </c>
      <c r="C4981" s="21"/>
      <c r="D4981" s="21"/>
      <c r="E4981" s="21"/>
      <c r="F4981" s="21"/>
      <c r="G4981" s="20" t="s">
        <v>461</v>
      </c>
      <c r="H4981" s="20"/>
      <c r="I4981" s="20" t="s">
        <v>414</v>
      </c>
      <c r="J4981" s="20"/>
      <c r="K4981" s="20"/>
      <c r="L4981" s="20"/>
      <c r="M4981" s="20"/>
    </row>
    <row r="4982" s="1" customFormat="1" ht="26.05" customHeight="1" spans="1:13">
      <c r="A4982" s="20" t="s">
        <v>520</v>
      </c>
      <c r="B4982" s="20">
        <v>10</v>
      </c>
      <c r="C4982" s="20"/>
      <c r="D4982" s="20"/>
      <c r="E4982" s="20"/>
      <c r="F4982" s="20"/>
      <c r="G4982" s="20" t="s">
        <v>521</v>
      </c>
      <c r="H4982" s="20"/>
      <c r="I4982" s="20" t="s">
        <v>522</v>
      </c>
      <c r="J4982" s="20"/>
      <c r="K4982" s="20"/>
      <c r="L4982" s="20"/>
      <c r="M4982" s="20"/>
    </row>
    <row r="4983" s="1" customFormat="1" ht="26.05" customHeight="1" spans="1:13">
      <c r="A4983" s="20" t="s">
        <v>523</v>
      </c>
      <c r="B4983" s="13">
        <v>50</v>
      </c>
      <c r="C4983" s="13"/>
      <c r="D4983" s="13"/>
      <c r="E4983" s="13"/>
      <c r="F4983" s="13"/>
      <c r="G4983" s="20" t="s">
        <v>524</v>
      </c>
      <c r="H4983" s="20"/>
      <c r="I4983" s="13">
        <v>50</v>
      </c>
      <c r="J4983" s="13"/>
      <c r="K4983" s="13"/>
      <c r="L4983" s="13"/>
      <c r="M4983" s="13"/>
    </row>
    <row r="4984" s="1" customFormat="1" ht="26.05" customHeight="1" spans="1:13">
      <c r="A4984" s="20"/>
      <c r="B4984" s="13"/>
      <c r="C4984" s="13"/>
      <c r="D4984" s="13"/>
      <c r="E4984" s="13"/>
      <c r="F4984" s="13"/>
      <c r="G4984" s="20" t="s">
        <v>525</v>
      </c>
      <c r="H4984" s="20"/>
      <c r="I4984" s="13"/>
      <c r="J4984" s="13"/>
      <c r="K4984" s="13"/>
      <c r="L4984" s="13"/>
      <c r="M4984" s="13"/>
    </row>
    <row r="4985" s="1" customFormat="1" ht="81.45" customHeight="1" spans="1:13">
      <c r="A4985" s="20" t="s">
        <v>526</v>
      </c>
      <c r="B4985" s="22" t="s">
        <v>678</v>
      </c>
      <c r="C4985" s="22"/>
      <c r="D4985" s="22"/>
      <c r="E4985" s="22"/>
      <c r="F4985" s="22"/>
      <c r="G4985" s="22"/>
      <c r="H4985" s="22"/>
      <c r="I4985" s="22"/>
      <c r="J4985" s="22"/>
      <c r="K4985" s="22"/>
      <c r="L4985" s="22"/>
      <c r="M4985" s="22"/>
    </row>
    <row r="4986" s="1" customFormat="1" ht="81.45" customHeight="1" spans="1:13">
      <c r="A4986" s="20" t="s">
        <v>465</v>
      </c>
      <c r="B4986" s="22" t="s">
        <v>544</v>
      </c>
      <c r="C4986" s="22"/>
      <c r="D4986" s="22"/>
      <c r="E4986" s="22"/>
      <c r="F4986" s="22"/>
      <c r="G4986" s="22"/>
      <c r="H4986" s="22"/>
      <c r="I4986" s="22"/>
      <c r="J4986" s="22"/>
      <c r="K4986" s="22"/>
      <c r="L4986" s="22"/>
      <c r="M4986" s="22"/>
    </row>
    <row r="4987" s="1" customFormat="1" ht="81.45" customHeight="1" spans="1:13">
      <c r="A4987" s="20" t="s">
        <v>467</v>
      </c>
      <c r="B4987" s="22" t="s">
        <v>2009</v>
      </c>
      <c r="C4987" s="22"/>
      <c r="D4987" s="22"/>
      <c r="E4987" s="22"/>
      <c r="F4987" s="22"/>
      <c r="G4987" s="22"/>
      <c r="H4987" s="22"/>
      <c r="I4987" s="22"/>
      <c r="J4987" s="22"/>
      <c r="K4987" s="22"/>
      <c r="L4987" s="22"/>
      <c r="M4987" s="22"/>
    </row>
    <row r="4988" s="1" customFormat="1" ht="26.05" customHeight="1" spans="1:13">
      <c r="A4988" s="20" t="s">
        <v>419</v>
      </c>
      <c r="B4988" s="20" t="s">
        <v>420</v>
      </c>
      <c r="C4988" s="20" t="s">
        <v>421</v>
      </c>
      <c r="D4988" s="20" t="s">
        <v>530</v>
      </c>
      <c r="E4988" s="20"/>
      <c r="F4988" s="20" t="s">
        <v>423</v>
      </c>
      <c r="G4988" s="20"/>
      <c r="H4988" s="20" t="s">
        <v>424</v>
      </c>
      <c r="I4988" s="20"/>
      <c r="J4988" s="20" t="s">
        <v>425</v>
      </c>
      <c r="K4988" s="20"/>
      <c r="L4988" s="20" t="s">
        <v>426</v>
      </c>
      <c r="M4988" s="20" t="s">
        <v>427</v>
      </c>
    </row>
    <row r="4989" s="1" customFormat="1" ht="19.55" customHeight="1" spans="1:13">
      <c r="A4989" s="20"/>
      <c r="B4989" s="22" t="s">
        <v>444</v>
      </c>
      <c r="C4989" s="22" t="s">
        <v>531</v>
      </c>
      <c r="D4989" s="22" t="s">
        <v>2010</v>
      </c>
      <c r="E4989" s="22"/>
      <c r="F4989" s="20" t="s">
        <v>431</v>
      </c>
      <c r="G4989" s="20"/>
      <c r="H4989" s="20" t="s">
        <v>442</v>
      </c>
      <c r="I4989" s="20"/>
      <c r="J4989" s="20" t="s">
        <v>438</v>
      </c>
      <c r="K4989" s="20"/>
      <c r="L4989" s="20" t="s">
        <v>474</v>
      </c>
      <c r="M4989" s="20" t="s">
        <v>447</v>
      </c>
    </row>
    <row r="4990" s="1" customFormat="1" ht="25" customHeight="1" spans="1:13">
      <c r="A4990" s="20"/>
      <c r="B4990" s="22" t="s">
        <v>444</v>
      </c>
      <c r="C4990" s="22" t="s">
        <v>638</v>
      </c>
      <c r="D4990" s="22" t="s">
        <v>2011</v>
      </c>
      <c r="E4990" s="22"/>
      <c r="F4990" s="20" t="s">
        <v>453</v>
      </c>
      <c r="G4990" s="20"/>
      <c r="H4990" s="20" t="s">
        <v>442</v>
      </c>
      <c r="I4990" s="20"/>
      <c r="J4990" s="20" t="s">
        <v>438</v>
      </c>
      <c r="K4990" s="20"/>
      <c r="L4990" s="20" t="s">
        <v>474</v>
      </c>
      <c r="M4990" s="20" t="s">
        <v>447</v>
      </c>
    </row>
    <row r="4991" s="1" customFormat="1" ht="19.55" customHeight="1" spans="1:13">
      <c r="A4991" s="20"/>
      <c r="B4991" s="22" t="s">
        <v>546</v>
      </c>
      <c r="C4991" s="22" t="s">
        <v>696</v>
      </c>
      <c r="D4991" s="22" t="s">
        <v>2012</v>
      </c>
      <c r="E4991" s="22"/>
      <c r="F4991" s="20" t="s">
        <v>453</v>
      </c>
      <c r="G4991" s="20"/>
      <c r="H4991" s="20" t="s">
        <v>442</v>
      </c>
      <c r="I4991" s="20"/>
      <c r="J4991" s="20" t="s">
        <v>438</v>
      </c>
      <c r="K4991" s="20"/>
      <c r="L4991" s="20" t="s">
        <v>474</v>
      </c>
      <c r="M4991" s="20" t="s">
        <v>447</v>
      </c>
    </row>
    <row r="4992" s="1" customFormat="1" ht="19.55" customHeight="1" spans="1:13">
      <c r="A4992" s="20"/>
      <c r="B4992" s="22" t="s">
        <v>428</v>
      </c>
      <c r="C4992" s="22" t="s">
        <v>429</v>
      </c>
      <c r="D4992" s="22" t="s">
        <v>2013</v>
      </c>
      <c r="E4992" s="22"/>
      <c r="F4992" s="20" t="s">
        <v>471</v>
      </c>
      <c r="G4992" s="20"/>
      <c r="H4992" s="20" t="s">
        <v>549</v>
      </c>
      <c r="I4992" s="20"/>
      <c r="J4992" s="20" t="s">
        <v>433</v>
      </c>
      <c r="K4992" s="20"/>
      <c r="L4992" s="20" t="s">
        <v>579</v>
      </c>
      <c r="M4992" s="20" t="s">
        <v>435</v>
      </c>
    </row>
    <row r="4993" s="1" customFormat="1" ht="19.55" customHeight="1" spans="1:13">
      <c r="A4993" s="20"/>
      <c r="B4993" s="22" t="s">
        <v>428</v>
      </c>
      <c r="C4993" s="22" t="s">
        <v>440</v>
      </c>
      <c r="D4993" s="22" t="s">
        <v>2014</v>
      </c>
      <c r="E4993" s="22"/>
      <c r="F4993" s="20" t="s">
        <v>431</v>
      </c>
      <c r="G4993" s="20"/>
      <c r="H4993" s="20" t="s">
        <v>442</v>
      </c>
      <c r="I4993" s="20"/>
      <c r="J4993" s="20" t="s">
        <v>438</v>
      </c>
      <c r="K4993" s="20"/>
      <c r="L4993" s="20" t="s">
        <v>474</v>
      </c>
      <c r="M4993" s="20" t="s">
        <v>447</v>
      </c>
    </row>
    <row r="4994" s="1" customFormat="1" ht="48.3" customHeight="1" spans="1:13">
      <c r="A4994" s="17" t="s">
        <v>516</v>
      </c>
      <c r="B4994" s="17"/>
      <c r="C4994" s="17"/>
      <c r="D4994" s="17"/>
      <c r="E4994" s="17"/>
      <c r="F4994" s="17"/>
      <c r="G4994" s="17"/>
      <c r="H4994" s="17"/>
      <c r="I4994" s="17"/>
      <c r="J4994" s="17"/>
      <c r="K4994" s="17"/>
      <c r="L4994" s="17"/>
      <c r="M4994" s="17"/>
    </row>
    <row r="4995" s="1" customFormat="1" ht="25.85" customHeight="1" spans="1:13">
      <c r="A4995" s="18" t="s">
        <v>457</v>
      </c>
      <c r="B4995" s="19" t="s">
        <v>2008</v>
      </c>
      <c r="C4995" s="19"/>
      <c r="D4995" s="19"/>
      <c r="E4995" s="19"/>
      <c r="F4995" s="19"/>
      <c r="G4995" s="19"/>
      <c r="H4995" s="19"/>
      <c r="I4995" s="19"/>
      <c r="J4995" s="19"/>
      <c r="K4995" s="23" t="s">
        <v>2</v>
      </c>
      <c r="L4995" s="23"/>
      <c r="M4995" s="23"/>
    </row>
    <row r="4996" s="1" customFormat="1" ht="26.05" customHeight="1" spans="1:13">
      <c r="A4996" s="20" t="s">
        <v>518</v>
      </c>
      <c r="B4996" s="21" t="s">
        <v>640</v>
      </c>
      <c r="C4996" s="21"/>
      <c r="D4996" s="21"/>
      <c r="E4996" s="21"/>
      <c r="F4996" s="21"/>
      <c r="G4996" s="20" t="s">
        <v>461</v>
      </c>
      <c r="H4996" s="20"/>
      <c r="I4996" s="20" t="s">
        <v>414</v>
      </c>
      <c r="J4996" s="20"/>
      <c r="K4996" s="20"/>
      <c r="L4996" s="20"/>
      <c r="M4996" s="20"/>
    </row>
    <row r="4997" s="1" customFormat="1" ht="26.05" customHeight="1" spans="1:13">
      <c r="A4997" s="20" t="s">
        <v>520</v>
      </c>
      <c r="B4997" s="20">
        <v>10</v>
      </c>
      <c r="C4997" s="20"/>
      <c r="D4997" s="20"/>
      <c r="E4997" s="20"/>
      <c r="F4997" s="20"/>
      <c r="G4997" s="20" t="s">
        <v>521</v>
      </c>
      <c r="H4997" s="20"/>
      <c r="I4997" s="20" t="s">
        <v>595</v>
      </c>
      <c r="J4997" s="20"/>
      <c r="K4997" s="20"/>
      <c r="L4997" s="20"/>
      <c r="M4997" s="20"/>
    </row>
    <row r="4998" s="1" customFormat="1" ht="26.05" customHeight="1" spans="1:13">
      <c r="A4998" s="20" t="s">
        <v>523</v>
      </c>
      <c r="B4998" s="13">
        <v>20.77</v>
      </c>
      <c r="C4998" s="13"/>
      <c r="D4998" s="13"/>
      <c r="E4998" s="13"/>
      <c r="F4998" s="13"/>
      <c r="G4998" s="20" t="s">
        <v>524</v>
      </c>
      <c r="H4998" s="20"/>
      <c r="I4998" s="13"/>
      <c r="J4998" s="13"/>
      <c r="K4998" s="13"/>
      <c r="L4998" s="13"/>
      <c r="M4998" s="13"/>
    </row>
    <row r="4999" s="1" customFormat="1" ht="26.05" customHeight="1" spans="1:13">
      <c r="A4999" s="20"/>
      <c r="B4999" s="13"/>
      <c r="C4999" s="13"/>
      <c r="D4999" s="13"/>
      <c r="E4999" s="13"/>
      <c r="F4999" s="13"/>
      <c r="G4999" s="20" t="s">
        <v>525</v>
      </c>
      <c r="H4999" s="20"/>
      <c r="I4999" s="13">
        <v>20.77</v>
      </c>
      <c r="J4999" s="13"/>
      <c r="K4999" s="13"/>
      <c r="L4999" s="13"/>
      <c r="M4999" s="13"/>
    </row>
    <row r="5000" s="1" customFormat="1" ht="81.45" customHeight="1" spans="1:13">
      <c r="A5000" s="20" t="s">
        <v>526</v>
      </c>
      <c r="B5000" s="22" t="s">
        <v>2015</v>
      </c>
      <c r="C5000" s="22"/>
      <c r="D5000" s="22"/>
      <c r="E5000" s="22"/>
      <c r="F5000" s="22"/>
      <c r="G5000" s="22"/>
      <c r="H5000" s="22"/>
      <c r="I5000" s="22"/>
      <c r="J5000" s="22"/>
      <c r="K5000" s="22"/>
      <c r="L5000" s="22"/>
      <c r="M5000" s="22"/>
    </row>
    <row r="5001" s="1" customFormat="1" ht="81.45" customHeight="1" spans="1:13">
      <c r="A5001" s="20" t="s">
        <v>465</v>
      </c>
      <c r="B5001" s="22" t="s">
        <v>481</v>
      </c>
      <c r="C5001" s="22"/>
      <c r="D5001" s="22"/>
      <c r="E5001" s="22"/>
      <c r="F5001" s="22"/>
      <c r="G5001" s="22"/>
      <c r="H5001" s="22"/>
      <c r="I5001" s="22"/>
      <c r="J5001" s="22"/>
      <c r="K5001" s="22"/>
      <c r="L5001" s="22"/>
      <c r="M5001" s="22"/>
    </row>
    <row r="5002" s="1" customFormat="1" ht="81.45" customHeight="1" spans="1:13">
      <c r="A5002" s="20" t="s">
        <v>467</v>
      </c>
      <c r="B5002" s="22" t="s">
        <v>865</v>
      </c>
      <c r="C5002" s="22"/>
      <c r="D5002" s="22"/>
      <c r="E5002" s="22"/>
      <c r="F5002" s="22"/>
      <c r="G5002" s="22"/>
      <c r="H5002" s="22"/>
      <c r="I5002" s="22"/>
      <c r="J5002" s="22"/>
      <c r="K5002" s="22"/>
      <c r="L5002" s="22"/>
      <c r="M5002" s="22"/>
    </row>
    <row r="5003" s="1" customFormat="1" ht="26.05" customHeight="1" spans="1:13">
      <c r="A5003" s="20" t="s">
        <v>419</v>
      </c>
      <c r="B5003" s="20" t="s">
        <v>420</v>
      </c>
      <c r="C5003" s="20" t="s">
        <v>421</v>
      </c>
      <c r="D5003" s="20" t="s">
        <v>530</v>
      </c>
      <c r="E5003" s="20"/>
      <c r="F5003" s="20" t="s">
        <v>423</v>
      </c>
      <c r="G5003" s="20"/>
      <c r="H5003" s="20" t="s">
        <v>424</v>
      </c>
      <c r="I5003" s="20"/>
      <c r="J5003" s="20" t="s">
        <v>425</v>
      </c>
      <c r="K5003" s="20"/>
      <c r="L5003" s="20" t="s">
        <v>426</v>
      </c>
      <c r="M5003" s="20" t="s">
        <v>427</v>
      </c>
    </row>
    <row r="5004" s="1" customFormat="1" ht="19.55" customHeight="1" spans="1:13">
      <c r="A5004" s="20"/>
      <c r="B5004" s="22" t="s">
        <v>546</v>
      </c>
      <c r="C5004" s="22" t="s">
        <v>569</v>
      </c>
      <c r="D5004" s="22" t="s">
        <v>2016</v>
      </c>
      <c r="E5004" s="22"/>
      <c r="F5004" s="20" t="s">
        <v>453</v>
      </c>
      <c r="G5004" s="20"/>
      <c r="H5004" s="20" t="s">
        <v>442</v>
      </c>
      <c r="I5004" s="20"/>
      <c r="J5004" s="20" t="s">
        <v>438</v>
      </c>
      <c r="K5004" s="20"/>
      <c r="L5004" s="20" t="s">
        <v>443</v>
      </c>
      <c r="M5004" s="20" t="s">
        <v>447</v>
      </c>
    </row>
    <row r="5005" s="1" customFormat="1" ht="25" customHeight="1" spans="1:13">
      <c r="A5005" s="20"/>
      <c r="B5005" s="22" t="s">
        <v>444</v>
      </c>
      <c r="C5005" s="22" t="s">
        <v>638</v>
      </c>
      <c r="D5005" s="22" t="s">
        <v>2017</v>
      </c>
      <c r="E5005" s="22"/>
      <c r="F5005" s="20" t="s">
        <v>453</v>
      </c>
      <c r="G5005" s="20"/>
      <c r="H5005" s="20" t="s">
        <v>442</v>
      </c>
      <c r="I5005" s="20"/>
      <c r="J5005" s="20" t="s">
        <v>438</v>
      </c>
      <c r="K5005" s="20"/>
      <c r="L5005" s="20" t="s">
        <v>443</v>
      </c>
      <c r="M5005" s="20" t="s">
        <v>447</v>
      </c>
    </row>
    <row r="5006" s="1" customFormat="1" ht="25" customHeight="1" spans="1:13">
      <c r="A5006" s="20"/>
      <c r="B5006" s="22" t="s">
        <v>428</v>
      </c>
      <c r="C5006" s="22" t="s">
        <v>440</v>
      </c>
      <c r="D5006" s="22" t="s">
        <v>2018</v>
      </c>
      <c r="E5006" s="22"/>
      <c r="F5006" s="20" t="s">
        <v>431</v>
      </c>
      <c r="G5006" s="20"/>
      <c r="H5006" s="20" t="s">
        <v>442</v>
      </c>
      <c r="I5006" s="20"/>
      <c r="J5006" s="20" t="s">
        <v>438</v>
      </c>
      <c r="K5006" s="20"/>
      <c r="L5006" s="20" t="s">
        <v>443</v>
      </c>
      <c r="M5006" s="20" t="s">
        <v>447</v>
      </c>
    </row>
    <row r="5007" s="1" customFormat="1" ht="19.55" customHeight="1" spans="1:13">
      <c r="A5007" s="20"/>
      <c r="B5007" s="22" t="s">
        <v>428</v>
      </c>
      <c r="C5007" s="22" t="s">
        <v>429</v>
      </c>
      <c r="D5007" s="22" t="s">
        <v>2019</v>
      </c>
      <c r="E5007" s="22"/>
      <c r="F5007" s="20" t="s">
        <v>471</v>
      </c>
      <c r="G5007" s="20"/>
      <c r="H5007" s="20" t="s">
        <v>442</v>
      </c>
      <c r="I5007" s="20"/>
      <c r="J5007" s="20" t="s">
        <v>438</v>
      </c>
      <c r="K5007" s="20"/>
      <c r="L5007" s="20" t="s">
        <v>443</v>
      </c>
      <c r="M5007" s="20" t="s">
        <v>435</v>
      </c>
    </row>
    <row r="5008" s="1" customFormat="1" ht="19.55" customHeight="1" spans="1:13">
      <c r="A5008" s="20"/>
      <c r="B5008" s="22" t="s">
        <v>444</v>
      </c>
      <c r="C5008" s="22" t="s">
        <v>561</v>
      </c>
      <c r="D5008" s="22" t="s">
        <v>2020</v>
      </c>
      <c r="E5008" s="22"/>
      <c r="F5008" s="20" t="s">
        <v>431</v>
      </c>
      <c r="G5008" s="20"/>
      <c r="H5008" s="20" t="s">
        <v>644</v>
      </c>
      <c r="I5008" s="20"/>
      <c r="J5008" s="20" t="s">
        <v>433</v>
      </c>
      <c r="K5008" s="20"/>
      <c r="L5008" s="20" t="s">
        <v>592</v>
      </c>
      <c r="M5008" s="20" t="s">
        <v>435</v>
      </c>
    </row>
    <row r="5009" s="1" customFormat="1" ht="48.3" customHeight="1" spans="1:13">
      <c r="A5009" s="17" t="s">
        <v>516</v>
      </c>
      <c r="B5009" s="17"/>
      <c r="C5009" s="17"/>
      <c r="D5009" s="17"/>
      <c r="E5009" s="17"/>
      <c r="F5009" s="17"/>
      <c r="G5009" s="17"/>
      <c r="H5009" s="17"/>
      <c r="I5009" s="17"/>
      <c r="J5009" s="17"/>
      <c r="K5009" s="17"/>
      <c r="L5009" s="17"/>
      <c r="M5009" s="17"/>
    </row>
    <row r="5010" s="1" customFormat="1" ht="25.85" customHeight="1" spans="1:13">
      <c r="A5010" s="18" t="s">
        <v>457</v>
      </c>
      <c r="B5010" s="19" t="s">
        <v>2008</v>
      </c>
      <c r="C5010" s="19"/>
      <c r="D5010" s="19"/>
      <c r="E5010" s="19"/>
      <c r="F5010" s="19"/>
      <c r="G5010" s="19"/>
      <c r="H5010" s="19"/>
      <c r="I5010" s="19"/>
      <c r="J5010" s="19"/>
      <c r="K5010" s="23" t="s">
        <v>2</v>
      </c>
      <c r="L5010" s="23"/>
      <c r="M5010" s="23"/>
    </row>
    <row r="5011" s="1" customFormat="1" ht="26.05" customHeight="1" spans="1:13">
      <c r="A5011" s="20" t="s">
        <v>518</v>
      </c>
      <c r="B5011" s="21" t="s">
        <v>564</v>
      </c>
      <c r="C5011" s="21"/>
      <c r="D5011" s="21"/>
      <c r="E5011" s="21"/>
      <c r="F5011" s="21"/>
      <c r="G5011" s="20" t="s">
        <v>461</v>
      </c>
      <c r="H5011" s="20"/>
      <c r="I5011" s="20" t="s">
        <v>414</v>
      </c>
      <c r="J5011" s="20"/>
      <c r="K5011" s="20"/>
      <c r="L5011" s="20"/>
      <c r="M5011" s="20"/>
    </row>
    <row r="5012" s="1" customFormat="1" ht="26.05" customHeight="1" spans="1:13">
      <c r="A5012" s="20" t="s">
        <v>520</v>
      </c>
      <c r="B5012" s="20">
        <v>10</v>
      </c>
      <c r="C5012" s="20"/>
      <c r="D5012" s="20"/>
      <c r="E5012" s="20"/>
      <c r="F5012" s="20"/>
      <c r="G5012" s="20" t="s">
        <v>521</v>
      </c>
      <c r="H5012" s="20"/>
      <c r="I5012" s="20" t="s">
        <v>522</v>
      </c>
      <c r="J5012" s="20"/>
      <c r="K5012" s="20"/>
      <c r="L5012" s="20"/>
      <c r="M5012" s="20"/>
    </row>
    <row r="5013" s="1" customFormat="1" ht="26.05" customHeight="1" spans="1:13">
      <c r="A5013" s="20" t="s">
        <v>523</v>
      </c>
      <c r="B5013" s="13">
        <v>3.2</v>
      </c>
      <c r="C5013" s="13"/>
      <c r="D5013" s="13"/>
      <c r="E5013" s="13"/>
      <c r="F5013" s="13"/>
      <c r="G5013" s="20" t="s">
        <v>524</v>
      </c>
      <c r="H5013" s="20"/>
      <c r="I5013" s="13">
        <v>3.2</v>
      </c>
      <c r="J5013" s="13"/>
      <c r="K5013" s="13"/>
      <c r="L5013" s="13"/>
      <c r="M5013" s="13"/>
    </row>
    <row r="5014" s="1" customFormat="1" ht="26.05" customHeight="1" spans="1:13">
      <c r="A5014" s="20"/>
      <c r="B5014" s="13"/>
      <c r="C5014" s="13"/>
      <c r="D5014" s="13"/>
      <c r="E5014" s="13"/>
      <c r="F5014" s="13"/>
      <c r="G5014" s="20" t="s">
        <v>525</v>
      </c>
      <c r="H5014" s="20"/>
      <c r="I5014" s="13"/>
      <c r="J5014" s="13"/>
      <c r="K5014" s="13"/>
      <c r="L5014" s="13"/>
      <c r="M5014" s="13"/>
    </row>
    <row r="5015" s="1" customFormat="1" ht="81.45" customHeight="1" spans="1:13">
      <c r="A5015" s="20" t="s">
        <v>526</v>
      </c>
      <c r="B5015" s="22" t="s">
        <v>565</v>
      </c>
      <c r="C5015" s="22"/>
      <c r="D5015" s="22"/>
      <c r="E5015" s="22"/>
      <c r="F5015" s="22"/>
      <c r="G5015" s="22"/>
      <c r="H5015" s="22"/>
      <c r="I5015" s="22"/>
      <c r="J5015" s="22"/>
      <c r="K5015" s="22"/>
      <c r="L5015" s="22"/>
      <c r="M5015" s="22"/>
    </row>
    <row r="5016" s="1" customFormat="1" ht="81.45" customHeight="1" spans="1:13">
      <c r="A5016" s="20" t="s">
        <v>465</v>
      </c>
      <c r="B5016" s="22" t="s">
        <v>566</v>
      </c>
      <c r="C5016" s="22"/>
      <c r="D5016" s="22"/>
      <c r="E5016" s="22"/>
      <c r="F5016" s="22"/>
      <c r="G5016" s="22"/>
      <c r="H5016" s="22"/>
      <c r="I5016" s="22"/>
      <c r="J5016" s="22"/>
      <c r="K5016" s="22"/>
      <c r="L5016" s="22"/>
      <c r="M5016" s="22"/>
    </row>
    <row r="5017" s="1" customFormat="1" ht="81.45" customHeight="1" spans="1:13">
      <c r="A5017" s="20" t="s">
        <v>467</v>
      </c>
      <c r="B5017" s="22" t="s">
        <v>2021</v>
      </c>
      <c r="C5017" s="22"/>
      <c r="D5017" s="22"/>
      <c r="E5017" s="22"/>
      <c r="F5017" s="22"/>
      <c r="G5017" s="22"/>
      <c r="H5017" s="22"/>
      <c r="I5017" s="22"/>
      <c r="J5017" s="22"/>
      <c r="K5017" s="22"/>
      <c r="L5017" s="22"/>
      <c r="M5017" s="22"/>
    </row>
    <row r="5018" s="1" customFormat="1" ht="26.05" customHeight="1" spans="1:13">
      <c r="A5018" s="20" t="s">
        <v>419</v>
      </c>
      <c r="B5018" s="20" t="s">
        <v>420</v>
      </c>
      <c r="C5018" s="20" t="s">
        <v>421</v>
      </c>
      <c r="D5018" s="20" t="s">
        <v>530</v>
      </c>
      <c r="E5018" s="20"/>
      <c r="F5018" s="20" t="s">
        <v>423</v>
      </c>
      <c r="G5018" s="20"/>
      <c r="H5018" s="20" t="s">
        <v>424</v>
      </c>
      <c r="I5018" s="20"/>
      <c r="J5018" s="20" t="s">
        <v>425</v>
      </c>
      <c r="K5018" s="20"/>
      <c r="L5018" s="20" t="s">
        <v>426</v>
      </c>
      <c r="M5018" s="20" t="s">
        <v>427</v>
      </c>
    </row>
    <row r="5019" s="1" customFormat="1" ht="19.55" customHeight="1" spans="1:13">
      <c r="A5019" s="20"/>
      <c r="B5019" s="22" t="s">
        <v>546</v>
      </c>
      <c r="C5019" s="22" t="s">
        <v>696</v>
      </c>
      <c r="D5019" s="22" t="s">
        <v>2022</v>
      </c>
      <c r="E5019" s="22"/>
      <c r="F5019" s="20" t="s">
        <v>453</v>
      </c>
      <c r="G5019" s="20"/>
      <c r="H5019" s="20" t="s">
        <v>442</v>
      </c>
      <c r="I5019" s="20"/>
      <c r="J5019" s="20" t="s">
        <v>438</v>
      </c>
      <c r="K5019" s="20"/>
      <c r="L5019" s="20" t="s">
        <v>443</v>
      </c>
      <c r="M5019" s="20" t="s">
        <v>447</v>
      </c>
    </row>
    <row r="5020" s="1" customFormat="1" ht="19.55" customHeight="1" spans="1:13">
      <c r="A5020" s="20"/>
      <c r="B5020" s="22" t="s">
        <v>428</v>
      </c>
      <c r="C5020" s="22" t="s">
        <v>429</v>
      </c>
      <c r="D5020" s="22" t="s">
        <v>2023</v>
      </c>
      <c r="E5020" s="22"/>
      <c r="F5020" s="20" t="s">
        <v>471</v>
      </c>
      <c r="G5020" s="20"/>
      <c r="H5020" s="20" t="s">
        <v>549</v>
      </c>
      <c r="I5020" s="20"/>
      <c r="J5020" s="20" t="s">
        <v>433</v>
      </c>
      <c r="K5020" s="20"/>
      <c r="L5020" s="20" t="s">
        <v>2024</v>
      </c>
      <c r="M5020" s="20" t="s">
        <v>435</v>
      </c>
    </row>
    <row r="5021" s="1" customFormat="1" ht="25" customHeight="1" spans="1:13">
      <c r="A5021" s="20"/>
      <c r="B5021" s="22" t="s">
        <v>444</v>
      </c>
      <c r="C5021" s="22" t="s">
        <v>638</v>
      </c>
      <c r="D5021" s="22" t="s">
        <v>2025</v>
      </c>
      <c r="E5021" s="22"/>
      <c r="F5021" s="20" t="s">
        <v>453</v>
      </c>
      <c r="G5021" s="20"/>
      <c r="H5021" s="20" t="s">
        <v>442</v>
      </c>
      <c r="I5021" s="20"/>
      <c r="J5021" s="20" t="s">
        <v>438</v>
      </c>
      <c r="K5021" s="20"/>
      <c r="L5021" s="20" t="s">
        <v>443</v>
      </c>
      <c r="M5021" s="20" t="s">
        <v>447</v>
      </c>
    </row>
    <row r="5022" s="1" customFormat="1" ht="19.55" customHeight="1" spans="1:13">
      <c r="A5022" s="20"/>
      <c r="B5022" s="22" t="s">
        <v>444</v>
      </c>
      <c r="C5022" s="22" t="s">
        <v>531</v>
      </c>
      <c r="D5022" s="22" t="s">
        <v>2026</v>
      </c>
      <c r="E5022" s="22"/>
      <c r="F5022" s="20" t="s">
        <v>431</v>
      </c>
      <c r="G5022" s="20"/>
      <c r="H5022" s="20" t="s">
        <v>442</v>
      </c>
      <c r="I5022" s="20"/>
      <c r="J5022" s="20" t="s">
        <v>438</v>
      </c>
      <c r="K5022" s="20"/>
      <c r="L5022" s="20" t="s">
        <v>443</v>
      </c>
      <c r="M5022" s="20" t="s">
        <v>447</v>
      </c>
    </row>
    <row r="5023" s="1" customFormat="1" ht="19.55" customHeight="1" spans="1:13">
      <c r="A5023" s="20"/>
      <c r="B5023" s="22" t="s">
        <v>428</v>
      </c>
      <c r="C5023" s="22" t="s">
        <v>440</v>
      </c>
      <c r="D5023" s="22" t="s">
        <v>2027</v>
      </c>
      <c r="E5023" s="22"/>
      <c r="F5023" s="20" t="s">
        <v>431</v>
      </c>
      <c r="G5023" s="20"/>
      <c r="H5023" s="20" t="s">
        <v>442</v>
      </c>
      <c r="I5023" s="20"/>
      <c r="J5023" s="20" t="s">
        <v>438</v>
      </c>
      <c r="K5023" s="20"/>
      <c r="L5023" s="20" t="s">
        <v>443</v>
      </c>
      <c r="M5023" s="20" t="s">
        <v>447</v>
      </c>
    </row>
    <row r="5024" s="1" customFormat="1" ht="48.3" customHeight="1" spans="1:13">
      <c r="A5024" s="17" t="s">
        <v>516</v>
      </c>
      <c r="B5024" s="17"/>
      <c r="C5024" s="17"/>
      <c r="D5024" s="17"/>
      <c r="E5024" s="17"/>
      <c r="F5024" s="17"/>
      <c r="G5024" s="17"/>
      <c r="H5024" s="17"/>
      <c r="I5024" s="17"/>
      <c r="J5024" s="17"/>
      <c r="K5024" s="17"/>
      <c r="L5024" s="17"/>
      <c r="M5024" s="17"/>
    </row>
    <row r="5025" s="1" customFormat="1" ht="25.85" customHeight="1" spans="1:13">
      <c r="A5025" s="18" t="s">
        <v>457</v>
      </c>
      <c r="B5025" s="19" t="s">
        <v>2008</v>
      </c>
      <c r="C5025" s="19"/>
      <c r="D5025" s="19"/>
      <c r="E5025" s="19"/>
      <c r="F5025" s="19"/>
      <c r="G5025" s="19"/>
      <c r="H5025" s="19"/>
      <c r="I5025" s="19"/>
      <c r="J5025" s="19"/>
      <c r="K5025" s="23" t="s">
        <v>2</v>
      </c>
      <c r="L5025" s="23"/>
      <c r="M5025" s="23"/>
    </row>
    <row r="5026" s="1" customFormat="1" ht="26.05" customHeight="1" spans="1:13">
      <c r="A5026" s="20" t="s">
        <v>518</v>
      </c>
      <c r="B5026" s="21" t="s">
        <v>519</v>
      </c>
      <c r="C5026" s="21"/>
      <c r="D5026" s="21"/>
      <c r="E5026" s="21"/>
      <c r="F5026" s="21"/>
      <c r="G5026" s="20" t="s">
        <v>461</v>
      </c>
      <c r="H5026" s="20"/>
      <c r="I5026" s="20" t="s">
        <v>414</v>
      </c>
      <c r="J5026" s="20"/>
      <c r="K5026" s="20"/>
      <c r="L5026" s="20"/>
      <c r="M5026" s="20"/>
    </row>
    <row r="5027" s="1" customFormat="1" ht="26.05" customHeight="1" spans="1:13">
      <c r="A5027" s="20" t="s">
        <v>520</v>
      </c>
      <c r="B5027" s="20">
        <v>10</v>
      </c>
      <c r="C5027" s="20"/>
      <c r="D5027" s="20"/>
      <c r="E5027" s="20"/>
      <c r="F5027" s="20"/>
      <c r="G5027" s="20" t="s">
        <v>521</v>
      </c>
      <c r="H5027" s="20"/>
      <c r="I5027" s="20" t="s">
        <v>522</v>
      </c>
      <c r="J5027" s="20"/>
      <c r="K5027" s="20"/>
      <c r="L5027" s="20"/>
      <c r="M5027" s="20"/>
    </row>
    <row r="5028" s="1" customFormat="1" ht="26.05" customHeight="1" spans="1:13">
      <c r="A5028" s="20" t="s">
        <v>523</v>
      </c>
      <c r="B5028" s="13">
        <v>4.5</v>
      </c>
      <c r="C5028" s="13"/>
      <c r="D5028" s="13"/>
      <c r="E5028" s="13"/>
      <c r="F5028" s="13"/>
      <c r="G5028" s="20" t="s">
        <v>524</v>
      </c>
      <c r="H5028" s="20"/>
      <c r="I5028" s="13">
        <v>4.5</v>
      </c>
      <c r="J5028" s="13"/>
      <c r="K5028" s="13"/>
      <c r="L5028" s="13"/>
      <c r="M5028" s="13"/>
    </row>
    <row r="5029" s="1" customFormat="1" ht="26.05" customHeight="1" spans="1:13">
      <c r="A5029" s="20"/>
      <c r="B5029" s="13"/>
      <c r="C5029" s="13"/>
      <c r="D5029" s="13"/>
      <c r="E5029" s="13"/>
      <c r="F5029" s="13"/>
      <c r="G5029" s="20" t="s">
        <v>525</v>
      </c>
      <c r="H5029" s="20"/>
      <c r="I5029" s="13"/>
      <c r="J5029" s="13"/>
      <c r="K5029" s="13"/>
      <c r="L5029" s="13"/>
      <c r="M5029" s="13"/>
    </row>
    <row r="5030" s="1" customFormat="1" ht="81.45" customHeight="1" spans="1:13">
      <c r="A5030" s="20" t="s">
        <v>526</v>
      </c>
      <c r="B5030" s="22" t="s">
        <v>527</v>
      </c>
      <c r="C5030" s="22"/>
      <c r="D5030" s="22"/>
      <c r="E5030" s="22"/>
      <c r="F5030" s="22"/>
      <c r="G5030" s="22"/>
      <c r="H5030" s="22"/>
      <c r="I5030" s="22"/>
      <c r="J5030" s="22"/>
      <c r="K5030" s="22"/>
      <c r="L5030" s="22"/>
      <c r="M5030" s="22"/>
    </row>
    <row r="5031" s="1" customFormat="1" ht="81.45" customHeight="1" spans="1:13">
      <c r="A5031" s="20" t="s">
        <v>465</v>
      </c>
      <c r="B5031" s="22" t="s">
        <v>528</v>
      </c>
      <c r="C5031" s="22"/>
      <c r="D5031" s="22"/>
      <c r="E5031" s="22"/>
      <c r="F5031" s="22"/>
      <c r="G5031" s="22"/>
      <c r="H5031" s="22"/>
      <c r="I5031" s="22"/>
      <c r="J5031" s="22"/>
      <c r="K5031" s="22"/>
      <c r="L5031" s="22"/>
      <c r="M5031" s="22"/>
    </row>
    <row r="5032" s="1" customFormat="1" ht="81.45" customHeight="1" spans="1:13">
      <c r="A5032" s="20" t="s">
        <v>467</v>
      </c>
      <c r="B5032" s="22" t="s">
        <v>2028</v>
      </c>
      <c r="C5032" s="22"/>
      <c r="D5032" s="22"/>
      <c r="E5032" s="22"/>
      <c r="F5032" s="22"/>
      <c r="G5032" s="22"/>
      <c r="H5032" s="22"/>
      <c r="I5032" s="22"/>
      <c r="J5032" s="22"/>
      <c r="K5032" s="22"/>
      <c r="L5032" s="22"/>
      <c r="M5032" s="22"/>
    </row>
    <row r="5033" s="1" customFormat="1" ht="26.05" customHeight="1" spans="1:13">
      <c r="A5033" s="20" t="s">
        <v>419</v>
      </c>
      <c r="B5033" s="20" t="s">
        <v>420</v>
      </c>
      <c r="C5033" s="20" t="s">
        <v>421</v>
      </c>
      <c r="D5033" s="20" t="s">
        <v>530</v>
      </c>
      <c r="E5033" s="20"/>
      <c r="F5033" s="20" t="s">
        <v>423</v>
      </c>
      <c r="G5033" s="20"/>
      <c r="H5033" s="20" t="s">
        <v>424</v>
      </c>
      <c r="I5033" s="20"/>
      <c r="J5033" s="20" t="s">
        <v>425</v>
      </c>
      <c r="K5033" s="20"/>
      <c r="L5033" s="20" t="s">
        <v>426</v>
      </c>
      <c r="M5033" s="20" t="s">
        <v>427</v>
      </c>
    </row>
    <row r="5034" s="1" customFormat="1" ht="19.55" customHeight="1" spans="1:13">
      <c r="A5034" s="20"/>
      <c r="B5034" s="22" t="s">
        <v>444</v>
      </c>
      <c r="C5034" s="22" t="s">
        <v>531</v>
      </c>
      <c r="D5034" s="22" t="s">
        <v>1777</v>
      </c>
      <c r="E5034" s="22"/>
      <c r="F5034" s="20" t="s">
        <v>431</v>
      </c>
      <c r="G5034" s="20"/>
      <c r="H5034" s="20" t="s">
        <v>442</v>
      </c>
      <c r="I5034" s="20"/>
      <c r="J5034" s="20" t="s">
        <v>438</v>
      </c>
      <c r="K5034" s="20"/>
      <c r="L5034" s="20" t="s">
        <v>443</v>
      </c>
      <c r="M5034" s="20" t="s">
        <v>447</v>
      </c>
    </row>
    <row r="5035" s="1" customFormat="1" ht="25" customHeight="1" spans="1:13">
      <c r="A5035" s="20"/>
      <c r="B5035" s="22" t="s">
        <v>444</v>
      </c>
      <c r="C5035" s="22" t="s">
        <v>638</v>
      </c>
      <c r="D5035" s="22" t="s">
        <v>2029</v>
      </c>
      <c r="E5035" s="22"/>
      <c r="F5035" s="20" t="s">
        <v>453</v>
      </c>
      <c r="G5035" s="20"/>
      <c r="H5035" s="20" t="s">
        <v>442</v>
      </c>
      <c r="I5035" s="20"/>
      <c r="J5035" s="20" t="s">
        <v>438</v>
      </c>
      <c r="K5035" s="20"/>
      <c r="L5035" s="20" t="s">
        <v>474</v>
      </c>
      <c r="M5035" s="20" t="s">
        <v>447</v>
      </c>
    </row>
    <row r="5036" s="1" customFormat="1" ht="19.55" customHeight="1" spans="1:13">
      <c r="A5036" s="20"/>
      <c r="B5036" s="22" t="s">
        <v>546</v>
      </c>
      <c r="C5036" s="22" t="s">
        <v>696</v>
      </c>
      <c r="D5036" s="22" t="s">
        <v>2030</v>
      </c>
      <c r="E5036" s="22"/>
      <c r="F5036" s="20" t="s">
        <v>453</v>
      </c>
      <c r="G5036" s="20"/>
      <c r="H5036" s="20" t="s">
        <v>442</v>
      </c>
      <c r="I5036" s="20"/>
      <c r="J5036" s="20" t="s">
        <v>438</v>
      </c>
      <c r="K5036" s="20"/>
      <c r="L5036" s="20" t="s">
        <v>443</v>
      </c>
      <c r="M5036" s="20" t="s">
        <v>447</v>
      </c>
    </row>
    <row r="5037" s="1" customFormat="1" ht="19.55" customHeight="1" spans="1:13">
      <c r="A5037" s="20"/>
      <c r="B5037" s="22" t="s">
        <v>428</v>
      </c>
      <c r="C5037" s="22" t="s">
        <v>429</v>
      </c>
      <c r="D5037" s="22" t="s">
        <v>2031</v>
      </c>
      <c r="E5037" s="22"/>
      <c r="F5037" s="20" t="s">
        <v>471</v>
      </c>
      <c r="G5037" s="20"/>
      <c r="H5037" s="20" t="s">
        <v>549</v>
      </c>
      <c r="I5037" s="20"/>
      <c r="J5037" s="20" t="s">
        <v>433</v>
      </c>
      <c r="K5037" s="20"/>
      <c r="L5037" s="20" t="s">
        <v>2032</v>
      </c>
      <c r="M5037" s="20" t="s">
        <v>435</v>
      </c>
    </row>
    <row r="5038" s="1" customFormat="1" ht="19.55" customHeight="1" spans="1:13">
      <c r="A5038" s="20"/>
      <c r="B5038" s="22" t="s">
        <v>428</v>
      </c>
      <c r="C5038" s="22" t="s">
        <v>611</v>
      </c>
      <c r="D5038" s="22" t="s">
        <v>2033</v>
      </c>
      <c r="E5038" s="22"/>
      <c r="F5038" s="20" t="s">
        <v>431</v>
      </c>
      <c r="G5038" s="20"/>
      <c r="H5038" s="20" t="s">
        <v>442</v>
      </c>
      <c r="I5038" s="20"/>
      <c r="J5038" s="20" t="s">
        <v>438</v>
      </c>
      <c r="K5038" s="20"/>
      <c r="L5038" s="20" t="s">
        <v>474</v>
      </c>
      <c r="M5038" s="20" t="s">
        <v>447</v>
      </c>
    </row>
    <row r="5039" s="1" customFormat="1" ht="48.3" customHeight="1" spans="1:13">
      <c r="A5039" s="17" t="s">
        <v>516</v>
      </c>
      <c r="B5039" s="17"/>
      <c r="C5039" s="17"/>
      <c r="D5039" s="17"/>
      <c r="E5039" s="17"/>
      <c r="F5039" s="17"/>
      <c r="G5039" s="17"/>
      <c r="H5039" s="17"/>
      <c r="I5039" s="17"/>
      <c r="J5039" s="17"/>
      <c r="K5039" s="17"/>
      <c r="L5039" s="17"/>
      <c r="M5039" s="17"/>
    </row>
    <row r="5040" s="1" customFormat="1" ht="25.85" customHeight="1" spans="1:13">
      <c r="A5040" s="18" t="s">
        <v>457</v>
      </c>
      <c r="B5040" s="19" t="s">
        <v>2008</v>
      </c>
      <c r="C5040" s="19"/>
      <c r="D5040" s="19"/>
      <c r="E5040" s="19"/>
      <c r="F5040" s="19"/>
      <c r="G5040" s="19"/>
      <c r="H5040" s="19"/>
      <c r="I5040" s="19"/>
      <c r="J5040" s="19"/>
      <c r="K5040" s="23" t="s">
        <v>2</v>
      </c>
      <c r="L5040" s="23"/>
      <c r="M5040" s="23"/>
    </row>
    <row r="5041" s="1" customFormat="1" ht="26.05" customHeight="1" spans="1:13">
      <c r="A5041" s="20" t="s">
        <v>518</v>
      </c>
      <c r="B5041" s="21" t="s">
        <v>739</v>
      </c>
      <c r="C5041" s="21"/>
      <c r="D5041" s="21"/>
      <c r="E5041" s="21"/>
      <c r="F5041" s="21"/>
      <c r="G5041" s="20" t="s">
        <v>461</v>
      </c>
      <c r="H5041" s="20"/>
      <c r="I5041" s="20" t="s">
        <v>414</v>
      </c>
      <c r="J5041" s="20"/>
      <c r="K5041" s="20"/>
      <c r="L5041" s="20"/>
      <c r="M5041" s="20"/>
    </row>
    <row r="5042" s="1" customFormat="1" ht="26.05" customHeight="1" spans="1:13">
      <c r="A5042" s="20" t="s">
        <v>520</v>
      </c>
      <c r="B5042" s="20">
        <v>10</v>
      </c>
      <c r="C5042" s="20"/>
      <c r="D5042" s="20"/>
      <c r="E5042" s="20"/>
      <c r="F5042" s="20"/>
      <c r="G5042" s="20" t="s">
        <v>521</v>
      </c>
      <c r="H5042" s="20"/>
      <c r="I5042" s="20" t="s">
        <v>595</v>
      </c>
      <c r="J5042" s="20"/>
      <c r="K5042" s="20"/>
      <c r="L5042" s="20"/>
      <c r="M5042" s="20"/>
    </row>
    <row r="5043" s="1" customFormat="1" ht="26.05" customHeight="1" spans="1:13">
      <c r="A5043" s="20" t="s">
        <v>523</v>
      </c>
      <c r="B5043" s="13">
        <v>2.86</v>
      </c>
      <c r="C5043" s="13"/>
      <c r="D5043" s="13"/>
      <c r="E5043" s="13"/>
      <c r="F5043" s="13"/>
      <c r="G5043" s="20" t="s">
        <v>524</v>
      </c>
      <c r="H5043" s="20"/>
      <c r="I5043" s="13"/>
      <c r="J5043" s="13"/>
      <c r="K5043" s="13"/>
      <c r="L5043" s="13"/>
      <c r="M5043" s="13"/>
    </row>
    <row r="5044" s="1" customFormat="1" ht="26.05" customHeight="1" spans="1:13">
      <c r="A5044" s="20"/>
      <c r="B5044" s="13"/>
      <c r="C5044" s="13"/>
      <c r="D5044" s="13"/>
      <c r="E5044" s="13"/>
      <c r="F5044" s="13"/>
      <c r="G5044" s="20" t="s">
        <v>525</v>
      </c>
      <c r="H5044" s="20"/>
      <c r="I5044" s="13">
        <v>2.86</v>
      </c>
      <c r="J5044" s="13"/>
      <c r="K5044" s="13"/>
      <c r="L5044" s="13"/>
      <c r="M5044" s="13"/>
    </row>
    <row r="5045" s="1" customFormat="1" ht="81.45" customHeight="1" spans="1:13">
      <c r="A5045" s="20" t="s">
        <v>526</v>
      </c>
      <c r="B5045" s="22" t="s">
        <v>740</v>
      </c>
      <c r="C5045" s="22"/>
      <c r="D5045" s="22"/>
      <c r="E5045" s="22"/>
      <c r="F5045" s="22"/>
      <c r="G5045" s="22"/>
      <c r="H5045" s="22"/>
      <c r="I5045" s="22"/>
      <c r="J5045" s="22"/>
      <c r="K5045" s="22"/>
      <c r="L5045" s="22"/>
      <c r="M5045" s="22"/>
    </row>
    <row r="5046" s="1" customFormat="1" ht="81.45" customHeight="1" spans="1:13">
      <c r="A5046" s="20" t="s">
        <v>465</v>
      </c>
      <c r="B5046" s="22" t="s">
        <v>481</v>
      </c>
      <c r="C5046" s="22"/>
      <c r="D5046" s="22"/>
      <c r="E5046" s="22"/>
      <c r="F5046" s="22"/>
      <c r="G5046" s="22"/>
      <c r="H5046" s="22"/>
      <c r="I5046" s="22"/>
      <c r="J5046" s="22"/>
      <c r="K5046" s="22"/>
      <c r="L5046" s="22"/>
      <c r="M5046" s="22"/>
    </row>
    <row r="5047" s="1" customFormat="1" ht="81.45" customHeight="1" spans="1:13">
      <c r="A5047" s="20" t="s">
        <v>467</v>
      </c>
      <c r="B5047" s="22" t="s">
        <v>2034</v>
      </c>
      <c r="C5047" s="22"/>
      <c r="D5047" s="22"/>
      <c r="E5047" s="22"/>
      <c r="F5047" s="22"/>
      <c r="G5047" s="22"/>
      <c r="H5047" s="22"/>
      <c r="I5047" s="22"/>
      <c r="J5047" s="22"/>
      <c r="K5047" s="22"/>
      <c r="L5047" s="22"/>
      <c r="M5047" s="22"/>
    </row>
    <row r="5048" s="1" customFormat="1" ht="26.05" customHeight="1" spans="1:13">
      <c r="A5048" s="20" t="s">
        <v>419</v>
      </c>
      <c r="B5048" s="20" t="s">
        <v>420</v>
      </c>
      <c r="C5048" s="20" t="s">
        <v>421</v>
      </c>
      <c r="D5048" s="20" t="s">
        <v>530</v>
      </c>
      <c r="E5048" s="20"/>
      <c r="F5048" s="20" t="s">
        <v>423</v>
      </c>
      <c r="G5048" s="20"/>
      <c r="H5048" s="20" t="s">
        <v>424</v>
      </c>
      <c r="I5048" s="20"/>
      <c r="J5048" s="20" t="s">
        <v>425</v>
      </c>
      <c r="K5048" s="20"/>
      <c r="L5048" s="20" t="s">
        <v>426</v>
      </c>
      <c r="M5048" s="20" t="s">
        <v>427</v>
      </c>
    </row>
    <row r="5049" s="1" customFormat="1" ht="19.55" customHeight="1" spans="1:13">
      <c r="A5049" s="20"/>
      <c r="B5049" s="22" t="s">
        <v>428</v>
      </c>
      <c r="C5049" s="22" t="s">
        <v>440</v>
      </c>
      <c r="D5049" s="22" t="s">
        <v>2035</v>
      </c>
      <c r="E5049" s="22"/>
      <c r="F5049" s="20" t="s">
        <v>431</v>
      </c>
      <c r="G5049" s="20"/>
      <c r="H5049" s="20" t="s">
        <v>442</v>
      </c>
      <c r="I5049" s="20"/>
      <c r="J5049" s="20" t="s">
        <v>438</v>
      </c>
      <c r="K5049" s="20"/>
      <c r="L5049" s="20" t="s">
        <v>443</v>
      </c>
      <c r="M5049" s="20" t="s">
        <v>447</v>
      </c>
    </row>
    <row r="5050" s="1" customFormat="1" ht="19.55" customHeight="1" spans="1:13">
      <c r="A5050" s="20"/>
      <c r="B5050" s="22" t="s">
        <v>444</v>
      </c>
      <c r="C5050" s="22" t="s">
        <v>531</v>
      </c>
      <c r="D5050" s="22" t="s">
        <v>2036</v>
      </c>
      <c r="E5050" s="22"/>
      <c r="F5050" s="20" t="s">
        <v>431</v>
      </c>
      <c r="G5050" s="20"/>
      <c r="H5050" s="20" t="s">
        <v>442</v>
      </c>
      <c r="I5050" s="20"/>
      <c r="J5050" s="20" t="s">
        <v>438</v>
      </c>
      <c r="K5050" s="20"/>
      <c r="L5050" s="20" t="s">
        <v>443</v>
      </c>
      <c r="M5050" s="20" t="s">
        <v>435</v>
      </c>
    </row>
    <row r="5051" s="1" customFormat="1" ht="25" customHeight="1" spans="1:13">
      <c r="A5051" s="20"/>
      <c r="B5051" s="22" t="s">
        <v>444</v>
      </c>
      <c r="C5051" s="22" t="s">
        <v>638</v>
      </c>
      <c r="D5051" s="22" t="s">
        <v>2029</v>
      </c>
      <c r="E5051" s="22"/>
      <c r="F5051" s="20" t="s">
        <v>453</v>
      </c>
      <c r="G5051" s="20"/>
      <c r="H5051" s="20" t="s">
        <v>442</v>
      </c>
      <c r="I5051" s="20"/>
      <c r="J5051" s="20" t="s">
        <v>438</v>
      </c>
      <c r="K5051" s="20"/>
      <c r="L5051" s="20" t="s">
        <v>443</v>
      </c>
      <c r="M5051" s="20" t="s">
        <v>447</v>
      </c>
    </row>
    <row r="5052" s="1" customFormat="1" ht="19.55" customHeight="1" spans="1:13">
      <c r="A5052" s="20"/>
      <c r="B5052" s="22" t="s">
        <v>546</v>
      </c>
      <c r="C5052" s="22" t="s">
        <v>696</v>
      </c>
      <c r="D5052" s="22" t="s">
        <v>2037</v>
      </c>
      <c r="E5052" s="22"/>
      <c r="F5052" s="20" t="s">
        <v>453</v>
      </c>
      <c r="G5052" s="20"/>
      <c r="H5052" s="20" t="s">
        <v>442</v>
      </c>
      <c r="I5052" s="20"/>
      <c r="J5052" s="20" t="s">
        <v>438</v>
      </c>
      <c r="K5052" s="20"/>
      <c r="L5052" s="20" t="s">
        <v>443</v>
      </c>
      <c r="M5052" s="20" t="s">
        <v>447</v>
      </c>
    </row>
    <row r="5053" s="1" customFormat="1" ht="19.55" customHeight="1" spans="1:13">
      <c r="A5053" s="20"/>
      <c r="B5053" s="22" t="s">
        <v>428</v>
      </c>
      <c r="C5053" s="22" t="s">
        <v>429</v>
      </c>
      <c r="D5053" s="22" t="s">
        <v>1747</v>
      </c>
      <c r="E5053" s="22"/>
      <c r="F5053" s="20" t="s">
        <v>471</v>
      </c>
      <c r="G5053" s="20"/>
      <c r="H5053" s="20" t="s">
        <v>442</v>
      </c>
      <c r="I5053" s="20"/>
      <c r="J5053" s="20" t="s">
        <v>438</v>
      </c>
      <c r="K5053" s="20"/>
      <c r="L5053" s="20" t="s">
        <v>443</v>
      </c>
      <c r="M5053" s="20" t="s">
        <v>435</v>
      </c>
    </row>
    <row r="5054" s="1" customFormat="1" ht="48.3" customHeight="1" spans="1:13">
      <c r="A5054" s="17" t="s">
        <v>516</v>
      </c>
      <c r="B5054" s="17"/>
      <c r="C5054" s="17"/>
      <c r="D5054" s="17"/>
      <c r="E5054" s="17"/>
      <c r="F5054" s="17"/>
      <c r="G5054" s="17"/>
      <c r="H5054" s="17"/>
      <c r="I5054" s="17"/>
      <c r="J5054" s="17"/>
      <c r="K5054" s="17"/>
      <c r="L5054" s="17"/>
      <c r="M5054" s="17"/>
    </row>
    <row r="5055" s="1" customFormat="1" ht="25.85" customHeight="1" spans="1:13">
      <c r="A5055" s="18" t="s">
        <v>457</v>
      </c>
      <c r="B5055" s="19" t="s">
        <v>2038</v>
      </c>
      <c r="C5055" s="19"/>
      <c r="D5055" s="19"/>
      <c r="E5055" s="19"/>
      <c r="F5055" s="19"/>
      <c r="G5055" s="19"/>
      <c r="H5055" s="19"/>
      <c r="I5055" s="19"/>
      <c r="J5055" s="19"/>
      <c r="K5055" s="23" t="s">
        <v>2</v>
      </c>
      <c r="L5055" s="23"/>
      <c r="M5055" s="23"/>
    </row>
    <row r="5056" s="1" customFormat="1" ht="26.05" customHeight="1" spans="1:13">
      <c r="A5056" s="20" t="s">
        <v>518</v>
      </c>
      <c r="B5056" s="21" t="s">
        <v>640</v>
      </c>
      <c r="C5056" s="21"/>
      <c r="D5056" s="21"/>
      <c r="E5056" s="21"/>
      <c r="F5056" s="21"/>
      <c r="G5056" s="20" t="s">
        <v>461</v>
      </c>
      <c r="H5056" s="20"/>
      <c r="I5056" s="20" t="s">
        <v>414</v>
      </c>
      <c r="J5056" s="20"/>
      <c r="K5056" s="20"/>
      <c r="L5056" s="20"/>
      <c r="M5056" s="20"/>
    </row>
    <row r="5057" s="1" customFormat="1" ht="26.05" customHeight="1" spans="1:13">
      <c r="A5057" s="20" t="s">
        <v>520</v>
      </c>
      <c r="B5057" s="20">
        <v>10</v>
      </c>
      <c r="C5057" s="20"/>
      <c r="D5057" s="20"/>
      <c r="E5057" s="20"/>
      <c r="F5057" s="20"/>
      <c r="G5057" s="20" t="s">
        <v>521</v>
      </c>
      <c r="H5057" s="20"/>
      <c r="I5057" s="20" t="s">
        <v>595</v>
      </c>
      <c r="J5057" s="20"/>
      <c r="K5057" s="20"/>
      <c r="L5057" s="20"/>
      <c r="M5057" s="20"/>
    </row>
    <row r="5058" s="1" customFormat="1" ht="26.05" customHeight="1" spans="1:13">
      <c r="A5058" s="20" t="s">
        <v>523</v>
      </c>
      <c r="B5058" s="13">
        <v>97.13</v>
      </c>
      <c r="C5058" s="13"/>
      <c r="D5058" s="13"/>
      <c r="E5058" s="13"/>
      <c r="F5058" s="13"/>
      <c r="G5058" s="20" t="s">
        <v>524</v>
      </c>
      <c r="H5058" s="20"/>
      <c r="I5058" s="13"/>
      <c r="J5058" s="13"/>
      <c r="K5058" s="13"/>
      <c r="L5058" s="13"/>
      <c r="M5058" s="13"/>
    </row>
    <row r="5059" s="1" customFormat="1" ht="26.05" customHeight="1" spans="1:13">
      <c r="A5059" s="20"/>
      <c r="B5059" s="13"/>
      <c r="C5059" s="13"/>
      <c r="D5059" s="13"/>
      <c r="E5059" s="13"/>
      <c r="F5059" s="13"/>
      <c r="G5059" s="20" t="s">
        <v>525</v>
      </c>
      <c r="H5059" s="20"/>
      <c r="I5059" s="13">
        <v>97.13</v>
      </c>
      <c r="J5059" s="13"/>
      <c r="K5059" s="13"/>
      <c r="L5059" s="13"/>
      <c r="M5059" s="13"/>
    </row>
    <row r="5060" s="1" customFormat="1" ht="81.45" customHeight="1" spans="1:13">
      <c r="A5060" s="20" t="s">
        <v>526</v>
      </c>
      <c r="B5060" s="22" t="s">
        <v>641</v>
      </c>
      <c r="C5060" s="22"/>
      <c r="D5060" s="22"/>
      <c r="E5060" s="22"/>
      <c r="F5060" s="22"/>
      <c r="G5060" s="22"/>
      <c r="H5060" s="22"/>
      <c r="I5060" s="22"/>
      <c r="J5060" s="22"/>
      <c r="K5060" s="22"/>
      <c r="L5060" s="22"/>
      <c r="M5060" s="22"/>
    </row>
    <row r="5061" s="1" customFormat="1" ht="81.45" customHeight="1" spans="1:13">
      <c r="A5061" s="20" t="s">
        <v>465</v>
      </c>
      <c r="B5061" s="22" t="s">
        <v>481</v>
      </c>
      <c r="C5061" s="22"/>
      <c r="D5061" s="22"/>
      <c r="E5061" s="22"/>
      <c r="F5061" s="22"/>
      <c r="G5061" s="22"/>
      <c r="H5061" s="22"/>
      <c r="I5061" s="22"/>
      <c r="J5061" s="22"/>
      <c r="K5061" s="22"/>
      <c r="L5061" s="22"/>
      <c r="M5061" s="22"/>
    </row>
    <row r="5062" s="1" customFormat="1" ht="81.45" customHeight="1" spans="1:13">
      <c r="A5062" s="20" t="s">
        <v>467</v>
      </c>
      <c r="B5062" s="22" t="s">
        <v>2039</v>
      </c>
      <c r="C5062" s="22"/>
      <c r="D5062" s="22"/>
      <c r="E5062" s="22"/>
      <c r="F5062" s="22"/>
      <c r="G5062" s="22"/>
      <c r="H5062" s="22"/>
      <c r="I5062" s="22"/>
      <c r="J5062" s="22"/>
      <c r="K5062" s="22"/>
      <c r="L5062" s="22"/>
      <c r="M5062" s="22"/>
    </row>
    <row r="5063" s="1" customFormat="1" ht="26.05" customHeight="1" spans="1:13">
      <c r="A5063" s="20" t="s">
        <v>419</v>
      </c>
      <c r="B5063" s="20" t="s">
        <v>420</v>
      </c>
      <c r="C5063" s="20" t="s">
        <v>421</v>
      </c>
      <c r="D5063" s="20" t="s">
        <v>530</v>
      </c>
      <c r="E5063" s="20"/>
      <c r="F5063" s="20" t="s">
        <v>423</v>
      </c>
      <c r="G5063" s="20"/>
      <c r="H5063" s="20" t="s">
        <v>424</v>
      </c>
      <c r="I5063" s="20"/>
      <c r="J5063" s="20" t="s">
        <v>425</v>
      </c>
      <c r="K5063" s="20"/>
      <c r="L5063" s="20" t="s">
        <v>426</v>
      </c>
      <c r="M5063" s="20" t="s">
        <v>427</v>
      </c>
    </row>
    <row r="5064" s="1" customFormat="1" ht="25" customHeight="1" spans="1:13">
      <c r="A5064" s="20"/>
      <c r="B5064" s="22" t="s">
        <v>428</v>
      </c>
      <c r="C5064" s="22" t="s">
        <v>429</v>
      </c>
      <c r="D5064" s="22" t="s">
        <v>1264</v>
      </c>
      <c r="E5064" s="22"/>
      <c r="F5064" s="20" t="s">
        <v>559</v>
      </c>
      <c r="G5064" s="20"/>
      <c r="H5064" s="20" t="s">
        <v>485</v>
      </c>
      <c r="I5064" s="20"/>
      <c r="J5064" s="20" t="s">
        <v>438</v>
      </c>
      <c r="K5064" s="20"/>
      <c r="L5064" s="20" t="s">
        <v>2040</v>
      </c>
      <c r="M5064" s="20" t="s">
        <v>435</v>
      </c>
    </row>
    <row r="5065" s="1" customFormat="1" ht="25" customHeight="1" spans="1:13">
      <c r="A5065" s="20"/>
      <c r="B5065" s="22" t="s">
        <v>534</v>
      </c>
      <c r="C5065" s="22" t="s">
        <v>535</v>
      </c>
      <c r="D5065" s="22" t="s">
        <v>1284</v>
      </c>
      <c r="E5065" s="22"/>
      <c r="F5065" s="20" t="s">
        <v>453</v>
      </c>
      <c r="G5065" s="20"/>
      <c r="H5065" s="20" t="s">
        <v>442</v>
      </c>
      <c r="I5065" s="20"/>
      <c r="J5065" s="20" t="s">
        <v>438</v>
      </c>
      <c r="K5065" s="20"/>
      <c r="L5065" s="20" t="s">
        <v>474</v>
      </c>
      <c r="M5065" s="20" t="s">
        <v>447</v>
      </c>
    </row>
    <row r="5066" s="1" customFormat="1" ht="19.55" customHeight="1" spans="1:13">
      <c r="A5066" s="20"/>
      <c r="B5066" s="22" t="s">
        <v>444</v>
      </c>
      <c r="C5066" s="22" t="s">
        <v>531</v>
      </c>
      <c r="D5066" s="22" t="s">
        <v>944</v>
      </c>
      <c r="E5066" s="22"/>
      <c r="F5066" s="20" t="s">
        <v>471</v>
      </c>
      <c r="G5066" s="20"/>
      <c r="H5066" s="20" t="s">
        <v>442</v>
      </c>
      <c r="I5066" s="20"/>
      <c r="J5066" s="20" t="s">
        <v>438</v>
      </c>
      <c r="K5066" s="20"/>
      <c r="L5066" s="20" t="s">
        <v>454</v>
      </c>
      <c r="M5066" s="20" t="s">
        <v>447</v>
      </c>
    </row>
    <row r="5067" s="1" customFormat="1" ht="48.3" customHeight="1" spans="1:13">
      <c r="A5067" s="17" t="s">
        <v>516</v>
      </c>
      <c r="B5067" s="17"/>
      <c r="C5067" s="17"/>
      <c r="D5067" s="17"/>
      <c r="E5067" s="17"/>
      <c r="F5067" s="17"/>
      <c r="G5067" s="17"/>
      <c r="H5067" s="17"/>
      <c r="I5067" s="17"/>
      <c r="J5067" s="17"/>
      <c r="K5067" s="17"/>
      <c r="L5067" s="17"/>
      <c r="M5067" s="17"/>
    </row>
    <row r="5068" s="1" customFormat="1" ht="25.85" customHeight="1" spans="1:13">
      <c r="A5068" s="18" t="s">
        <v>457</v>
      </c>
      <c r="B5068" s="19" t="s">
        <v>2038</v>
      </c>
      <c r="C5068" s="19"/>
      <c r="D5068" s="19"/>
      <c r="E5068" s="19"/>
      <c r="F5068" s="19"/>
      <c r="G5068" s="19"/>
      <c r="H5068" s="19"/>
      <c r="I5068" s="19"/>
      <c r="J5068" s="19"/>
      <c r="K5068" s="23" t="s">
        <v>2</v>
      </c>
      <c r="L5068" s="23"/>
      <c r="M5068" s="23"/>
    </row>
    <row r="5069" s="1" customFormat="1" ht="26.05" customHeight="1" spans="1:13">
      <c r="A5069" s="20" t="s">
        <v>518</v>
      </c>
      <c r="B5069" s="21" t="s">
        <v>564</v>
      </c>
      <c r="C5069" s="21"/>
      <c r="D5069" s="21"/>
      <c r="E5069" s="21"/>
      <c r="F5069" s="21"/>
      <c r="G5069" s="20" t="s">
        <v>461</v>
      </c>
      <c r="H5069" s="20"/>
      <c r="I5069" s="20" t="s">
        <v>414</v>
      </c>
      <c r="J5069" s="20"/>
      <c r="K5069" s="20"/>
      <c r="L5069" s="20"/>
      <c r="M5069" s="20"/>
    </row>
    <row r="5070" s="1" customFormat="1" ht="26.05" customHeight="1" spans="1:13">
      <c r="A5070" s="20" t="s">
        <v>520</v>
      </c>
      <c r="B5070" s="20">
        <v>10</v>
      </c>
      <c r="C5070" s="20"/>
      <c r="D5070" s="20"/>
      <c r="E5070" s="20"/>
      <c r="F5070" s="20"/>
      <c r="G5070" s="20" t="s">
        <v>521</v>
      </c>
      <c r="H5070" s="20"/>
      <c r="I5070" s="20" t="s">
        <v>522</v>
      </c>
      <c r="J5070" s="20"/>
      <c r="K5070" s="20"/>
      <c r="L5070" s="20"/>
      <c r="M5070" s="20"/>
    </row>
    <row r="5071" s="1" customFormat="1" ht="26.05" customHeight="1" spans="1:13">
      <c r="A5071" s="20" t="s">
        <v>523</v>
      </c>
      <c r="B5071" s="13">
        <v>9.13</v>
      </c>
      <c r="C5071" s="13"/>
      <c r="D5071" s="13"/>
      <c r="E5071" s="13"/>
      <c r="F5071" s="13"/>
      <c r="G5071" s="20" t="s">
        <v>524</v>
      </c>
      <c r="H5071" s="20"/>
      <c r="I5071" s="13">
        <v>9.13</v>
      </c>
      <c r="J5071" s="13"/>
      <c r="K5071" s="13"/>
      <c r="L5071" s="13"/>
      <c r="M5071" s="13"/>
    </row>
    <row r="5072" s="1" customFormat="1" ht="26.05" customHeight="1" spans="1:13">
      <c r="A5072" s="20"/>
      <c r="B5072" s="13"/>
      <c r="C5072" s="13"/>
      <c r="D5072" s="13"/>
      <c r="E5072" s="13"/>
      <c r="F5072" s="13"/>
      <c r="G5072" s="20" t="s">
        <v>525</v>
      </c>
      <c r="H5072" s="20"/>
      <c r="I5072" s="13"/>
      <c r="J5072" s="13"/>
      <c r="K5072" s="13"/>
      <c r="L5072" s="13"/>
      <c r="M5072" s="13"/>
    </row>
    <row r="5073" s="1" customFormat="1" ht="81.45" customHeight="1" spans="1:13">
      <c r="A5073" s="20" t="s">
        <v>526</v>
      </c>
      <c r="B5073" s="22" t="s">
        <v>565</v>
      </c>
      <c r="C5073" s="22"/>
      <c r="D5073" s="22"/>
      <c r="E5073" s="22"/>
      <c r="F5073" s="22"/>
      <c r="G5073" s="22"/>
      <c r="H5073" s="22"/>
      <c r="I5073" s="22"/>
      <c r="J5073" s="22"/>
      <c r="K5073" s="22"/>
      <c r="L5073" s="22"/>
      <c r="M5073" s="22"/>
    </row>
    <row r="5074" s="1" customFormat="1" ht="81.45" customHeight="1" spans="1:13">
      <c r="A5074" s="20" t="s">
        <v>465</v>
      </c>
      <c r="B5074" s="22" t="s">
        <v>566</v>
      </c>
      <c r="C5074" s="22"/>
      <c r="D5074" s="22"/>
      <c r="E5074" s="22"/>
      <c r="F5074" s="22"/>
      <c r="G5074" s="22"/>
      <c r="H5074" s="22"/>
      <c r="I5074" s="22"/>
      <c r="J5074" s="22"/>
      <c r="K5074" s="22"/>
      <c r="L5074" s="22"/>
      <c r="M5074" s="22"/>
    </row>
    <row r="5075" s="1" customFormat="1" ht="81.45" customHeight="1" spans="1:13">
      <c r="A5075" s="20" t="s">
        <v>467</v>
      </c>
      <c r="B5075" s="22" t="s">
        <v>2041</v>
      </c>
      <c r="C5075" s="22"/>
      <c r="D5075" s="22"/>
      <c r="E5075" s="22"/>
      <c r="F5075" s="22"/>
      <c r="G5075" s="22"/>
      <c r="H5075" s="22"/>
      <c r="I5075" s="22"/>
      <c r="J5075" s="22"/>
      <c r="K5075" s="22"/>
      <c r="L5075" s="22"/>
      <c r="M5075" s="22"/>
    </row>
    <row r="5076" s="1" customFormat="1" ht="26.05" customHeight="1" spans="1:13">
      <c r="A5076" s="20" t="s">
        <v>419</v>
      </c>
      <c r="B5076" s="20" t="s">
        <v>420</v>
      </c>
      <c r="C5076" s="20" t="s">
        <v>421</v>
      </c>
      <c r="D5076" s="20" t="s">
        <v>530</v>
      </c>
      <c r="E5076" s="20"/>
      <c r="F5076" s="20" t="s">
        <v>423</v>
      </c>
      <c r="G5076" s="20"/>
      <c r="H5076" s="20" t="s">
        <v>424</v>
      </c>
      <c r="I5076" s="20"/>
      <c r="J5076" s="20" t="s">
        <v>425</v>
      </c>
      <c r="K5076" s="20"/>
      <c r="L5076" s="20" t="s">
        <v>426</v>
      </c>
      <c r="M5076" s="20" t="s">
        <v>427</v>
      </c>
    </row>
    <row r="5077" s="1" customFormat="1" ht="25" customHeight="1" spans="1:13">
      <c r="A5077" s="20"/>
      <c r="B5077" s="22" t="s">
        <v>534</v>
      </c>
      <c r="C5077" s="22" t="s">
        <v>535</v>
      </c>
      <c r="D5077" s="22" t="s">
        <v>1319</v>
      </c>
      <c r="E5077" s="22"/>
      <c r="F5077" s="20" t="s">
        <v>453</v>
      </c>
      <c r="G5077" s="20"/>
      <c r="H5077" s="20" t="s">
        <v>442</v>
      </c>
      <c r="I5077" s="20"/>
      <c r="J5077" s="20" t="s">
        <v>433</v>
      </c>
      <c r="K5077" s="20"/>
      <c r="L5077" s="20" t="s">
        <v>474</v>
      </c>
      <c r="M5077" s="20" t="s">
        <v>447</v>
      </c>
    </row>
    <row r="5078" s="1" customFormat="1" ht="19.55" customHeight="1" spans="1:13">
      <c r="A5078" s="20"/>
      <c r="B5078" s="22" t="s">
        <v>444</v>
      </c>
      <c r="C5078" s="22" t="s">
        <v>531</v>
      </c>
      <c r="D5078" s="22" t="s">
        <v>2042</v>
      </c>
      <c r="E5078" s="22"/>
      <c r="F5078" s="20" t="s">
        <v>471</v>
      </c>
      <c r="G5078" s="20"/>
      <c r="H5078" s="20" t="s">
        <v>1087</v>
      </c>
      <c r="I5078" s="20"/>
      <c r="J5078" s="20" t="s">
        <v>433</v>
      </c>
      <c r="K5078" s="20"/>
      <c r="L5078" s="20" t="s">
        <v>965</v>
      </c>
      <c r="M5078" s="20" t="s">
        <v>447</v>
      </c>
    </row>
    <row r="5079" s="1" customFormat="1" ht="19.55" customHeight="1" spans="1:13">
      <c r="A5079" s="20"/>
      <c r="B5079" s="22" t="s">
        <v>428</v>
      </c>
      <c r="C5079" s="22" t="s">
        <v>429</v>
      </c>
      <c r="D5079" s="22" t="s">
        <v>1500</v>
      </c>
      <c r="E5079" s="22"/>
      <c r="F5079" s="20" t="s">
        <v>559</v>
      </c>
      <c r="G5079" s="20"/>
      <c r="H5079" s="20" t="s">
        <v>500</v>
      </c>
      <c r="I5079" s="20"/>
      <c r="J5079" s="20" t="s">
        <v>433</v>
      </c>
      <c r="K5079" s="20"/>
      <c r="L5079" s="20" t="s">
        <v>965</v>
      </c>
      <c r="M5079" s="20" t="s">
        <v>435</v>
      </c>
    </row>
    <row r="5080" s="1" customFormat="1" ht="48.3" customHeight="1" spans="1:13">
      <c r="A5080" s="17" t="s">
        <v>516</v>
      </c>
      <c r="B5080" s="17"/>
      <c r="C5080" s="17"/>
      <c r="D5080" s="17"/>
      <c r="E5080" s="17"/>
      <c r="F5080" s="17"/>
      <c r="G5080" s="17"/>
      <c r="H5080" s="17"/>
      <c r="I5080" s="17"/>
      <c r="J5080" s="17"/>
      <c r="K5080" s="17"/>
      <c r="L5080" s="17"/>
      <c r="M5080" s="17"/>
    </row>
    <row r="5081" s="1" customFormat="1" ht="25.85" customHeight="1" spans="1:13">
      <c r="A5081" s="18" t="s">
        <v>457</v>
      </c>
      <c r="B5081" s="19" t="s">
        <v>2038</v>
      </c>
      <c r="C5081" s="19"/>
      <c r="D5081" s="19"/>
      <c r="E5081" s="19"/>
      <c r="F5081" s="19"/>
      <c r="G5081" s="19"/>
      <c r="H5081" s="19"/>
      <c r="I5081" s="19"/>
      <c r="J5081" s="19"/>
      <c r="K5081" s="23" t="s">
        <v>2</v>
      </c>
      <c r="L5081" s="23"/>
      <c r="M5081" s="23"/>
    </row>
    <row r="5082" s="1" customFormat="1" ht="26.05" customHeight="1" spans="1:13">
      <c r="A5082" s="20" t="s">
        <v>518</v>
      </c>
      <c r="B5082" s="21" t="s">
        <v>519</v>
      </c>
      <c r="C5082" s="21"/>
      <c r="D5082" s="21"/>
      <c r="E5082" s="21"/>
      <c r="F5082" s="21"/>
      <c r="G5082" s="20" t="s">
        <v>461</v>
      </c>
      <c r="H5082" s="20"/>
      <c r="I5082" s="20" t="s">
        <v>414</v>
      </c>
      <c r="J5082" s="20"/>
      <c r="K5082" s="20"/>
      <c r="L5082" s="20"/>
      <c r="M5082" s="20"/>
    </row>
    <row r="5083" s="1" customFormat="1" ht="26.05" customHeight="1" spans="1:13">
      <c r="A5083" s="20" t="s">
        <v>520</v>
      </c>
      <c r="B5083" s="20">
        <v>10</v>
      </c>
      <c r="C5083" s="20"/>
      <c r="D5083" s="20"/>
      <c r="E5083" s="20"/>
      <c r="F5083" s="20"/>
      <c r="G5083" s="20" t="s">
        <v>521</v>
      </c>
      <c r="H5083" s="20"/>
      <c r="I5083" s="20" t="s">
        <v>522</v>
      </c>
      <c r="J5083" s="20"/>
      <c r="K5083" s="20"/>
      <c r="L5083" s="20"/>
      <c r="M5083" s="20"/>
    </row>
    <row r="5084" s="1" customFormat="1" ht="26.05" customHeight="1" spans="1:13">
      <c r="A5084" s="20" t="s">
        <v>523</v>
      </c>
      <c r="B5084" s="13">
        <v>10</v>
      </c>
      <c r="C5084" s="13"/>
      <c r="D5084" s="13"/>
      <c r="E5084" s="13"/>
      <c r="F5084" s="13"/>
      <c r="G5084" s="20" t="s">
        <v>524</v>
      </c>
      <c r="H5084" s="20"/>
      <c r="I5084" s="13">
        <v>10</v>
      </c>
      <c r="J5084" s="13"/>
      <c r="K5084" s="13"/>
      <c r="L5084" s="13"/>
      <c r="M5084" s="13"/>
    </row>
    <row r="5085" s="1" customFormat="1" ht="26.05" customHeight="1" spans="1:13">
      <c r="A5085" s="20"/>
      <c r="B5085" s="13"/>
      <c r="C5085" s="13"/>
      <c r="D5085" s="13"/>
      <c r="E5085" s="13"/>
      <c r="F5085" s="13"/>
      <c r="G5085" s="20" t="s">
        <v>525</v>
      </c>
      <c r="H5085" s="20"/>
      <c r="I5085" s="13"/>
      <c r="J5085" s="13"/>
      <c r="K5085" s="13"/>
      <c r="L5085" s="13"/>
      <c r="M5085" s="13"/>
    </row>
    <row r="5086" s="1" customFormat="1" ht="81.45" customHeight="1" spans="1:13">
      <c r="A5086" s="20" t="s">
        <v>526</v>
      </c>
      <c r="B5086" s="22" t="s">
        <v>527</v>
      </c>
      <c r="C5086" s="22"/>
      <c r="D5086" s="22"/>
      <c r="E5086" s="22"/>
      <c r="F5086" s="22"/>
      <c r="G5086" s="22"/>
      <c r="H5086" s="22"/>
      <c r="I5086" s="22"/>
      <c r="J5086" s="22"/>
      <c r="K5086" s="22"/>
      <c r="L5086" s="22"/>
      <c r="M5086" s="22"/>
    </row>
    <row r="5087" s="1" customFormat="1" ht="81.45" customHeight="1" spans="1:13">
      <c r="A5087" s="20" t="s">
        <v>465</v>
      </c>
      <c r="B5087" s="22" t="s">
        <v>528</v>
      </c>
      <c r="C5087" s="22"/>
      <c r="D5087" s="22"/>
      <c r="E5087" s="22"/>
      <c r="F5087" s="22"/>
      <c r="G5087" s="22"/>
      <c r="H5087" s="22"/>
      <c r="I5087" s="22"/>
      <c r="J5087" s="22"/>
      <c r="K5087" s="22"/>
      <c r="L5087" s="22"/>
      <c r="M5087" s="22"/>
    </row>
    <row r="5088" s="1" customFormat="1" ht="81.45" customHeight="1" spans="1:13">
      <c r="A5088" s="20" t="s">
        <v>467</v>
      </c>
      <c r="B5088" s="22" t="s">
        <v>2043</v>
      </c>
      <c r="C5088" s="22"/>
      <c r="D5088" s="22"/>
      <c r="E5088" s="22"/>
      <c r="F5088" s="22"/>
      <c r="G5088" s="22"/>
      <c r="H5088" s="22"/>
      <c r="I5088" s="22"/>
      <c r="J5088" s="22"/>
      <c r="K5088" s="22"/>
      <c r="L5088" s="22"/>
      <c r="M5088" s="22"/>
    </row>
    <row r="5089" s="1" customFormat="1" ht="26.05" customHeight="1" spans="1:13">
      <c r="A5089" s="20" t="s">
        <v>419</v>
      </c>
      <c r="B5089" s="20" t="s">
        <v>420</v>
      </c>
      <c r="C5089" s="20" t="s">
        <v>421</v>
      </c>
      <c r="D5089" s="20" t="s">
        <v>530</v>
      </c>
      <c r="E5089" s="20"/>
      <c r="F5089" s="20" t="s">
        <v>423</v>
      </c>
      <c r="G5089" s="20"/>
      <c r="H5089" s="20" t="s">
        <v>424</v>
      </c>
      <c r="I5089" s="20"/>
      <c r="J5089" s="20" t="s">
        <v>425</v>
      </c>
      <c r="K5089" s="20"/>
      <c r="L5089" s="20" t="s">
        <v>426</v>
      </c>
      <c r="M5089" s="20" t="s">
        <v>427</v>
      </c>
    </row>
    <row r="5090" s="1" customFormat="1" ht="25" customHeight="1" spans="1:13">
      <c r="A5090" s="20"/>
      <c r="B5090" s="22" t="s">
        <v>534</v>
      </c>
      <c r="C5090" s="22" t="s">
        <v>535</v>
      </c>
      <c r="D5090" s="22" t="s">
        <v>2044</v>
      </c>
      <c r="E5090" s="22"/>
      <c r="F5090" s="20" t="s">
        <v>453</v>
      </c>
      <c r="G5090" s="20"/>
      <c r="H5090" s="20" t="s">
        <v>442</v>
      </c>
      <c r="I5090" s="20"/>
      <c r="J5090" s="20" t="s">
        <v>438</v>
      </c>
      <c r="K5090" s="20"/>
      <c r="L5090" s="20" t="s">
        <v>474</v>
      </c>
      <c r="M5090" s="20" t="s">
        <v>447</v>
      </c>
    </row>
    <row r="5091" s="1" customFormat="1" ht="19.55" customHeight="1" spans="1:13">
      <c r="A5091" s="20"/>
      <c r="B5091" s="22" t="s">
        <v>428</v>
      </c>
      <c r="C5091" s="22" t="s">
        <v>429</v>
      </c>
      <c r="D5091" s="22" t="s">
        <v>2045</v>
      </c>
      <c r="E5091" s="22"/>
      <c r="F5091" s="20" t="s">
        <v>559</v>
      </c>
      <c r="G5091" s="20"/>
      <c r="H5091" s="20" t="s">
        <v>485</v>
      </c>
      <c r="I5091" s="20"/>
      <c r="J5091" s="20" t="s">
        <v>438</v>
      </c>
      <c r="K5091" s="20"/>
      <c r="L5091" s="20" t="s">
        <v>2046</v>
      </c>
      <c r="M5091" s="20" t="s">
        <v>435</v>
      </c>
    </row>
    <row r="5092" s="1" customFormat="1" ht="19.55" customHeight="1" spans="1:13">
      <c r="A5092" s="20"/>
      <c r="B5092" s="22" t="s">
        <v>444</v>
      </c>
      <c r="C5092" s="22" t="s">
        <v>531</v>
      </c>
      <c r="D5092" s="22" t="s">
        <v>1845</v>
      </c>
      <c r="E5092" s="22"/>
      <c r="F5092" s="20" t="s">
        <v>471</v>
      </c>
      <c r="G5092" s="20"/>
      <c r="H5092" s="20" t="s">
        <v>442</v>
      </c>
      <c r="I5092" s="20"/>
      <c r="J5092" s="20" t="s">
        <v>438</v>
      </c>
      <c r="K5092" s="20"/>
      <c r="L5092" s="20" t="s">
        <v>443</v>
      </c>
      <c r="M5092" s="20" t="s">
        <v>447</v>
      </c>
    </row>
    <row r="5093" s="1" customFormat="1" ht="48.3" customHeight="1" spans="1:13">
      <c r="A5093" s="17" t="s">
        <v>516</v>
      </c>
      <c r="B5093" s="17"/>
      <c r="C5093" s="17"/>
      <c r="D5093" s="17"/>
      <c r="E5093" s="17"/>
      <c r="F5093" s="17"/>
      <c r="G5093" s="17"/>
      <c r="H5093" s="17"/>
      <c r="I5093" s="17"/>
      <c r="J5093" s="17"/>
      <c r="K5093" s="17"/>
      <c r="L5093" s="17"/>
      <c r="M5093" s="17"/>
    </row>
    <row r="5094" s="1" customFormat="1" ht="25.85" customHeight="1" spans="1:13">
      <c r="A5094" s="18" t="s">
        <v>457</v>
      </c>
      <c r="B5094" s="19" t="s">
        <v>2038</v>
      </c>
      <c r="C5094" s="19"/>
      <c r="D5094" s="19"/>
      <c r="E5094" s="19"/>
      <c r="F5094" s="19"/>
      <c r="G5094" s="19"/>
      <c r="H5094" s="19"/>
      <c r="I5094" s="19"/>
      <c r="J5094" s="19"/>
      <c r="K5094" s="23" t="s">
        <v>2</v>
      </c>
      <c r="L5094" s="23"/>
      <c r="M5094" s="23"/>
    </row>
    <row r="5095" s="1" customFormat="1" ht="26.05" customHeight="1" spans="1:13">
      <c r="A5095" s="20" t="s">
        <v>518</v>
      </c>
      <c r="B5095" s="21" t="s">
        <v>739</v>
      </c>
      <c r="C5095" s="21"/>
      <c r="D5095" s="21"/>
      <c r="E5095" s="21"/>
      <c r="F5095" s="21"/>
      <c r="G5095" s="20" t="s">
        <v>461</v>
      </c>
      <c r="H5095" s="20"/>
      <c r="I5095" s="20" t="s">
        <v>414</v>
      </c>
      <c r="J5095" s="20"/>
      <c r="K5095" s="20"/>
      <c r="L5095" s="20"/>
      <c r="M5095" s="20"/>
    </row>
    <row r="5096" s="1" customFormat="1" ht="26.05" customHeight="1" spans="1:13">
      <c r="A5096" s="20" t="s">
        <v>520</v>
      </c>
      <c r="B5096" s="20">
        <v>10</v>
      </c>
      <c r="C5096" s="20"/>
      <c r="D5096" s="20"/>
      <c r="E5096" s="20"/>
      <c r="F5096" s="20"/>
      <c r="G5096" s="20" t="s">
        <v>521</v>
      </c>
      <c r="H5096" s="20"/>
      <c r="I5096" s="20" t="s">
        <v>595</v>
      </c>
      <c r="J5096" s="20"/>
      <c r="K5096" s="20"/>
      <c r="L5096" s="20"/>
      <c r="M5096" s="20"/>
    </row>
    <row r="5097" s="1" customFormat="1" ht="26.05" customHeight="1" spans="1:13">
      <c r="A5097" s="20" t="s">
        <v>523</v>
      </c>
      <c r="B5097" s="13">
        <v>284.79</v>
      </c>
      <c r="C5097" s="13"/>
      <c r="D5097" s="13"/>
      <c r="E5097" s="13"/>
      <c r="F5097" s="13"/>
      <c r="G5097" s="20" t="s">
        <v>524</v>
      </c>
      <c r="H5097" s="20"/>
      <c r="I5097" s="13"/>
      <c r="J5097" s="13"/>
      <c r="K5097" s="13"/>
      <c r="L5097" s="13"/>
      <c r="M5097" s="13"/>
    </row>
    <row r="5098" s="1" customFormat="1" ht="26.05" customHeight="1" spans="1:13">
      <c r="A5098" s="20"/>
      <c r="B5098" s="13"/>
      <c r="C5098" s="13"/>
      <c r="D5098" s="13"/>
      <c r="E5098" s="13"/>
      <c r="F5098" s="13"/>
      <c r="G5098" s="20" t="s">
        <v>525</v>
      </c>
      <c r="H5098" s="20"/>
      <c r="I5098" s="13">
        <v>284.79</v>
      </c>
      <c r="J5098" s="13"/>
      <c r="K5098" s="13"/>
      <c r="L5098" s="13"/>
      <c r="M5098" s="13"/>
    </row>
    <row r="5099" s="1" customFormat="1" ht="81.45" customHeight="1" spans="1:13">
      <c r="A5099" s="20" t="s">
        <v>526</v>
      </c>
      <c r="B5099" s="22" t="s">
        <v>740</v>
      </c>
      <c r="C5099" s="22"/>
      <c r="D5099" s="22"/>
      <c r="E5099" s="22"/>
      <c r="F5099" s="22"/>
      <c r="G5099" s="22"/>
      <c r="H5099" s="22"/>
      <c r="I5099" s="22"/>
      <c r="J5099" s="22"/>
      <c r="K5099" s="22"/>
      <c r="L5099" s="22"/>
      <c r="M5099" s="22"/>
    </row>
    <row r="5100" s="1" customFormat="1" ht="81.45" customHeight="1" spans="1:13">
      <c r="A5100" s="20" t="s">
        <v>465</v>
      </c>
      <c r="B5100" s="22" t="s">
        <v>481</v>
      </c>
      <c r="C5100" s="22"/>
      <c r="D5100" s="22"/>
      <c r="E5100" s="22"/>
      <c r="F5100" s="22"/>
      <c r="G5100" s="22"/>
      <c r="H5100" s="22"/>
      <c r="I5100" s="22"/>
      <c r="J5100" s="22"/>
      <c r="K5100" s="22"/>
      <c r="L5100" s="22"/>
      <c r="M5100" s="22"/>
    </row>
    <row r="5101" s="1" customFormat="1" ht="81.45" customHeight="1" spans="1:13">
      <c r="A5101" s="20" t="s">
        <v>467</v>
      </c>
      <c r="B5101" s="22" t="s">
        <v>2047</v>
      </c>
      <c r="C5101" s="22"/>
      <c r="D5101" s="22"/>
      <c r="E5101" s="22"/>
      <c r="F5101" s="22"/>
      <c r="G5101" s="22"/>
      <c r="H5101" s="22"/>
      <c r="I5101" s="22"/>
      <c r="J5101" s="22"/>
      <c r="K5101" s="22"/>
      <c r="L5101" s="22"/>
      <c r="M5101" s="22"/>
    </row>
    <row r="5102" s="1" customFormat="1" ht="26.05" customHeight="1" spans="1:13">
      <c r="A5102" s="20" t="s">
        <v>419</v>
      </c>
      <c r="B5102" s="20" t="s">
        <v>420</v>
      </c>
      <c r="C5102" s="20" t="s">
        <v>421</v>
      </c>
      <c r="D5102" s="20" t="s">
        <v>530</v>
      </c>
      <c r="E5102" s="20"/>
      <c r="F5102" s="20" t="s">
        <v>423</v>
      </c>
      <c r="G5102" s="20"/>
      <c r="H5102" s="20" t="s">
        <v>424</v>
      </c>
      <c r="I5102" s="20"/>
      <c r="J5102" s="20" t="s">
        <v>425</v>
      </c>
      <c r="K5102" s="20"/>
      <c r="L5102" s="20" t="s">
        <v>426</v>
      </c>
      <c r="M5102" s="20" t="s">
        <v>427</v>
      </c>
    </row>
    <row r="5103" s="1" customFormat="1" ht="19.55" customHeight="1" spans="1:13">
      <c r="A5103" s="20"/>
      <c r="B5103" s="22" t="s">
        <v>428</v>
      </c>
      <c r="C5103" s="22" t="s">
        <v>429</v>
      </c>
      <c r="D5103" s="22" t="s">
        <v>1298</v>
      </c>
      <c r="E5103" s="22"/>
      <c r="F5103" s="20" t="s">
        <v>559</v>
      </c>
      <c r="G5103" s="20"/>
      <c r="H5103" s="20" t="s">
        <v>432</v>
      </c>
      <c r="I5103" s="20"/>
      <c r="J5103" s="20" t="s">
        <v>438</v>
      </c>
      <c r="K5103" s="20"/>
      <c r="L5103" s="20" t="s">
        <v>515</v>
      </c>
      <c r="M5103" s="20" t="s">
        <v>435</v>
      </c>
    </row>
    <row r="5104" s="1" customFormat="1" ht="19.55" customHeight="1" spans="1:13">
      <c r="A5104" s="20"/>
      <c r="B5104" s="22" t="s">
        <v>444</v>
      </c>
      <c r="C5104" s="22" t="s">
        <v>531</v>
      </c>
      <c r="D5104" s="22" t="s">
        <v>742</v>
      </c>
      <c r="E5104" s="22"/>
      <c r="F5104" s="20" t="s">
        <v>471</v>
      </c>
      <c r="G5104" s="20"/>
      <c r="H5104" s="20" t="s">
        <v>485</v>
      </c>
      <c r="I5104" s="20"/>
      <c r="J5104" s="20" t="s">
        <v>438</v>
      </c>
      <c r="K5104" s="20"/>
      <c r="L5104" s="20" t="s">
        <v>2048</v>
      </c>
      <c r="M5104" s="20" t="s">
        <v>447</v>
      </c>
    </row>
    <row r="5105" s="1" customFormat="1" ht="19.55" customHeight="1" spans="1:13">
      <c r="A5105" s="20"/>
      <c r="B5105" s="22" t="s">
        <v>534</v>
      </c>
      <c r="C5105" s="22" t="s">
        <v>534</v>
      </c>
      <c r="D5105" s="22" t="s">
        <v>883</v>
      </c>
      <c r="E5105" s="22"/>
      <c r="F5105" s="20" t="s">
        <v>453</v>
      </c>
      <c r="G5105" s="20"/>
      <c r="H5105" s="20" t="s">
        <v>442</v>
      </c>
      <c r="I5105" s="20"/>
      <c r="J5105" s="20" t="s">
        <v>438</v>
      </c>
      <c r="K5105" s="20"/>
      <c r="L5105" s="20" t="s">
        <v>474</v>
      </c>
      <c r="M5105" s="20" t="s">
        <v>447</v>
      </c>
    </row>
    <row r="5106" s="1" customFormat="1" ht="48.3" customHeight="1" spans="1:13">
      <c r="A5106" s="17" t="s">
        <v>516</v>
      </c>
      <c r="B5106" s="17"/>
      <c r="C5106" s="17"/>
      <c r="D5106" s="17"/>
      <c r="E5106" s="17"/>
      <c r="F5106" s="17"/>
      <c r="G5106" s="17"/>
      <c r="H5106" s="17"/>
      <c r="I5106" s="17"/>
      <c r="J5106" s="17"/>
      <c r="K5106" s="17"/>
      <c r="L5106" s="17"/>
      <c r="M5106" s="17"/>
    </row>
    <row r="5107" s="1" customFormat="1" ht="25.85" customHeight="1" spans="1:13">
      <c r="A5107" s="18" t="s">
        <v>457</v>
      </c>
      <c r="B5107" s="19" t="s">
        <v>2049</v>
      </c>
      <c r="C5107" s="19"/>
      <c r="D5107" s="19"/>
      <c r="E5107" s="19"/>
      <c r="F5107" s="19"/>
      <c r="G5107" s="19"/>
      <c r="H5107" s="19"/>
      <c r="I5107" s="19"/>
      <c r="J5107" s="19"/>
      <c r="K5107" s="23" t="s">
        <v>2</v>
      </c>
      <c r="L5107" s="23"/>
      <c r="M5107" s="23"/>
    </row>
    <row r="5108" s="1" customFormat="1" ht="26.05" customHeight="1" spans="1:13">
      <c r="A5108" s="20" t="s">
        <v>518</v>
      </c>
      <c r="B5108" s="21" t="s">
        <v>640</v>
      </c>
      <c r="C5108" s="21"/>
      <c r="D5108" s="21"/>
      <c r="E5108" s="21"/>
      <c r="F5108" s="21"/>
      <c r="G5108" s="20" t="s">
        <v>461</v>
      </c>
      <c r="H5108" s="20"/>
      <c r="I5108" s="20" t="s">
        <v>414</v>
      </c>
      <c r="J5108" s="20"/>
      <c r="K5108" s="20"/>
      <c r="L5108" s="20"/>
      <c r="M5108" s="20"/>
    </row>
    <row r="5109" s="1" customFormat="1" ht="26.05" customHeight="1" spans="1:13">
      <c r="A5109" s="20" t="s">
        <v>520</v>
      </c>
      <c r="B5109" s="20">
        <v>10</v>
      </c>
      <c r="C5109" s="20"/>
      <c r="D5109" s="20"/>
      <c r="E5109" s="20"/>
      <c r="F5109" s="20"/>
      <c r="G5109" s="20" t="s">
        <v>521</v>
      </c>
      <c r="H5109" s="20"/>
      <c r="I5109" s="20" t="s">
        <v>595</v>
      </c>
      <c r="J5109" s="20"/>
      <c r="K5109" s="20"/>
      <c r="L5109" s="20"/>
      <c r="M5109" s="20"/>
    </row>
    <row r="5110" s="1" customFormat="1" ht="26.05" customHeight="1" spans="1:13">
      <c r="A5110" s="20" t="s">
        <v>523</v>
      </c>
      <c r="B5110" s="13">
        <v>35.93</v>
      </c>
      <c r="C5110" s="13"/>
      <c r="D5110" s="13"/>
      <c r="E5110" s="13"/>
      <c r="F5110" s="13"/>
      <c r="G5110" s="20" t="s">
        <v>524</v>
      </c>
      <c r="H5110" s="20"/>
      <c r="I5110" s="13"/>
      <c r="J5110" s="13"/>
      <c r="K5110" s="13"/>
      <c r="L5110" s="13"/>
      <c r="M5110" s="13"/>
    </row>
    <row r="5111" s="1" customFormat="1" ht="26.05" customHeight="1" spans="1:13">
      <c r="A5111" s="20"/>
      <c r="B5111" s="13"/>
      <c r="C5111" s="13"/>
      <c r="D5111" s="13"/>
      <c r="E5111" s="13"/>
      <c r="F5111" s="13"/>
      <c r="G5111" s="20" t="s">
        <v>525</v>
      </c>
      <c r="H5111" s="20"/>
      <c r="I5111" s="13">
        <v>35.93</v>
      </c>
      <c r="J5111" s="13"/>
      <c r="K5111" s="13"/>
      <c r="L5111" s="13"/>
      <c r="M5111" s="13"/>
    </row>
    <row r="5112" s="1" customFormat="1" ht="81.45" customHeight="1" spans="1:13">
      <c r="A5112" s="20" t="s">
        <v>526</v>
      </c>
      <c r="B5112" s="22" t="s">
        <v>641</v>
      </c>
      <c r="C5112" s="22"/>
      <c r="D5112" s="22"/>
      <c r="E5112" s="22"/>
      <c r="F5112" s="22"/>
      <c r="G5112" s="22"/>
      <c r="H5112" s="22"/>
      <c r="I5112" s="22"/>
      <c r="J5112" s="22"/>
      <c r="K5112" s="22"/>
      <c r="L5112" s="22"/>
      <c r="M5112" s="22"/>
    </row>
    <row r="5113" s="1" customFormat="1" ht="81.45" customHeight="1" spans="1:13">
      <c r="A5113" s="20" t="s">
        <v>465</v>
      </c>
      <c r="B5113" s="22" t="s">
        <v>481</v>
      </c>
      <c r="C5113" s="22"/>
      <c r="D5113" s="22"/>
      <c r="E5113" s="22"/>
      <c r="F5113" s="22"/>
      <c r="G5113" s="22"/>
      <c r="H5113" s="22"/>
      <c r="I5113" s="22"/>
      <c r="J5113" s="22"/>
      <c r="K5113" s="22"/>
      <c r="L5113" s="22"/>
      <c r="M5113" s="22"/>
    </row>
    <row r="5114" s="1" customFormat="1" ht="81.45" customHeight="1" spans="1:13">
      <c r="A5114" s="20" t="s">
        <v>467</v>
      </c>
      <c r="B5114" s="22" t="s">
        <v>2050</v>
      </c>
      <c r="C5114" s="22"/>
      <c r="D5114" s="22"/>
      <c r="E5114" s="22"/>
      <c r="F5114" s="22"/>
      <c r="G5114" s="22"/>
      <c r="H5114" s="22"/>
      <c r="I5114" s="22"/>
      <c r="J5114" s="22"/>
      <c r="K5114" s="22"/>
      <c r="L5114" s="22"/>
      <c r="M5114" s="22"/>
    </row>
    <row r="5115" s="1" customFormat="1" ht="26.05" customHeight="1" spans="1:13">
      <c r="A5115" s="20" t="s">
        <v>419</v>
      </c>
      <c r="B5115" s="20" t="s">
        <v>420</v>
      </c>
      <c r="C5115" s="20" t="s">
        <v>421</v>
      </c>
      <c r="D5115" s="20" t="s">
        <v>530</v>
      </c>
      <c r="E5115" s="20"/>
      <c r="F5115" s="20" t="s">
        <v>423</v>
      </c>
      <c r="G5115" s="20"/>
      <c r="H5115" s="20" t="s">
        <v>424</v>
      </c>
      <c r="I5115" s="20"/>
      <c r="J5115" s="20" t="s">
        <v>425</v>
      </c>
      <c r="K5115" s="20"/>
      <c r="L5115" s="20" t="s">
        <v>426</v>
      </c>
      <c r="M5115" s="20" t="s">
        <v>427</v>
      </c>
    </row>
    <row r="5116" s="1" customFormat="1" ht="25" customHeight="1" spans="1:13">
      <c r="A5116" s="20"/>
      <c r="B5116" s="22" t="s">
        <v>534</v>
      </c>
      <c r="C5116" s="22" t="s">
        <v>535</v>
      </c>
      <c r="D5116" s="22" t="s">
        <v>1290</v>
      </c>
      <c r="E5116" s="22"/>
      <c r="F5116" s="20" t="s">
        <v>453</v>
      </c>
      <c r="G5116" s="20"/>
      <c r="H5116" s="20" t="s">
        <v>442</v>
      </c>
      <c r="I5116" s="20"/>
      <c r="J5116" s="20" t="s">
        <v>438</v>
      </c>
      <c r="K5116" s="20"/>
      <c r="L5116" s="20" t="s">
        <v>474</v>
      </c>
      <c r="M5116" s="20" t="s">
        <v>435</v>
      </c>
    </row>
    <row r="5117" s="1" customFormat="1" ht="25" customHeight="1" spans="1:13">
      <c r="A5117" s="20"/>
      <c r="B5117" s="22" t="s">
        <v>428</v>
      </c>
      <c r="C5117" s="22" t="s">
        <v>429</v>
      </c>
      <c r="D5117" s="22" t="s">
        <v>1264</v>
      </c>
      <c r="E5117" s="22"/>
      <c r="F5117" s="20" t="s">
        <v>631</v>
      </c>
      <c r="G5117" s="20"/>
      <c r="H5117" s="20" t="s">
        <v>485</v>
      </c>
      <c r="I5117" s="20"/>
      <c r="J5117" s="20" t="s">
        <v>438</v>
      </c>
      <c r="K5117" s="20"/>
      <c r="L5117" s="20" t="s">
        <v>2051</v>
      </c>
      <c r="M5117" s="20" t="s">
        <v>435</v>
      </c>
    </row>
    <row r="5118" s="1" customFormat="1" ht="19.55" customHeight="1" spans="1:13">
      <c r="A5118" s="20"/>
      <c r="B5118" s="22" t="s">
        <v>444</v>
      </c>
      <c r="C5118" s="22" t="s">
        <v>531</v>
      </c>
      <c r="D5118" s="22" t="s">
        <v>2052</v>
      </c>
      <c r="E5118" s="22"/>
      <c r="F5118" s="20" t="s">
        <v>431</v>
      </c>
      <c r="G5118" s="20"/>
      <c r="H5118" s="20" t="s">
        <v>442</v>
      </c>
      <c r="I5118" s="20"/>
      <c r="J5118" s="20" t="s">
        <v>433</v>
      </c>
      <c r="K5118" s="20"/>
      <c r="L5118" s="20" t="s">
        <v>454</v>
      </c>
      <c r="M5118" s="20" t="s">
        <v>435</v>
      </c>
    </row>
    <row r="5119" s="1" customFormat="1" ht="48.3" customHeight="1" spans="1:13">
      <c r="A5119" s="17" t="s">
        <v>516</v>
      </c>
      <c r="B5119" s="17"/>
      <c r="C5119" s="17"/>
      <c r="D5119" s="17"/>
      <c r="E5119" s="17"/>
      <c r="F5119" s="17"/>
      <c r="G5119" s="17"/>
      <c r="H5119" s="17"/>
      <c r="I5119" s="17"/>
      <c r="J5119" s="17"/>
      <c r="K5119" s="17"/>
      <c r="L5119" s="17"/>
      <c r="M5119" s="17"/>
    </row>
    <row r="5120" s="1" customFormat="1" ht="25.85" customHeight="1" spans="1:13">
      <c r="A5120" s="18" t="s">
        <v>457</v>
      </c>
      <c r="B5120" s="19" t="s">
        <v>2049</v>
      </c>
      <c r="C5120" s="19"/>
      <c r="D5120" s="19"/>
      <c r="E5120" s="19"/>
      <c r="F5120" s="19"/>
      <c r="G5120" s="19"/>
      <c r="H5120" s="19"/>
      <c r="I5120" s="19"/>
      <c r="J5120" s="19"/>
      <c r="K5120" s="23" t="s">
        <v>2</v>
      </c>
      <c r="L5120" s="23"/>
      <c r="M5120" s="23"/>
    </row>
    <row r="5121" s="1" customFormat="1" ht="26.05" customHeight="1" spans="1:13">
      <c r="A5121" s="20" t="s">
        <v>518</v>
      </c>
      <c r="B5121" s="21" t="s">
        <v>564</v>
      </c>
      <c r="C5121" s="21"/>
      <c r="D5121" s="21"/>
      <c r="E5121" s="21"/>
      <c r="F5121" s="21"/>
      <c r="G5121" s="20" t="s">
        <v>461</v>
      </c>
      <c r="H5121" s="20"/>
      <c r="I5121" s="20" t="s">
        <v>414</v>
      </c>
      <c r="J5121" s="20"/>
      <c r="K5121" s="20"/>
      <c r="L5121" s="20"/>
      <c r="M5121" s="20"/>
    </row>
    <row r="5122" s="1" customFormat="1" ht="26.05" customHeight="1" spans="1:13">
      <c r="A5122" s="20" t="s">
        <v>520</v>
      </c>
      <c r="B5122" s="20">
        <v>10</v>
      </c>
      <c r="C5122" s="20"/>
      <c r="D5122" s="20"/>
      <c r="E5122" s="20"/>
      <c r="F5122" s="20"/>
      <c r="G5122" s="20" t="s">
        <v>521</v>
      </c>
      <c r="H5122" s="20"/>
      <c r="I5122" s="20" t="s">
        <v>522</v>
      </c>
      <c r="J5122" s="20"/>
      <c r="K5122" s="20"/>
      <c r="L5122" s="20"/>
      <c r="M5122" s="20"/>
    </row>
    <row r="5123" s="1" customFormat="1" ht="26.05" customHeight="1" spans="1:13">
      <c r="A5123" s="20" t="s">
        <v>523</v>
      </c>
      <c r="B5123" s="13">
        <v>8.45</v>
      </c>
      <c r="C5123" s="13"/>
      <c r="D5123" s="13"/>
      <c r="E5123" s="13"/>
      <c r="F5123" s="13"/>
      <c r="G5123" s="20" t="s">
        <v>524</v>
      </c>
      <c r="H5123" s="20"/>
      <c r="I5123" s="13">
        <v>8.45</v>
      </c>
      <c r="J5123" s="13"/>
      <c r="K5123" s="13"/>
      <c r="L5123" s="13"/>
      <c r="M5123" s="13"/>
    </row>
    <row r="5124" s="1" customFormat="1" ht="26.05" customHeight="1" spans="1:13">
      <c r="A5124" s="20"/>
      <c r="B5124" s="13"/>
      <c r="C5124" s="13"/>
      <c r="D5124" s="13"/>
      <c r="E5124" s="13"/>
      <c r="F5124" s="13"/>
      <c r="G5124" s="20" t="s">
        <v>525</v>
      </c>
      <c r="H5124" s="20"/>
      <c r="I5124" s="13"/>
      <c r="J5124" s="13"/>
      <c r="K5124" s="13"/>
      <c r="L5124" s="13"/>
      <c r="M5124" s="13"/>
    </row>
    <row r="5125" s="1" customFormat="1" ht="81.45" customHeight="1" spans="1:13">
      <c r="A5125" s="20" t="s">
        <v>526</v>
      </c>
      <c r="B5125" s="22" t="s">
        <v>565</v>
      </c>
      <c r="C5125" s="22"/>
      <c r="D5125" s="22"/>
      <c r="E5125" s="22"/>
      <c r="F5125" s="22"/>
      <c r="G5125" s="22"/>
      <c r="H5125" s="22"/>
      <c r="I5125" s="22"/>
      <c r="J5125" s="22"/>
      <c r="K5125" s="22"/>
      <c r="L5125" s="22"/>
      <c r="M5125" s="22"/>
    </row>
    <row r="5126" s="1" customFormat="1" ht="81.45" customHeight="1" spans="1:13">
      <c r="A5126" s="20" t="s">
        <v>465</v>
      </c>
      <c r="B5126" s="22" t="s">
        <v>566</v>
      </c>
      <c r="C5126" s="22"/>
      <c r="D5126" s="22"/>
      <c r="E5126" s="22"/>
      <c r="F5126" s="22"/>
      <c r="G5126" s="22"/>
      <c r="H5126" s="22"/>
      <c r="I5126" s="22"/>
      <c r="J5126" s="22"/>
      <c r="K5126" s="22"/>
      <c r="L5126" s="22"/>
      <c r="M5126" s="22"/>
    </row>
    <row r="5127" s="1" customFormat="1" ht="81.45" customHeight="1" spans="1:13">
      <c r="A5127" s="20" t="s">
        <v>467</v>
      </c>
      <c r="B5127" s="22" t="s">
        <v>2053</v>
      </c>
      <c r="C5127" s="22"/>
      <c r="D5127" s="22"/>
      <c r="E5127" s="22"/>
      <c r="F5127" s="22"/>
      <c r="G5127" s="22"/>
      <c r="H5127" s="22"/>
      <c r="I5127" s="22"/>
      <c r="J5127" s="22"/>
      <c r="K5127" s="22"/>
      <c r="L5127" s="22"/>
      <c r="M5127" s="22"/>
    </row>
    <row r="5128" s="1" customFormat="1" ht="26.05" customHeight="1" spans="1:13">
      <c r="A5128" s="20" t="s">
        <v>419</v>
      </c>
      <c r="B5128" s="20" t="s">
        <v>420</v>
      </c>
      <c r="C5128" s="20" t="s">
        <v>421</v>
      </c>
      <c r="D5128" s="20" t="s">
        <v>530</v>
      </c>
      <c r="E5128" s="20"/>
      <c r="F5128" s="20" t="s">
        <v>423</v>
      </c>
      <c r="G5128" s="20"/>
      <c r="H5128" s="20" t="s">
        <v>424</v>
      </c>
      <c r="I5128" s="20"/>
      <c r="J5128" s="20" t="s">
        <v>425</v>
      </c>
      <c r="K5128" s="20"/>
      <c r="L5128" s="20" t="s">
        <v>426</v>
      </c>
      <c r="M5128" s="20" t="s">
        <v>427</v>
      </c>
    </row>
    <row r="5129" s="1" customFormat="1" ht="19.55" customHeight="1" spans="1:13">
      <c r="A5129" s="20"/>
      <c r="B5129" s="22" t="s">
        <v>428</v>
      </c>
      <c r="C5129" s="22" t="s">
        <v>429</v>
      </c>
      <c r="D5129" s="22" t="s">
        <v>1500</v>
      </c>
      <c r="E5129" s="22"/>
      <c r="F5129" s="20" t="s">
        <v>631</v>
      </c>
      <c r="G5129" s="20"/>
      <c r="H5129" s="20" t="s">
        <v>500</v>
      </c>
      <c r="I5129" s="20"/>
      <c r="J5129" s="20" t="s">
        <v>433</v>
      </c>
      <c r="K5129" s="20"/>
      <c r="L5129" s="20" t="s">
        <v>1082</v>
      </c>
      <c r="M5129" s="20" t="s">
        <v>435</v>
      </c>
    </row>
    <row r="5130" s="1" customFormat="1" ht="19.55" customHeight="1" spans="1:13">
      <c r="A5130" s="20"/>
      <c r="B5130" s="22" t="s">
        <v>444</v>
      </c>
      <c r="C5130" s="22" t="s">
        <v>531</v>
      </c>
      <c r="D5130" s="22" t="s">
        <v>812</v>
      </c>
      <c r="E5130" s="22"/>
      <c r="F5130" s="20" t="s">
        <v>431</v>
      </c>
      <c r="G5130" s="20"/>
      <c r="H5130" s="20" t="s">
        <v>442</v>
      </c>
      <c r="I5130" s="20"/>
      <c r="J5130" s="20" t="s">
        <v>433</v>
      </c>
      <c r="K5130" s="20"/>
      <c r="L5130" s="20" t="s">
        <v>454</v>
      </c>
      <c r="M5130" s="20" t="s">
        <v>435</v>
      </c>
    </row>
    <row r="5131" s="1" customFormat="1" ht="25" customHeight="1" spans="1:13">
      <c r="A5131" s="20"/>
      <c r="B5131" s="22" t="s">
        <v>534</v>
      </c>
      <c r="C5131" s="22" t="s">
        <v>535</v>
      </c>
      <c r="D5131" s="22" t="s">
        <v>2054</v>
      </c>
      <c r="E5131" s="22"/>
      <c r="F5131" s="20" t="s">
        <v>453</v>
      </c>
      <c r="G5131" s="20"/>
      <c r="H5131" s="20" t="s">
        <v>442</v>
      </c>
      <c r="I5131" s="20"/>
      <c r="J5131" s="20" t="s">
        <v>433</v>
      </c>
      <c r="K5131" s="20"/>
      <c r="L5131" s="20" t="s">
        <v>454</v>
      </c>
      <c r="M5131" s="20" t="s">
        <v>435</v>
      </c>
    </row>
    <row r="5132" s="1" customFormat="1" ht="48.3" customHeight="1" spans="1:13">
      <c r="A5132" s="17" t="s">
        <v>516</v>
      </c>
      <c r="B5132" s="17"/>
      <c r="C5132" s="17"/>
      <c r="D5132" s="17"/>
      <c r="E5132" s="17"/>
      <c r="F5132" s="17"/>
      <c r="G5132" s="17"/>
      <c r="H5132" s="17"/>
      <c r="I5132" s="17"/>
      <c r="J5132" s="17"/>
      <c r="K5132" s="17"/>
      <c r="L5132" s="17"/>
      <c r="M5132" s="17"/>
    </row>
    <row r="5133" s="1" customFormat="1" ht="25.85" customHeight="1" spans="1:13">
      <c r="A5133" s="18" t="s">
        <v>457</v>
      </c>
      <c r="B5133" s="19" t="s">
        <v>2049</v>
      </c>
      <c r="C5133" s="19"/>
      <c r="D5133" s="19"/>
      <c r="E5133" s="19"/>
      <c r="F5133" s="19"/>
      <c r="G5133" s="19"/>
      <c r="H5133" s="19"/>
      <c r="I5133" s="19"/>
      <c r="J5133" s="19"/>
      <c r="K5133" s="23" t="s">
        <v>2</v>
      </c>
      <c r="L5133" s="23"/>
      <c r="M5133" s="23"/>
    </row>
    <row r="5134" s="1" customFormat="1" ht="26.05" customHeight="1" spans="1:13">
      <c r="A5134" s="20" t="s">
        <v>518</v>
      </c>
      <c r="B5134" s="21" t="s">
        <v>519</v>
      </c>
      <c r="C5134" s="21"/>
      <c r="D5134" s="21"/>
      <c r="E5134" s="21"/>
      <c r="F5134" s="21"/>
      <c r="G5134" s="20" t="s">
        <v>461</v>
      </c>
      <c r="H5134" s="20"/>
      <c r="I5134" s="20" t="s">
        <v>414</v>
      </c>
      <c r="J5134" s="20"/>
      <c r="K5134" s="20"/>
      <c r="L5134" s="20"/>
      <c r="M5134" s="20"/>
    </row>
    <row r="5135" s="1" customFormat="1" ht="26.05" customHeight="1" spans="1:13">
      <c r="A5135" s="20" t="s">
        <v>520</v>
      </c>
      <c r="B5135" s="20">
        <v>10</v>
      </c>
      <c r="C5135" s="20"/>
      <c r="D5135" s="20"/>
      <c r="E5135" s="20"/>
      <c r="F5135" s="20"/>
      <c r="G5135" s="20" t="s">
        <v>521</v>
      </c>
      <c r="H5135" s="20"/>
      <c r="I5135" s="20" t="s">
        <v>522</v>
      </c>
      <c r="J5135" s="20"/>
      <c r="K5135" s="20"/>
      <c r="L5135" s="20"/>
      <c r="M5135" s="20"/>
    </row>
    <row r="5136" s="1" customFormat="1" ht="26.05" customHeight="1" spans="1:13">
      <c r="A5136" s="20" t="s">
        <v>523</v>
      </c>
      <c r="B5136" s="13">
        <v>1.5</v>
      </c>
      <c r="C5136" s="13"/>
      <c r="D5136" s="13"/>
      <c r="E5136" s="13"/>
      <c r="F5136" s="13"/>
      <c r="G5136" s="20" t="s">
        <v>524</v>
      </c>
      <c r="H5136" s="20"/>
      <c r="I5136" s="13">
        <v>1.5</v>
      </c>
      <c r="J5136" s="13"/>
      <c r="K5136" s="13"/>
      <c r="L5136" s="13"/>
      <c r="M5136" s="13"/>
    </row>
    <row r="5137" s="1" customFormat="1" ht="26.05" customHeight="1" spans="1:13">
      <c r="A5137" s="20"/>
      <c r="B5137" s="13"/>
      <c r="C5137" s="13"/>
      <c r="D5137" s="13"/>
      <c r="E5137" s="13"/>
      <c r="F5137" s="13"/>
      <c r="G5137" s="20" t="s">
        <v>525</v>
      </c>
      <c r="H5137" s="20"/>
      <c r="I5137" s="13"/>
      <c r="J5137" s="13"/>
      <c r="K5137" s="13"/>
      <c r="L5137" s="13"/>
      <c r="M5137" s="13"/>
    </row>
    <row r="5138" s="1" customFormat="1" ht="81.45" customHeight="1" spans="1:13">
      <c r="A5138" s="20" t="s">
        <v>526</v>
      </c>
      <c r="B5138" s="22" t="s">
        <v>2055</v>
      </c>
      <c r="C5138" s="22"/>
      <c r="D5138" s="22"/>
      <c r="E5138" s="22"/>
      <c r="F5138" s="22"/>
      <c r="G5138" s="22"/>
      <c r="H5138" s="22"/>
      <c r="I5138" s="22"/>
      <c r="J5138" s="22"/>
      <c r="K5138" s="22"/>
      <c r="L5138" s="22"/>
      <c r="M5138" s="22"/>
    </row>
    <row r="5139" s="1" customFormat="1" ht="81.45" customHeight="1" spans="1:13">
      <c r="A5139" s="20" t="s">
        <v>465</v>
      </c>
      <c r="B5139" s="22" t="s">
        <v>528</v>
      </c>
      <c r="C5139" s="22"/>
      <c r="D5139" s="22"/>
      <c r="E5139" s="22"/>
      <c r="F5139" s="22"/>
      <c r="G5139" s="22"/>
      <c r="H5139" s="22"/>
      <c r="I5139" s="22"/>
      <c r="J5139" s="22"/>
      <c r="K5139" s="22"/>
      <c r="L5139" s="22"/>
      <c r="M5139" s="22"/>
    </row>
    <row r="5140" s="1" customFormat="1" ht="81.45" customHeight="1" spans="1:13">
      <c r="A5140" s="20" t="s">
        <v>467</v>
      </c>
      <c r="B5140" s="22" t="s">
        <v>2056</v>
      </c>
      <c r="C5140" s="22"/>
      <c r="D5140" s="22"/>
      <c r="E5140" s="22"/>
      <c r="F5140" s="22"/>
      <c r="G5140" s="22"/>
      <c r="H5140" s="22"/>
      <c r="I5140" s="22"/>
      <c r="J5140" s="22"/>
      <c r="K5140" s="22"/>
      <c r="L5140" s="22"/>
      <c r="M5140" s="22"/>
    </row>
    <row r="5141" s="1" customFormat="1" ht="26.05" customHeight="1" spans="1:13">
      <c r="A5141" s="20" t="s">
        <v>419</v>
      </c>
      <c r="B5141" s="20" t="s">
        <v>420</v>
      </c>
      <c r="C5141" s="20" t="s">
        <v>421</v>
      </c>
      <c r="D5141" s="20" t="s">
        <v>530</v>
      </c>
      <c r="E5141" s="20"/>
      <c r="F5141" s="20" t="s">
        <v>423</v>
      </c>
      <c r="G5141" s="20"/>
      <c r="H5141" s="20" t="s">
        <v>424</v>
      </c>
      <c r="I5141" s="20"/>
      <c r="J5141" s="20" t="s">
        <v>425</v>
      </c>
      <c r="K5141" s="20"/>
      <c r="L5141" s="20" t="s">
        <v>426</v>
      </c>
      <c r="M5141" s="20" t="s">
        <v>427</v>
      </c>
    </row>
    <row r="5142" s="1" customFormat="1" ht="19.55" customHeight="1" spans="1:13">
      <c r="A5142" s="20"/>
      <c r="B5142" s="22" t="s">
        <v>444</v>
      </c>
      <c r="C5142" s="22" t="s">
        <v>531</v>
      </c>
      <c r="D5142" s="22" t="s">
        <v>796</v>
      </c>
      <c r="E5142" s="22"/>
      <c r="F5142" s="20" t="s">
        <v>471</v>
      </c>
      <c r="G5142" s="20"/>
      <c r="H5142" s="20" t="s">
        <v>500</v>
      </c>
      <c r="I5142" s="20"/>
      <c r="J5142" s="20" t="s">
        <v>433</v>
      </c>
      <c r="K5142" s="20"/>
      <c r="L5142" s="20" t="s">
        <v>2051</v>
      </c>
      <c r="M5142" s="20" t="s">
        <v>435</v>
      </c>
    </row>
    <row r="5143" s="1" customFormat="1" ht="25" customHeight="1" spans="1:13">
      <c r="A5143" s="20"/>
      <c r="B5143" s="22" t="s">
        <v>534</v>
      </c>
      <c r="C5143" s="22" t="s">
        <v>535</v>
      </c>
      <c r="D5143" s="22" t="s">
        <v>2057</v>
      </c>
      <c r="E5143" s="22"/>
      <c r="F5143" s="20" t="s">
        <v>453</v>
      </c>
      <c r="G5143" s="20"/>
      <c r="H5143" s="20" t="s">
        <v>442</v>
      </c>
      <c r="I5143" s="20"/>
      <c r="J5143" s="20" t="s">
        <v>438</v>
      </c>
      <c r="K5143" s="20"/>
      <c r="L5143" s="20" t="s">
        <v>474</v>
      </c>
      <c r="M5143" s="20" t="s">
        <v>435</v>
      </c>
    </row>
    <row r="5144" s="1" customFormat="1" ht="19.55" customHeight="1" spans="1:13">
      <c r="A5144" s="20"/>
      <c r="B5144" s="22" t="s">
        <v>428</v>
      </c>
      <c r="C5144" s="22" t="s">
        <v>429</v>
      </c>
      <c r="D5144" s="22" t="s">
        <v>2058</v>
      </c>
      <c r="E5144" s="22"/>
      <c r="F5144" s="20" t="s">
        <v>559</v>
      </c>
      <c r="G5144" s="20"/>
      <c r="H5144" s="20" t="s">
        <v>549</v>
      </c>
      <c r="I5144" s="20"/>
      <c r="J5144" s="20" t="s">
        <v>433</v>
      </c>
      <c r="K5144" s="20"/>
      <c r="L5144" s="20" t="s">
        <v>1049</v>
      </c>
      <c r="M5144" s="20" t="s">
        <v>435</v>
      </c>
    </row>
    <row r="5145" s="1" customFormat="1" ht="48.3" customHeight="1" spans="1:13">
      <c r="A5145" s="17" t="s">
        <v>516</v>
      </c>
      <c r="B5145" s="17"/>
      <c r="C5145" s="17"/>
      <c r="D5145" s="17"/>
      <c r="E5145" s="17"/>
      <c r="F5145" s="17"/>
      <c r="G5145" s="17"/>
      <c r="H5145" s="17"/>
      <c r="I5145" s="17"/>
      <c r="J5145" s="17"/>
      <c r="K5145" s="17"/>
      <c r="L5145" s="17"/>
      <c r="M5145" s="17"/>
    </row>
    <row r="5146" s="1" customFormat="1" ht="25.85" customHeight="1" spans="1:13">
      <c r="A5146" s="18" t="s">
        <v>457</v>
      </c>
      <c r="B5146" s="19" t="s">
        <v>2049</v>
      </c>
      <c r="C5146" s="19"/>
      <c r="D5146" s="19"/>
      <c r="E5146" s="19"/>
      <c r="F5146" s="19"/>
      <c r="G5146" s="19"/>
      <c r="H5146" s="19"/>
      <c r="I5146" s="19"/>
      <c r="J5146" s="19"/>
      <c r="K5146" s="23" t="s">
        <v>2</v>
      </c>
      <c r="L5146" s="23"/>
      <c r="M5146" s="23"/>
    </row>
    <row r="5147" s="1" customFormat="1" ht="26.05" customHeight="1" spans="1:13">
      <c r="A5147" s="20" t="s">
        <v>518</v>
      </c>
      <c r="B5147" s="21" t="s">
        <v>739</v>
      </c>
      <c r="C5147" s="21"/>
      <c r="D5147" s="21"/>
      <c r="E5147" s="21"/>
      <c r="F5147" s="21"/>
      <c r="G5147" s="20" t="s">
        <v>461</v>
      </c>
      <c r="H5147" s="20"/>
      <c r="I5147" s="20" t="s">
        <v>414</v>
      </c>
      <c r="J5147" s="20"/>
      <c r="K5147" s="20"/>
      <c r="L5147" s="20"/>
      <c r="M5147" s="20"/>
    </row>
    <row r="5148" s="1" customFormat="1" ht="26.05" customHeight="1" spans="1:13">
      <c r="A5148" s="20" t="s">
        <v>520</v>
      </c>
      <c r="B5148" s="20">
        <v>10</v>
      </c>
      <c r="C5148" s="20"/>
      <c r="D5148" s="20"/>
      <c r="E5148" s="20"/>
      <c r="F5148" s="20"/>
      <c r="G5148" s="20" t="s">
        <v>521</v>
      </c>
      <c r="H5148" s="20"/>
      <c r="I5148" s="20" t="s">
        <v>595</v>
      </c>
      <c r="J5148" s="20"/>
      <c r="K5148" s="20"/>
      <c r="L5148" s="20"/>
      <c r="M5148" s="20"/>
    </row>
    <row r="5149" s="1" customFormat="1" ht="26.05" customHeight="1" spans="1:13">
      <c r="A5149" s="20" t="s">
        <v>523</v>
      </c>
      <c r="B5149" s="13">
        <v>3.06</v>
      </c>
      <c r="C5149" s="13"/>
      <c r="D5149" s="13"/>
      <c r="E5149" s="13"/>
      <c r="F5149" s="13"/>
      <c r="G5149" s="20" t="s">
        <v>524</v>
      </c>
      <c r="H5149" s="20"/>
      <c r="I5149" s="13"/>
      <c r="J5149" s="13"/>
      <c r="K5149" s="13"/>
      <c r="L5149" s="13"/>
      <c r="M5149" s="13"/>
    </row>
    <row r="5150" s="1" customFormat="1" ht="26.05" customHeight="1" spans="1:13">
      <c r="A5150" s="20"/>
      <c r="B5150" s="13"/>
      <c r="C5150" s="13"/>
      <c r="D5150" s="13"/>
      <c r="E5150" s="13"/>
      <c r="F5150" s="13"/>
      <c r="G5150" s="20" t="s">
        <v>525</v>
      </c>
      <c r="H5150" s="20"/>
      <c r="I5150" s="13">
        <v>3.06</v>
      </c>
      <c r="J5150" s="13"/>
      <c r="K5150" s="13"/>
      <c r="L5150" s="13"/>
      <c r="M5150" s="13"/>
    </row>
    <row r="5151" s="1" customFormat="1" ht="81.45" customHeight="1" spans="1:13">
      <c r="A5151" s="20" t="s">
        <v>526</v>
      </c>
      <c r="B5151" s="22" t="s">
        <v>740</v>
      </c>
      <c r="C5151" s="22"/>
      <c r="D5151" s="22"/>
      <c r="E5151" s="22"/>
      <c r="F5151" s="22"/>
      <c r="G5151" s="22"/>
      <c r="H5151" s="22"/>
      <c r="I5151" s="22"/>
      <c r="J5151" s="22"/>
      <c r="K5151" s="22"/>
      <c r="L5151" s="22"/>
      <c r="M5151" s="22"/>
    </row>
    <row r="5152" s="1" customFormat="1" ht="81.45" customHeight="1" spans="1:13">
      <c r="A5152" s="20" t="s">
        <v>465</v>
      </c>
      <c r="B5152" s="22" t="s">
        <v>481</v>
      </c>
      <c r="C5152" s="22"/>
      <c r="D5152" s="22"/>
      <c r="E5152" s="22"/>
      <c r="F5152" s="22"/>
      <c r="G5152" s="22"/>
      <c r="H5152" s="22"/>
      <c r="I5152" s="22"/>
      <c r="J5152" s="22"/>
      <c r="K5152" s="22"/>
      <c r="L5152" s="22"/>
      <c r="M5152" s="22"/>
    </row>
    <row r="5153" s="1" customFormat="1" ht="81.45" customHeight="1" spans="1:13">
      <c r="A5153" s="20" t="s">
        <v>467</v>
      </c>
      <c r="B5153" s="22" t="s">
        <v>2059</v>
      </c>
      <c r="C5153" s="22"/>
      <c r="D5153" s="22"/>
      <c r="E5153" s="22"/>
      <c r="F5153" s="22"/>
      <c r="G5153" s="22"/>
      <c r="H5153" s="22"/>
      <c r="I5153" s="22"/>
      <c r="J5153" s="22"/>
      <c r="K5153" s="22"/>
      <c r="L5153" s="22"/>
      <c r="M5153" s="22"/>
    </row>
    <row r="5154" s="1" customFormat="1" ht="26.05" customHeight="1" spans="1:13">
      <c r="A5154" s="20" t="s">
        <v>419</v>
      </c>
      <c r="B5154" s="20" t="s">
        <v>420</v>
      </c>
      <c r="C5154" s="20" t="s">
        <v>421</v>
      </c>
      <c r="D5154" s="20" t="s">
        <v>530</v>
      </c>
      <c r="E5154" s="20"/>
      <c r="F5154" s="20" t="s">
        <v>423</v>
      </c>
      <c r="G5154" s="20"/>
      <c r="H5154" s="20" t="s">
        <v>424</v>
      </c>
      <c r="I5154" s="20"/>
      <c r="J5154" s="20" t="s">
        <v>425</v>
      </c>
      <c r="K5154" s="20"/>
      <c r="L5154" s="20" t="s">
        <v>426</v>
      </c>
      <c r="M5154" s="20" t="s">
        <v>427</v>
      </c>
    </row>
    <row r="5155" s="1" customFormat="1" ht="19.55" customHeight="1" spans="1:13">
      <c r="A5155" s="20"/>
      <c r="B5155" s="22" t="s">
        <v>428</v>
      </c>
      <c r="C5155" s="22" t="s">
        <v>440</v>
      </c>
      <c r="D5155" s="22" t="s">
        <v>748</v>
      </c>
      <c r="E5155" s="22"/>
      <c r="F5155" s="20" t="s">
        <v>631</v>
      </c>
      <c r="G5155" s="20"/>
      <c r="H5155" s="20" t="s">
        <v>442</v>
      </c>
      <c r="I5155" s="20"/>
      <c r="J5155" s="20" t="s">
        <v>433</v>
      </c>
      <c r="K5155" s="20"/>
      <c r="L5155" s="20" t="s">
        <v>454</v>
      </c>
      <c r="M5155" s="20" t="s">
        <v>435</v>
      </c>
    </row>
    <row r="5156" s="1" customFormat="1" ht="25" customHeight="1" spans="1:13">
      <c r="A5156" s="20"/>
      <c r="B5156" s="22" t="s">
        <v>534</v>
      </c>
      <c r="C5156" s="22" t="s">
        <v>535</v>
      </c>
      <c r="D5156" s="22" t="s">
        <v>629</v>
      </c>
      <c r="E5156" s="22"/>
      <c r="F5156" s="20" t="s">
        <v>453</v>
      </c>
      <c r="G5156" s="20"/>
      <c r="H5156" s="20" t="s">
        <v>442</v>
      </c>
      <c r="I5156" s="20"/>
      <c r="J5156" s="20" t="s">
        <v>438</v>
      </c>
      <c r="K5156" s="20"/>
      <c r="L5156" s="20" t="s">
        <v>474</v>
      </c>
      <c r="M5156" s="20" t="s">
        <v>435</v>
      </c>
    </row>
    <row r="5157" s="1" customFormat="1" ht="19.55" customHeight="1" spans="1:13">
      <c r="A5157" s="20"/>
      <c r="B5157" s="22" t="s">
        <v>444</v>
      </c>
      <c r="C5157" s="22" t="s">
        <v>531</v>
      </c>
      <c r="D5157" s="22" t="s">
        <v>979</v>
      </c>
      <c r="E5157" s="22"/>
      <c r="F5157" s="20" t="s">
        <v>431</v>
      </c>
      <c r="G5157" s="20"/>
      <c r="H5157" s="20" t="s">
        <v>500</v>
      </c>
      <c r="I5157" s="20"/>
      <c r="J5157" s="20" t="s">
        <v>438</v>
      </c>
      <c r="K5157" s="20"/>
      <c r="L5157" s="20" t="s">
        <v>2051</v>
      </c>
      <c r="M5157" s="20" t="s">
        <v>435</v>
      </c>
    </row>
    <row r="5158" s="1" customFormat="1" ht="48.3" customHeight="1" spans="1:13">
      <c r="A5158" s="17" t="s">
        <v>516</v>
      </c>
      <c r="B5158" s="17"/>
      <c r="C5158" s="17"/>
      <c r="D5158" s="17"/>
      <c r="E5158" s="17"/>
      <c r="F5158" s="17"/>
      <c r="G5158" s="17"/>
      <c r="H5158" s="17"/>
      <c r="I5158" s="17"/>
      <c r="J5158" s="17"/>
      <c r="K5158" s="17"/>
      <c r="L5158" s="17"/>
      <c r="M5158" s="17"/>
    </row>
    <row r="5159" s="1" customFormat="1" ht="25.85" customHeight="1" spans="1:13">
      <c r="A5159" s="18" t="s">
        <v>457</v>
      </c>
      <c r="B5159" s="19" t="s">
        <v>2060</v>
      </c>
      <c r="C5159" s="19"/>
      <c r="D5159" s="19"/>
      <c r="E5159" s="19"/>
      <c r="F5159" s="19"/>
      <c r="G5159" s="19"/>
      <c r="H5159" s="19"/>
      <c r="I5159" s="19"/>
      <c r="J5159" s="19"/>
      <c r="K5159" s="23" t="s">
        <v>2</v>
      </c>
      <c r="L5159" s="23"/>
      <c r="M5159" s="23"/>
    </row>
    <row r="5160" s="1" customFormat="1" ht="26.05" customHeight="1" spans="1:13">
      <c r="A5160" s="20" t="s">
        <v>518</v>
      </c>
      <c r="B5160" s="21" t="s">
        <v>654</v>
      </c>
      <c r="C5160" s="21"/>
      <c r="D5160" s="21"/>
      <c r="E5160" s="21"/>
      <c r="F5160" s="21"/>
      <c r="G5160" s="20" t="s">
        <v>461</v>
      </c>
      <c r="H5160" s="20"/>
      <c r="I5160" s="20" t="s">
        <v>414</v>
      </c>
      <c r="J5160" s="20"/>
      <c r="K5160" s="20"/>
      <c r="L5160" s="20"/>
      <c r="M5160" s="20"/>
    </row>
    <row r="5161" s="1" customFormat="1" ht="26.05" customHeight="1" spans="1:13">
      <c r="A5161" s="20" t="s">
        <v>520</v>
      </c>
      <c r="B5161" s="20">
        <v>10</v>
      </c>
      <c r="C5161" s="20"/>
      <c r="D5161" s="20"/>
      <c r="E5161" s="20"/>
      <c r="F5161" s="20"/>
      <c r="G5161" s="20" t="s">
        <v>521</v>
      </c>
      <c r="H5161" s="20"/>
      <c r="I5161" s="20" t="s">
        <v>522</v>
      </c>
      <c r="J5161" s="20"/>
      <c r="K5161" s="20"/>
      <c r="L5161" s="20"/>
      <c r="M5161" s="20"/>
    </row>
    <row r="5162" s="1" customFormat="1" ht="26.05" customHeight="1" spans="1:13">
      <c r="A5162" s="20" t="s">
        <v>523</v>
      </c>
      <c r="B5162" s="13">
        <v>102</v>
      </c>
      <c r="C5162" s="13"/>
      <c r="D5162" s="13"/>
      <c r="E5162" s="13"/>
      <c r="F5162" s="13"/>
      <c r="G5162" s="20" t="s">
        <v>524</v>
      </c>
      <c r="H5162" s="20"/>
      <c r="I5162" s="13">
        <v>102</v>
      </c>
      <c r="J5162" s="13"/>
      <c r="K5162" s="13"/>
      <c r="L5162" s="13"/>
      <c r="M5162" s="13"/>
    </row>
    <row r="5163" s="1" customFormat="1" ht="26.05" customHeight="1" spans="1:13">
      <c r="A5163" s="20"/>
      <c r="B5163" s="13"/>
      <c r="C5163" s="13"/>
      <c r="D5163" s="13"/>
      <c r="E5163" s="13"/>
      <c r="F5163" s="13"/>
      <c r="G5163" s="20" t="s">
        <v>525</v>
      </c>
      <c r="H5163" s="20"/>
      <c r="I5163" s="13"/>
      <c r="J5163" s="13"/>
      <c r="K5163" s="13"/>
      <c r="L5163" s="13"/>
      <c r="M5163" s="13"/>
    </row>
    <row r="5164" s="1" customFormat="1" ht="81.45" customHeight="1" spans="1:13">
      <c r="A5164" s="20" t="s">
        <v>526</v>
      </c>
      <c r="B5164" s="22" t="s">
        <v>678</v>
      </c>
      <c r="C5164" s="22"/>
      <c r="D5164" s="22"/>
      <c r="E5164" s="22"/>
      <c r="F5164" s="22"/>
      <c r="G5164" s="22"/>
      <c r="H5164" s="22"/>
      <c r="I5164" s="22"/>
      <c r="J5164" s="22"/>
      <c r="K5164" s="22"/>
      <c r="L5164" s="22"/>
      <c r="M5164" s="22"/>
    </row>
    <row r="5165" s="1" customFormat="1" ht="81.45" customHeight="1" spans="1:13">
      <c r="A5165" s="20" t="s">
        <v>465</v>
      </c>
      <c r="B5165" s="22" t="s">
        <v>544</v>
      </c>
      <c r="C5165" s="22"/>
      <c r="D5165" s="22"/>
      <c r="E5165" s="22"/>
      <c r="F5165" s="22"/>
      <c r="G5165" s="22"/>
      <c r="H5165" s="22"/>
      <c r="I5165" s="22"/>
      <c r="J5165" s="22"/>
      <c r="K5165" s="22"/>
      <c r="L5165" s="22"/>
      <c r="M5165" s="22"/>
    </row>
    <row r="5166" s="1" customFormat="1" ht="81.45" customHeight="1" spans="1:13">
      <c r="A5166" s="20" t="s">
        <v>467</v>
      </c>
      <c r="B5166" s="22" t="s">
        <v>2061</v>
      </c>
      <c r="C5166" s="22"/>
      <c r="D5166" s="22"/>
      <c r="E5166" s="22"/>
      <c r="F5166" s="22"/>
      <c r="G5166" s="22"/>
      <c r="H5166" s="22"/>
      <c r="I5166" s="22"/>
      <c r="J5166" s="22"/>
      <c r="K5166" s="22"/>
      <c r="L5166" s="22"/>
      <c r="M5166" s="22"/>
    </row>
    <row r="5167" s="1" customFormat="1" ht="26.05" customHeight="1" spans="1:13">
      <c r="A5167" s="20" t="s">
        <v>419</v>
      </c>
      <c r="B5167" s="20" t="s">
        <v>420</v>
      </c>
      <c r="C5167" s="20" t="s">
        <v>421</v>
      </c>
      <c r="D5167" s="20" t="s">
        <v>530</v>
      </c>
      <c r="E5167" s="20"/>
      <c r="F5167" s="20" t="s">
        <v>423</v>
      </c>
      <c r="G5167" s="20"/>
      <c r="H5167" s="20" t="s">
        <v>424</v>
      </c>
      <c r="I5167" s="20"/>
      <c r="J5167" s="20" t="s">
        <v>425</v>
      </c>
      <c r="K5167" s="20"/>
      <c r="L5167" s="20" t="s">
        <v>426</v>
      </c>
      <c r="M5167" s="20" t="s">
        <v>427</v>
      </c>
    </row>
    <row r="5168" s="1" customFormat="1" ht="19.55" customHeight="1" spans="1:13">
      <c r="A5168" s="20"/>
      <c r="B5168" s="22" t="s">
        <v>444</v>
      </c>
      <c r="C5168" s="22" t="s">
        <v>531</v>
      </c>
      <c r="D5168" s="22" t="s">
        <v>742</v>
      </c>
      <c r="E5168" s="22"/>
      <c r="F5168" s="20" t="s">
        <v>471</v>
      </c>
      <c r="G5168" s="20"/>
      <c r="H5168" s="20" t="s">
        <v>485</v>
      </c>
      <c r="I5168" s="20"/>
      <c r="J5168" s="20" t="s">
        <v>438</v>
      </c>
      <c r="K5168" s="20"/>
      <c r="L5168" s="20" t="s">
        <v>941</v>
      </c>
      <c r="M5168" s="20" t="s">
        <v>447</v>
      </c>
    </row>
    <row r="5169" s="1" customFormat="1" ht="25" customHeight="1" spans="1:13">
      <c r="A5169" s="20"/>
      <c r="B5169" s="22" t="s">
        <v>534</v>
      </c>
      <c r="C5169" s="22" t="s">
        <v>535</v>
      </c>
      <c r="D5169" s="22" t="s">
        <v>1284</v>
      </c>
      <c r="E5169" s="22"/>
      <c r="F5169" s="20" t="s">
        <v>453</v>
      </c>
      <c r="G5169" s="20"/>
      <c r="H5169" s="20" t="s">
        <v>442</v>
      </c>
      <c r="I5169" s="20"/>
      <c r="J5169" s="20" t="s">
        <v>438</v>
      </c>
      <c r="K5169" s="20"/>
      <c r="L5169" s="20" t="s">
        <v>443</v>
      </c>
      <c r="M5169" s="20" t="s">
        <v>447</v>
      </c>
    </row>
    <row r="5170" s="1" customFormat="1" ht="19.55" customHeight="1" spans="1:13">
      <c r="A5170" s="20"/>
      <c r="B5170" s="22" t="s">
        <v>428</v>
      </c>
      <c r="C5170" s="22" t="s">
        <v>429</v>
      </c>
      <c r="D5170" s="22" t="s">
        <v>1298</v>
      </c>
      <c r="E5170" s="22"/>
      <c r="F5170" s="20" t="s">
        <v>559</v>
      </c>
      <c r="G5170" s="20"/>
      <c r="H5170" s="20" t="s">
        <v>432</v>
      </c>
      <c r="I5170" s="20"/>
      <c r="J5170" s="20" t="s">
        <v>438</v>
      </c>
      <c r="K5170" s="20"/>
      <c r="L5170" s="20" t="s">
        <v>515</v>
      </c>
      <c r="M5170" s="20" t="s">
        <v>435</v>
      </c>
    </row>
    <row r="5171" s="1" customFormat="1" ht="48.3" customHeight="1" spans="1:13">
      <c r="A5171" s="17" t="s">
        <v>516</v>
      </c>
      <c r="B5171" s="17"/>
      <c r="C5171" s="17"/>
      <c r="D5171" s="17"/>
      <c r="E5171" s="17"/>
      <c r="F5171" s="17"/>
      <c r="G5171" s="17"/>
      <c r="H5171" s="17"/>
      <c r="I5171" s="17"/>
      <c r="J5171" s="17"/>
      <c r="K5171" s="17"/>
      <c r="L5171" s="17"/>
      <c r="M5171" s="17"/>
    </row>
    <row r="5172" s="1" customFormat="1" ht="25.85" customHeight="1" spans="1:13">
      <c r="A5172" s="18" t="s">
        <v>457</v>
      </c>
      <c r="B5172" s="19" t="s">
        <v>2060</v>
      </c>
      <c r="C5172" s="19"/>
      <c r="D5172" s="19"/>
      <c r="E5172" s="19"/>
      <c r="F5172" s="19"/>
      <c r="G5172" s="19"/>
      <c r="H5172" s="19"/>
      <c r="I5172" s="19"/>
      <c r="J5172" s="19"/>
      <c r="K5172" s="23" t="s">
        <v>2</v>
      </c>
      <c r="L5172" s="23"/>
      <c r="M5172" s="23"/>
    </row>
    <row r="5173" s="1" customFormat="1" ht="26.05" customHeight="1" spans="1:13">
      <c r="A5173" s="20" t="s">
        <v>518</v>
      </c>
      <c r="B5173" s="21" t="s">
        <v>640</v>
      </c>
      <c r="C5173" s="21"/>
      <c r="D5173" s="21"/>
      <c r="E5173" s="21"/>
      <c r="F5173" s="21"/>
      <c r="G5173" s="20" t="s">
        <v>461</v>
      </c>
      <c r="H5173" s="20"/>
      <c r="I5173" s="20" t="s">
        <v>414</v>
      </c>
      <c r="J5173" s="20"/>
      <c r="K5173" s="20"/>
      <c r="L5173" s="20"/>
      <c r="M5173" s="20"/>
    </row>
    <row r="5174" s="1" customFormat="1" ht="26.05" customHeight="1" spans="1:13">
      <c r="A5174" s="20" t="s">
        <v>520</v>
      </c>
      <c r="B5174" s="20">
        <v>10</v>
      </c>
      <c r="C5174" s="20"/>
      <c r="D5174" s="20"/>
      <c r="E5174" s="20"/>
      <c r="F5174" s="20"/>
      <c r="G5174" s="20" t="s">
        <v>521</v>
      </c>
      <c r="H5174" s="20"/>
      <c r="I5174" s="20" t="s">
        <v>595</v>
      </c>
      <c r="J5174" s="20"/>
      <c r="K5174" s="20"/>
      <c r="L5174" s="20"/>
      <c r="M5174" s="20"/>
    </row>
    <row r="5175" s="1" customFormat="1" ht="26.05" customHeight="1" spans="1:13">
      <c r="A5175" s="20" t="s">
        <v>523</v>
      </c>
      <c r="B5175" s="13">
        <v>60.11</v>
      </c>
      <c r="C5175" s="13"/>
      <c r="D5175" s="13"/>
      <c r="E5175" s="13"/>
      <c r="F5175" s="13"/>
      <c r="G5175" s="20" t="s">
        <v>524</v>
      </c>
      <c r="H5175" s="20"/>
      <c r="I5175" s="13"/>
      <c r="J5175" s="13"/>
      <c r="K5175" s="13"/>
      <c r="L5175" s="13"/>
      <c r="M5175" s="13"/>
    </row>
    <row r="5176" s="1" customFormat="1" ht="26.05" customHeight="1" spans="1:13">
      <c r="A5176" s="20"/>
      <c r="B5176" s="13"/>
      <c r="C5176" s="13"/>
      <c r="D5176" s="13"/>
      <c r="E5176" s="13"/>
      <c r="F5176" s="13"/>
      <c r="G5176" s="20" t="s">
        <v>525</v>
      </c>
      <c r="H5176" s="20"/>
      <c r="I5176" s="13">
        <v>60.11</v>
      </c>
      <c r="J5176" s="13"/>
      <c r="K5176" s="13"/>
      <c r="L5176" s="13"/>
      <c r="M5176" s="13"/>
    </row>
    <row r="5177" s="1" customFormat="1" ht="81.45" customHeight="1" spans="1:13">
      <c r="A5177" s="20" t="s">
        <v>526</v>
      </c>
      <c r="B5177" s="22" t="s">
        <v>2062</v>
      </c>
      <c r="C5177" s="22"/>
      <c r="D5177" s="22"/>
      <c r="E5177" s="22"/>
      <c r="F5177" s="22"/>
      <c r="G5177" s="22"/>
      <c r="H5177" s="22"/>
      <c r="I5177" s="22"/>
      <c r="J5177" s="22"/>
      <c r="K5177" s="22"/>
      <c r="L5177" s="22"/>
      <c r="M5177" s="22"/>
    </row>
    <row r="5178" s="1" customFormat="1" ht="81.45" customHeight="1" spans="1:13">
      <c r="A5178" s="20" t="s">
        <v>465</v>
      </c>
      <c r="B5178" s="22" t="s">
        <v>481</v>
      </c>
      <c r="C5178" s="22"/>
      <c r="D5178" s="22"/>
      <c r="E5178" s="22"/>
      <c r="F5178" s="22"/>
      <c r="G5178" s="22"/>
      <c r="H5178" s="22"/>
      <c r="I5178" s="22"/>
      <c r="J5178" s="22"/>
      <c r="K5178" s="22"/>
      <c r="L5178" s="22"/>
      <c r="M5178" s="22"/>
    </row>
    <row r="5179" s="1" customFormat="1" ht="81.45" customHeight="1" spans="1:13">
      <c r="A5179" s="20" t="s">
        <v>467</v>
      </c>
      <c r="B5179" s="22" t="s">
        <v>2063</v>
      </c>
      <c r="C5179" s="22"/>
      <c r="D5179" s="22"/>
      <c r="E5179" s="22"/>
      <c r="F5179" s="22"/>
      <c r="G5179" s="22"/>
      <c r="H5179" s="22"/>
      <c r="I5179" s="22"/>
      <c r="J5179" s="22"/>
      <c r="K5179" s="22"/>
      <c r="L5179" s="22"/>
      <c r="M5179" s="22"/>
    </row>
    <row r="5180" s="1" customFormat="1" ht="26.05" customHeight="1" spans="1:13">
      <c r="A5180" s="20" t="s">
        <v>419</v>
      </c>
      <c r="B5180" s="20" t="s">
        <v>420</v>
      </c>
      <c r="C5180" s="20" t="s">
        <v>421</v>
      </c>
      <c r="D5180" s="20" t="s">
        <v>530</v>
      </c>
      <c r="E5180" s="20"/>
      <c r="F5180" s="20" t="s">
        <v>423</v>
      </c>
      <c r="G5180" s="20"/>
      <c r="H5180" s="20" t="s">
        <v>424</v>
      </c>
      <c r="I5180" s="20"/>
      <c r="J5180" s="20" t="s">
        <v>425</v>
      </c>
      <c r="K5180" s="20"/>
      <c r="L5180" s="20" t="s">
        <v>426</v>
      </c>
      <c r="M5180" s="20" t="s">
        <v>427</v>
      </c>
    </row>
    <row r="5181" s="1" customFormat="1" ht="19.55" customHeight="1" spans="1:13">
      <c r="A5181" s="20"/>
      <c r="B5181" s="22" t="s">
        <v>428</v>
      </c>
      <c r="C5181" s="22" t="s">
        <v>429</v>
      </c>
      <c r="D5181" s="22" t="s">
        <v>2064</v>
      </c>
      <c r="E5181" s="22"/>
      <c r="F5181" s="20" t="s">
        <v>559</v>
      </c>
      <c r="G5181" s="20"/>
      <c r="H5181" s="20" t="s">
        <v>442</v>
      </c>
      <c r="I5181" s="20"/>
      <c r="J5181" s="20" t="s">
        <v>438</v>
      </c>
      <c r="K5181" s="20"/>
      <c r="L5181" s="20" t="s">
        <v>454</v>
      </c>
      <c r="M5181" s="20" t="s">
        <v>435</v>
      </c>
    </row>
    <row r="5182" s="1" customFormat="1" ht="19.55" customHeight="1" spans="1:13">
      <c r="A5182" s="20"/>
      <c r="B5182" s="22" t="s">
        <v>444</v>
      </c>
      <c r="C5182" s="22" t="s">
        <v>531</v>
      </c>
      <c r="D5182" s="22" t="s">
        <v>2065</v>
      </c>
      <c r="E5182" s="22"/>
      <c r="F5182" s="20" t="s">
        <v>471</v>
      </c>
      <c r="G5182" s="20"/>
      <c r="H5182" s="20" t="s">
        <v>442</v>
      </c>
      <c r="I5182" s="20"/>
      <c r="J5182" s="20" t="s">
        <v>438</v>
      </c>
      <c r="K5182" s="20"/>
      <c r="L5182" s="20" t="s">
        <v>454</v>
      </c>
      <c r="M5182" s="20" t="s">
        <v>447</v>
      </c>
    </row>
    <row r="5183" s="1" customFormat="1" ht="25" customHeight="1" spans="1:13">
      <c r="A5183" s="20"/>
      <c r="B5183" s="22" t="s">
        <v>534</v>
      </c>
      <c r="C5183" s="22" t="s">
        <v>553</v>
      </c>
      <c r="D5183" s="22" t="s">
        <v>2066</v>
      </c>
      <c r="E5183" s="22"/>
      <c r="F5183" s="20" t="s">
        <v>453</v>
      </c>
      <c r="G5183" s="20"/>
      <c r="H5183" s="20" t="s">
        <v>442</v>
      </c>
      <c r="I5183" s="20"/>
      <c r="J5183" s="20" t="s">
        <v>433</v>
      </c>
      <c r="K5183" s="20"/>
      <c r="L5183" s="20" t="s">
        <v>454</v>
      </c>
      <c r="M5183" s="20" t="s">
        <v>447</v>
      </c>
    </row>
    <row r="5184" s="1" customFormat="1" ht="48.3" customHeight="1" spans="1:13">
      <c r="A5184" s="17" t="s">
        <v>516</v>
      </c>
      <c r="B5184" s="17"/>
      <c r="C5184" s="17"/>
      <c r="D5184" s="17"/>
      <c r="E5184" s="17"/>
      <c r="F5184" s="17"/>
      <c r="G5184" s="17"/>
      <c r="H5184" s="17"/>
      <c r="I5184" s="17"/>
      <c r="J5184" s="17"/>
      <c r="K5184" s="17"/>
      <c r="L5184" s="17"/>
      <c r="M5184" s="17"/>
    </row>
    <row r="5185" s="1" customFormat="1" ht="25.85" customHeight="1" spans="1:13">
      <c r="A5185" s="18" t="s">
        <v>457</v>
      </c>
      <c r="B5185" s="19" t="s">
        <v>2060</v>
      </c>
      <c r="C5185" s="19"/>
      <c r="D5185" s="19"/>
      <c r="E5185" s="19"/>
      <c r="F5185" s="19"/>
      <c r="G5185" s="19"/>
      <c r="H5185" s="19"/>
      <c r="I5185" s="19"/>
      <c r="J5185" s="19"/>
      <c r="K5185" s="23" t="s">
        <v>2</v>
      </c>
      <c r="L5185" s="23"/>
      <c r="M5185" s="23"/>
    </row>
    <row r="5186" s="1" customFormat="1" ht="26.05" customHeight="1" spans="1:13">
      <c r="A5186" s="20" t="s">
        <v>518</v>
      </c>
      <c r="B5186" s="21" t="s">
        <v>564</v>
      </c>
      <c r="C5186" s="21"/>
      <c r="D5186" s="21"/>
      <c r="E5186" s="21"/>
      <c r="F5186" s="21"/>
      <c r="G5186" s="20" t="s">
        <v>461</v>
      </c>
      <c r="H5186" s="20"/>
      <c r="I5186" s="20" t="s">
        <v>414</v>
      </c>
      <c r="J5186" s="20"/>
      <c r="K5186" s="20"/>
      <c r="L5186" s="20"/>
      <c r="M5186" s="20"/>
    </row>
    <row r="5187" s="1" customFormat="1" ht="26.05" customHeight="1" spans="1:13">
      <c r="A5187" s="20" t="s">
        <v>520</v>
      </c>
      <c r="B5187" s="20">
        <v>10</v>
      </c>
      <c r="C5187" s="20"/>
      <c r="D5187" s="20"/>
      <c r="E5187" s="20"/>
      <c r="F5187" s="20"/>
      <c r="G5187" s="20" t="s">
        <v>521</v>
      </c>
      <c r="H5187" s="20"/>
      <c r="I5187" s="20" t="s">
        <v>522</v>
      </c>
      <c r="J5187" s="20"/>
      <c r="K5187" s="20"/>
      <c r="L5187" s="20"/>
      <c r="M5187" s="20"/>
    </row>
    <row r="5188" s="1" customFormat="1" ht="26.05" customHeight="1" spans="1:13">
      <c r="A5188" s="20" t="s">
        <v>523</v>
      </c>
      <c r="B5188" s="13">
        <v>11.04</v>
      </c>
      <c r="C5188" s="13"/>
      <c r="D5188" s="13"/>
      <c r="E5188" s="13"/>
      <c r="F5188" s="13"/>
      <c r="G5188" s="20" t="s">
        <v>524</v>
      </c>
      <c r="H5188" s="20"/>
      <c r="I5188" s="13">
        <v>11.04</v>
      </c>
      <c r="J5188" s="13"/>
      <c r="K5188" s="13"/>
      <c r="L5188" s="13"/>
      <c r="M5188" s="13"/>
    </row>
    <row r="5189" s="1" customFormat="1" ht="26.05" customHeight="1" spans="1:13">
      <c r="A5189" s="20"/>
      <c r="B5189" s="13"/>
      <c r="C5189" s="13"/>
      <c r="D5189" s="13"/>
      <c r="E5189" s="13"/>
      <c r="F5189" s="13"/>
      <c r="G5189" s="20" t="s">
        <v>525</v>
      </c>
      <c r="H5189" s="20"/>
      <c r="I5189" s="13"/>
      <c r="J5189" s="13"/>
      <c r="K5189" s="13"/>
      <c r="L5189" s="13"/>
      <c r="M5189" s="13"/>
    </row>
    <row r="5190" s="1" customFormat="1" ht="81.45" customHeight="1" spans="1:13">
      <c r="A5190" s="20" t="s">
        <v>526</v>
      </c>
      <c r="B5190" s="22" t="s">
        <v>565</v>
      </c>
      <c r="C5190" s="22"/>
      <c r="D5190" s="22"/>
      <c r="E5190" s="22"/>
      <c r="F5190" s="22"/>
      <c r="G5190" s="22"/>
      <c r="H5190" s="22"/>
      <c r="I5190" s="22"/>
      <c r="J5190" s="22"/>
      <c r="K5190" s="22"/>
      <c r="L5190" s="22"/>
      <c r="M5190" s="22"/>
    </row>
    <row r="5191" s="1" customFormat="1" ht="81.45" customHeight="1" spans="1:13">
      <c r="A5191" s="20" t="s">
        <v>465</v>
      </c>
      <c r="B5191" s="22" t="s">
        <v>566</v>
      </c>
      <c r="C5191" s="22"/>
      <c r="D5191" s="22"/>
      <c r="E5191" s="22"/>
      <c r="F5191" s="22"/>
      <c r="G5191" s="22"/>
      <c r="H5191" s="22"/>
      <c r="I5191" s="22"/>
      <c r="J5191" s="22"/>
      <c r="K5191" s="22"/>
      <c r="L5191" s="22"/>
      <c r="M5191" s="22"/>
    </row>
    <row r="5192" s="1" customFormat="1" ht="81.45" customHeight="1" spans="1:13">
      <c r="A5192" s="20" t="s">
        <v>467</v>
      </c>
      <c r="B5192" s="22" t="s">
        <v>2067</v>
      </c>
      <c r="C5192" s="22"/>
      <c r="D5192" s="22"/>
      <c r="E5192" s="22"/>
      <c r="F5192" s="22"/>
      <c r="G5192" s="22"/>
      <c r="H5192" s="22"/>
      <c r="I5192" s="22"/>
      <c r="J5192" s="22"/>
      <c r="K5192" s="22"/>
      <c r="L5192" s="22"/>
      <c r="M5192" s="22"/>
    </row>
    <row r="5193" s="1" customFormat="1" ht="26.05" customHeight="1" spans="1:13">
      <c r="A5193" s="20" t="s">
        <v>419</v>
      </c>
      <c r="B5193" s="20" t="s">
        <v>420</v>
      </c>
      <c r="C5193" s="20" t="s">
        <v>421</v>
      </c>
      <c r="D5193" s="20" t="s">
        <v>530</v>
      </c>
      <c r="E5193" s="20"/>
      <c r="F5193" s="20" t="s">
        <v>423</v>
      </c>
      <c r="G5193" s="20"/>
      <c r="H5193" s="20" t="s">
        <v>424</v>
      </c>
      <c r="I5193" s="20"/>
      <c r="J5193" s="20" t="s">
        <v>425</v>
      </c>
      <c r="K5193" s="20"/>
      <c r="L5193" s="20" t="s">
        <v>426</v>
      </c>
      <c r="M5193" s="20" t="s">
        <v>427</v>
      </c>
    </row>
    <row r="5194" s="1" customFormat="1" ht="25" customHeight="1" spans="1:13">
      <c r="A5194" s="20"/>
      <c r="B5194" s="22" t="s">
        <v>534</v>
      </c>
      <c r="C5194" s="22" t="s">
        <v>535</v>
      </c>
      <c r="D5194" s="22" t="s">
        <v>1512</v>
      </c>
      <c r="E5194" s="22"/>
      <c r="F5194" s="20" t="s">
        <v>453</v>
      </c>
      <c r="G5194" s="20"/>
      <c r="H5194" s="20" t="s">
        <v>442</v>
      </c>
      <c r="I5194" s="20"/>
      <c r="J5194" s="20" t="s">
        <v>438</v>
      </c>
      <c r="K5194" s="20"/>
      <c r="L5194" s="20" t="s">
        <v>454</v>
      </c>
      <c r="M5194" s="20" t="s">
        <v>447</v>
      </c>
    </row>
    <row r="5195" s="1" customFormat="1" ht="19.55" customHeight="1" spans="1:13">
      <c r="A5195" s="20"/>
      <c r="B5195" s="22" t="s">
        <v>428</v>
      </c>
      <c r="C5195" s="22" t="s">
        <v>440</v>
      </c>
      <c r="D5195" s="22" t="s">
        <v>2068</v>
      </c>
      <c r="E5195" s="22"/>
      <c r="F5195" s="20" t="s">
        <v>559</v>
      </c>
      <c r="G5195" s="20"/>
      <c r="H5195" s="20" t="s">
        <v>442</v>
      </c>
      <c r="I5195" s="20"/>
      <c r="J5195" s="20" t="s">
        <v>433</v>
      </c>
      <c r="K5195" s="20"/>
      <c r="L5195" s="20" t="s">
        <v>454</v>
      </c>
      <c r="M5195" s="20" t="s">
        <v>435</v>
      </c>
    </row>
    <row r="5196" s="1" customFormat="1" ht="19.55" customHeight="1" spans="1:13">
      <c r="A5196" s="20"/>
      <c r="B5196" s="22" t="s">
        <v>444</v>
      </c>
      <c r="C5196" s="22" t="s">
        <v>531</v>
      </c>
      <c r="D5196" s="22" t="s">
        <v>2069</v>
      </c>
      <c r="E5196" s="22"/>
      <c r="F5196" s="20" t="s">
        <v>471</v>
      </c>
      <c r="G5196" s="20"/>
      <c r="H5196" s="20" t="s">
        <v>500</v>
      </c>
      <c r="I5196" s="20"/>
      <c r="J5196" s="20" t="s">
        <v>433</v>
      </c>
      <c r="K5196" s="20"/>
      <c r="L5196" s="20" t="s">
        <v>2070</v>
      </c>
      <c r="M5196" s="20" t="s">
        <v>447</v>
      </c>
    </row>
    <row r="5197" s="1" customFormat="1" ht="48.3" customHeight="1" spans="1:13">
      <c r="A5197" s="17" t="s">
        <v>516</v>
      </c>
      <c r="B5197" s="17"/>
      <c r="C5197" s="17"/>
      <c r="D5197" s="17"/>
      <c r="E5197" s="17"/>
      <c r="F5197" s="17"/>
      <c r="G5197" s="17"/>
      <c r="H5197" s="17"/>
      <c r="I5197" s="17"/>
      <c r="J5197" s="17"/>
      <c r="K5197" s="17"/>
      <c r="L5197" s="17"/>
      <c r="M5197" s="17"/>
    </row>
    <row r="5198" s="1" customFormat="1" ht="25.85" customHeight="1" spans="1:13">
      <c r="A5198" s="18" t="s">
        <v>457</v>
      </c>
      <c r="B5198" s="19" t="s">
        <v>2060</v>
      </c>
      <c r="C5198" s="19"/>
      <c r="D5198" s="19"/>
      <c r="E5198" s="19"/>
      <c r="F5198" s="19"/>
      <c r="G5198" s="19"/>
      <c r="H5198" s="19"/>
      <c r="I5198" s="19"/>
      <c r="J5198" s="19"/>
      <c r="K5198" s="23" t="s">
        <v>2</v>
      </c>
      <c r="L5198" s="23"/>
      <c r="M5198" s="23"/>
    </row>
    <row r="5199" s="1" customFormat="1" ht="26.05" customHeight="1" spans="1:13">
      <c r="A5199" s="20" t="s">
        <v>518</v>
      </c>
      <c r="B5199" s="21" t="s">
        <v>519</v>
      </c>
      <c r="C5199" s="21"/>
      <c r="D5199" s="21"/>
      <c r="E5199" s="21"/>
      <c r="F5199" s="21"/>
      <c r="G5199" s="20" t="s">
        <v>461</v>
      </c>
      <c r="H5199" s="20"/>
      <c r="I5199" s="20" t="s">
        <v>414</v>
      </c>
      <c r="J5199" s="20"/>
      <c r="K5199" s="20"/>
      <c r="L5199" s="20"/>
      <c r="M5199" s="20"/>
    </row>
    <row r="5200" s="1" customFormat="1" ht="26.05" customHeight="1" spans="1:13">
      <c r="A5200" s="20" t="s">
        <v>520</v>
      </c>
      <c r="B5200" s="20">
        <v>10</v>
      </c>
      <c r="C5200" s="20"/>
      <c r="D5200" s="20"/>
      <c r="E5200" s="20"/>
      <c r="F5200" s="20"/>
      <c r="G5200" s="20" t="s">
        <v>521</v>
      </c>
      <c r="H5200" s="20"/>
      <c r="I5200" s="20" t="s">
        <v>522</v>
      </c>
      <c r="J5200" s="20"/>
      <c r="K5200" s="20"/>
      <c r="L5200" s="20"/>
      <c r="M5200" s="20"/>
    </row>
    <row r="5201" s="1" customFormat="1" ht="26.05" customHeight="1" spans="1:13">
      <c r="A5201" s="20" t="s">
        <v>523</v>
      </c>
      <c r="B5201" s="13">
        <v>35</v>
      </c>
      <c r="C5201" s="13"/>
      <c r="D5201" s="13"/>
      <c r="E5201" s="13"/>
      <c r="F5201" s="13"/>
      <c r="G5201" s="20" t="s">
        <v>524</v>
      </c>
      <c r="H5201" s="20"/>
      <c r="I5201" s="13">
        <v>35</v>
      </c>
      <c r="J5201" s="13"/>
      <c r="K5201" s="13"/>
      <c r="L5201" s="13"/>
      <c r="M5201" s="13"/>
    </row>
    <row r="5202" s="1" customFormat="1" ht="26.05" customHeight="1" spans="1:13">
      <c r="A5202" s="20"/>
      <c r="B5202" s="13"/>
      <c r="C5202" s="13"/>
      <c r="D5202" s="13"/>
      <c r="E5202" s="13"/>
      <c r="F5202" s="13"/>
      <c r="G5202" s="20" t="s">
        <v>525</v>
      </c>
      <c r="H5202" s="20"/>
      <c r="I5202" s="13"/>
      <c r="J5202" s="13"/>
      <c r="K5202" s="13"/>
      <c r="L5202" s="13"/>
      <c r="M5202" s="13"/>
    </row>
    <row r="5203" s="1" customFormat="1" ht="81.45" customHeight="1" spans="1:13">
      <c r="A5203" s="20" t="s">
        <v>526</v>
      </c>
      <c r="B5203" s="22" t="s">
        <v>527</v>
      </c>
      <c r="C5203" s="22"/>
      <c r="D5203" s="22"/>
      <c r="E5203" s="22"/>
      <c r="F5203" s="22"/>
      <c r="G5203" s="22"/>
      <c r="H5203" s="22"/>
      <c r="I5203" s="22"/>
      <c r="J5203" s="22"/>
      <c r="K5203" s="22"/>
      <c r="L5203" s="22"/>
      <c r="M5203" s="22"/>
    </row>
    <row r="5204" s="1" customFormat="1" ht="81.45" customHeight="1" spans="1:13">
      <c r="A5204" s="20" t="s">
        <v>465</v>
      </c>
      <c r="B5204" s="22" t="s">
        <v>528</v>
      </c>
      <c r="C5204" s="22"/>
      <c r="D5204" s="22"/>
      <c r="E5204" s="22"/>
      <c r="F5204" s="22"/>
      <c r="G5204" s="22"/>
      <c r="H5204" s="22"/>
      <c r="I5204" s="22"/>
      <c r="J5204" s="22"/>
      <c r="K5204" s="22"/>
      <c r="L5204" s="22"/>
      <c r="M5204" s="22"/>
    </row>
    <row r="5205" s="1" customFormat="1" ht="81.45" customHeight="1" spans="1:13">
      <c r="A5205" s="20" t="s">
        <v>467</v>
      </c>
      <c r="B5205" s="22" t="s">
        <v>2071</v>
      </c>
      <c r="C5205" s="22"/>
      <c r="D5205" s="22"/>
      <c r="E5205" s="22"/>
      <c r="F5205" s="22"/>
      <c r="G5205" s="22"/>
      <c r="H5205" s="22"/>
      <c r="I5205" s="22"/>
      <c r="J5205" s="22"/>
      <c r="K5205" s="22"/>
      <c r="L5205" s="22"/>
      <c r="M5205" s="22"/>
    </row>
    <row r="5206" s="1" customFormat="1" ht="26.05" customHeight="1" spans="1:13">
      <c r="A5206" s="20" t="s">
        <v>419</v>
      </c>
      <c r="B5206" s="20" t="s">
        <v>420</v>
      </c>
      <c r="C5206" s="20" t="s">
        <v>421</v>
      </c>
      <c r="D5206" s="20" t="s">
        <v>530</v>
      </c>
      <c r="E5206" s="20"/>
      <c r="F5206" s="20" t="s">
        <v>423</v>
      </c>
      <c r="G5206" s="20"/>
      <c r="H5206" s="20" t="s">
        <v>424</v>
      </c>
      <c r="I5206" s="20"/>
      <c r="J5206" s="20" t="s">
        <v>425</v>
      </c>
      <c r="K5206" s="20"/>
      <c r="L5206" s="20" t="s">
        <v>426</v>
      </c>
      <c r="M5206" s="20" t="s">
        <v>427</v>
      </c>
    </row>
    <row r="5207" s="1" customFormat="1" ht="25" customHeight="1" spans="1:13">
      <c r="A5207" s="20"/>
      <c r="B5207" s="22" t="s">
        <v>534</v>
      </c>
      <c r="C5207" s="22" t="s">
        <v>535</v>
      </c>
      <c r="D5207" s="22" t="s">
        <v>1512</v>
      </c>
      <c r="E5207" s="22"/>
      <c r="F5207" s="20" t="s">
        <v>453</v>
      </c>
      <c r="G5207" s="20"/>
      <c r="H5207" s="20" t="s">
        <v>442</v>
      </c>
      <c r="I5207" s="20"/>
      <c r="J5207" s="20" t="s">
        <v>438</v>
      </c>
      <c r="K5207" s="20"/>
      <c r="L5207" s="20" t="s">
        <v>474</v>
      </c>
      <c r="M5207" s="20" t="s">
        <v>447</v>
      </c>
    </row>
    <row r="5208" s="1" customFormat="1" ht="19.55" customHeight="1" spans="1:13">
      <c r="A5208" s="20"/>
      <c r="B5208" s="22" t="s">
        <v>428</v>
      </c>
      <c r="C5208" s="22" t="s">
        <v>440</v>
      </c>
      <c r="D5208" s="22" t="s">
        <v>2072</v>
      </c>
      <c r="E5208" s="22"/>
      <c r="F5208" s="20" t="s">
        <v>559</v>
      </c>
      <c r="G5208" s="20"/>
      <c r="H5208" s="20" t="s">
        <v>442</v>
      </c>
      <c r="I5208" s="20"/>
      <c r="J5208" s="20" t="s">
        <v>433</v>
      </c>
      <c r="K5208" s="20"/>
      <c r="L5208" s="20" t="s">
        <v>454</v>
      </c>
      <c r="M5208" s="20" t="s">
        <v>435</v>
      </c>
    </row>
    <row r="5209" s="1" customFormat="1" ht="19.55" customHeight="1" spans="1:13">
      <c r="A5209" s="20"/>
      <c r="B5209" s="22" t="s">
        <v>444</v>
      </c>
      <c r="C5209" s="22" t="s">
        <v>531</v>
      </c>
      <c r="D5209" s="22" t="s">
        <v>2073</v>
      </c>
      <c r="E5209" s="22"/>
      <c r="F5209" s="20" t="s">
        <v>471</v>
      </c>
      <c r="G5209" s="20"/>
      <c r="H5209" s="20" t="s">
        <v>432</v>
      </c>
      <c r="I5209" s="20"/>
      <c r="J5209" s="20" t="s">
        <v>438</v>
      </c>
      <c r="K5209" s="20"/>
      <c r="L5209" s="20" t="s">
        <v>515</v>
      </c>
      <c r="M5209" s="20" t="s">
        <v>447</v>
      </c>
    </row>
    <row r="5210" s="1" customFormat="1" ht="48.3" customHeight="1" spans="1:13">
      <c r="A5210" s="17" t="s">
        <v>516</v>
      </c>
      <c r="B5210" s="17"/>
      <c r="C5210" s="17"/>
      <c r="D5210" s="17"/>
      <c r="E5210" s="17"/>
      <c r="F5210" s="17"/>
      <c r="G5210" s="17"/>
      <c r="H5210" s="17"/>
      <c r="I5210" s="17"/>
      <c r="J5210" s="17"/>
      <c r="K5210" s="17"/>
      <c r="L5210" s="17"/>
      <c r="M5210" s="17"/>
    </row>
    <row r="5211" s="1" customFormat="1" ht="25.85" customHeight="1" spans="1:13">
      <c r="A5211" s="18" t="s">
        <v>457</v>
      </c>
      <c r="B5211" s="19" t="s">
        <v>2060</v>
      </c>
      <c r="C5211" s="19"/>
      <c r="D5211" s="19"/>
      <c r="E5211" s="19"/>
      <c r="F5211" s="19"/>
      <c r="G5211" s="19"/>
      <c r="H5211" s="19"/>
      <c r="I5211" s="19"/>
      <c r="J5211" s="19"/>
      <c r="K5211" s="23" t="s">
        <v>2</v>
      </c>
      <c r="L5211" s="23"/>
      <c r="M5211" s="23"/>
    </row>
    <row r="5212" s="1" customFormat="1" ht="26.05" customHeight="1" spans="1:13">
      <c r="A5212" s="20" t="s">
        <v>518</v>
      </c>
      <c r="B5212" s="21" t="s">
        <v>739</v>
      </c>
      <c r="C5212" s="21"/>
      <c r="D5212" s="21"/>
      <c r="E5212" s="21"/>
      <c r="F5212" s="21"/>
      <c r="G5212" s="20" t="s">
        <v>461</v>
      </c>
      <c r="H5212" s="20"/>
      <c r="I5212" s="20" t="s">
        <v>414</v>
      </c>
      <c r="J5212" s="20"/>
      <c r="K5212" s="20"/>
      <c r="L5212" s="20"/>
      <c r="M5212" s="20"/>
    </row>
    <row r="5213" s="1" customFormat="1" ht="26.05" customHeight="1" spans="1:13">
      <c r="A5213" s="20" t="s">
        <v>520</v>
      </c>
      <c r="B5213" s="20">
        <v>10</v>
      </c>
      <c r="C5213" s="20"/>
      <c r="D5213" s="20"/>
      <c r="E5213" s="20"/>
      <c r="F5213" s="20"/>
      <c r="G5213" s="20" t="s">
        <v>521</v>
      </c>
      <c r="H5213" s="20"/>
      <c r="I5213" s="20" t="s">
        <v>595</v>
      </c>
      <c r="J5213" s="20"/>
      <c r="K5213" s="20"/>
      <c r="L5213" s="20"/>
      <c r="M5213" s="20"/>
    </row>
    <row r="5214" s="1" customFormat="1" ht="26.05" customHeight="1" spans="1:13">
      <c r="A5214" s="20" t="s">
        <v>523</v>
      </c>
      <c r="B5214" s="13">
        <v>4.28</v>
      </c>
      <c r="C5214" s="13"/>
      <c r="D5214" s="13"/>
      <c r="E5214" s="13"/>
      <c r="F5214" s="13"/>
      <c r="G5214" s="20" t="s">
        <v>524</v>
      </c>
      <c r="H5214" s="20"/>
      <c r="I5214" s="13"/>
      <c r="J5214" s="13"/>
      <c r="K5214" s="13"/>
      <c r="L5214" s="13"/>
      <c r="M5214" s="13"/>
    </row>
    <row r="5215" s="1" customFormat="1" ht="26.05" customHeight="1" spans="1:13">
      <c r="A5215" s="20"/>
      <c r="B5215" s="13"/>
      <c r="C5215" s="13"/>
      <c r="D5215" s="13"/>
      <c r="E5215" s="13"/>
      <c r="F5215" s="13"/>
      <c r="G5215" s="20" t="s">
        <v>525</v>
      </c>
      <c r="H5215" s="20"/>
      <c r="I5215" s="13">
        <v>4.28</v>
      </c>
      <c r="J5215" s="13"/>
      <c r="K5215" s="13"/>
      <c r="L5215" s="13"/>
      <c r="M5215" s="13"/>
    </row>
    <row r="5216" s="1" customFormat="1" ht="81.45" customHeight="1" spans="1:13">
      <c r="A5216" s="20" t="s">
        <v>526</v>
      </c>
      <c r="B5216" s="22" t="s">
        <v>740</v>
      </c>
      <c r="C5216" s="22"/>
      <c r="D5216" s="22"/>
      <c r="E5216" s="22"/>
      <c r="F5216" s="22"/>
      <c r="G5216" s="22"/>
      <c r="H5216" s="22"/>
      <c r="I5216" s="22"/>
      <c r="J5216" s="22"/>
      <c r="K5216" s="22"/>
      <c r="L5216" s="22"/>
      <c r="M5216" s="22"/>
    </row>
    <row r="5217" s="1" customFormat="1" ht="81.45" customHeight="1" spans="1:13">
      <c r="A5217" s="20" t="s">
        <v>465</v>
      </c>
      <c r="B5217" s="22" t="s">
        <v>481</v>
      </c>
      <c r="C5217" s="22"/>
      <c r="D5217" s="22"/>
      <c r="E5217" s="22"/>
      <c r="F5217" s="22"/>
      <c r="G5217" s="22"/>
      <c r="H5217" s="22"/>
      <c r="I5217" s="22"/>
      <c r="J5217" s="22"/>
      <c r="K5217" s="22"/>
      <c r="L5217" s="22"/>
      <c r="M5217" s="22"/>
    </row>
    <row r="5218" s="1" customFormat="1" ht="81.45" customHeight="1" spans="1:13">
      <c r="A5218" s="20" t="s">
        <v>467</v>
      </c>
      <c r="B5218" s="22" t="s">
        <v>2074</v>
      </c>
      <c r="C5218" s="22"/>
      <c r="D5218" s="22"/>
      <c r="E5218" s="22"/>
      <c r="F5218" s="22"/>
      <c r="G5218" s="22"/>
      <c r="H5218" s="22"/>
      <c r="I5218" s="22"/>
      <c r="J5218" s="22"/>
      <c r="K5218" s="22"/>
      <c r="L5218" s="22"/>
      <c r="M5218" s="22"/>
    </row>
    <row r="5219" s="1" customFormat="1" ht="26.05" customHeight="1" spans="1:13">
      <c r="A5219" s="20" t="s">
        <v>419</v>
      </c>
      <c r="B5219" s="20" t="s">
        <v>420</v>
      </c>
      <c r="C5219" s="20" t="s">
        <v>421</v>
      </c>
      <c r="D5219" s="20" t="s">
        <v>530</v>
      </c>
      <c r="E5219" s="20"/>
      <c r="F5219" s="20" t="s">
        <v>423</v>
      </c>
      <c r="G5219" s="20"/>
      <c r="H5219" s="20" t="s">
        <v>424</v>
      </c>
      <c r="I5219" s="20"/>
      <c r="J5219" s="20" t="s">
        <v>425</v>
      </c>
      <c r="K5219" s="20"/>
      <c r="L5219" s="20" t="s">
        <v>426</v>
      </c>
      <c r="M5219" s="20" t="s">
        <v>427</v>
      </c>
    </row>
    <row r="5220" s="1" customFormat="1" ht="19.55" customHeight="1" spans="1:13">
      <c r="A5220" s="20"/>
      <c r="B5220" s="22" t="s">
        <v>444</v>
      </c>
      <c r="C5220" s="22" t="s">
        <v>531</v>
      </c>
      <c r="D5220" s="22" t="s">
        <v>1278</v>
      </c>
      <c r="E5220" s="22"/>
      <c r="F5220" s="20" t="s">
        <v>471</v>
      </c>
      <c r="G5220" s="20"/>
      <c r="H5220" s="20" t="s">
        <v>485</v>
      </c>
      <c r="I5220" s="20"/>
      <c r="J5220" s="20" t="s">
        <v>438</v>
      </c>
      <c r="K5220" s="20"/>
      <c r="L5220" s="20" t="s">
        <v>1476</v>
      </c>
      <c r="M5220" s="20" t="s">
        <v>447</v>
      </c>
    </row>
    <row r="5221" s="1" customFormat="1" ht="19.55" customHeight="1" spans="1:13">
      <c r="A5221" s="20"/>
      <c r="B5221" s="22" t="s">
        <v>428</v>
      </c>
      <c r="C5221" s="22" t="s">
        <v>429</v>
      </c>
      <c r="D5221" s="22" t="s">
        <v>2075</v>
      </c>
      <c r="E5221" s="22"/>
      <c r="F5221" s="20" t="s">
        <v>559</v>
      </c>
      <c r="G5221" s="20"/>
      <c r="H5221" s="20" t="s">
        <v>442</v>
      </c>
      <c r="I5221" s="20"/>
      <c r="J5221" s="20" t="s">
        <v>433</v>
      </c>
      <c r="K5221" s="20"/>
      <c r="L5221" s="20" t="s">
        <v>454</v>
      </c>
      <c r="M5221" s="20" t="s">
        <v>435</v>
      </c>
    </row>
    <row r="5222" s="1" customFormat="1" ht="25" customHeight="1" spans="1:13">
      <c r="A5222" s="20"/>
      <c r="B5222" s="22" t="s">
        <v>534</v>
      </c>
      <c r="C5222" s="22" t="s">
        <v>535</v>
      </c>
      <c r="D5222" s="22" t="s">
        <v>1311</v>
      </c>
      <c r="E5222" s="22"/>
      <c r="F5222" s="20" t="s">
        <v>453</v>
      </c>
      <c r="G5222" s="20"/>
      <c r="H5222" s="20" t="s">
        <v>442</v>
      </c>
      <c r="I5222" s="20"/>
      <c r="J5222" s="20" t="s">
        <v>438</v>
      </c>
      <c r="K5222" s="20"/>
      <c r="L5222" s="20" t="s">
        <v>443</v>
      </c>
      <c r="M5222" s="20" t="s">
        <v>447</v>
      </c>
    </row>
    <row r="5223" s="1" customFormat="1" ht="48.3" customHeight="1" spans="1:13">
      <c r="A5223" s="17" t="s">
        <v>516</v>
      </c>
      <c r="B5223" s="17"/>
      <c r="C5223" s="17"/>
      <c r="D5223" s="17"/>
      <c r="E5223" s="17"/>
      <c r="F5223" s="17"/>
      <c r="G5223" s="17"/>
      <c r="H5223" s="17"/>
      <c r="I5223" s="17"/>
      <c r="J5223" s="17"/>
      <c r="K5223" s="17"/>
      <c r="L5223" s="17"/>
      <c r="M5223" s="17"/>
    </row>
    <row r="5224" s="1" customFormat="1" ht="25.85" customHeight="1" spans="1:13">
      <c r="A5224" s="18" t="s">
        <v>457</v>
      </c>
      <c r="B5224" s="19" t="s">
        <v>2076</v>
      </c>
      <c r="C5224" s="19"/>
      <c r="D5224" s="19"/>
      <c r="E5224" s="19"/>
      <c r="F5224" s="19"/>
      <c r="G5224" s="19"/>
      <c r="H5224" s="19"/>
      <c r="I5224" s="19"/>
      <c r="J5224" s="19"/>
      <c r="K5224" s="23" t="s">
        <v>2</v>
      </c>
      <c r="L5224" s="23"/>
      <c r="M5224" s="23"/>
    </row>
    <row r="5225" s="1" customFormat="1" ht="26.05" customHeight="1" spans="1:13">
      <c r="A5225" s="20" t="s">
        <v>518</v>
      </c>
      <c r="B5225" s="21" t="s">
        <v>648</v>
      </c>
      <c r="C5225" s="21"/>
      <c r="D5225" s="21"/>
      <c r="E5225" s="21"/>
      <c r="F5225" s="21"/>
      <c r="G5225" s="20" t="s">
        <v>461</v>
      </c>
      <c r="H5225" s="20"/>
      <c r="I5225" s="20" t="s">
        <v>414</v>
      </c>
      <c r="J5225" s="20"/>
      <c r="K5225" s="20"/>
      <c r="L5225" s="20"/>
      <c r="M5225" s="20"/>
    </row>
    <row r="5226" s="1" customFormat="1" ht="26.05" customHeight="1" spans="1:13">
      <c r="A5226" s="20" t="s">
        <v>520</v>
      </c>
      <c r="B5226" s="20">
        <v>10</v>
      </c>
      <c r="C5226" s="20"/>
      <c r="D5226" s="20"/>
      <c r="E5226" s="20"/>
      <c r="F5226" s="20"/>
      <c r="G5226" s="20" t="s">
        <v>521</v>
      </c>
      <c r="H5226" s="20"/>
      <c r="I5226" s="20" t="s">
        <v>522</v>
      </c>
      <c r="J5226" s="20"/>
      <c r="K5226" s="20"/>
      <c r="L5226" s="20"/>
      <c r="M5226" s="20"/>
    </row>
    <row r="5227" s="1" customFormat="1" ht="26.05" customHeight="1" spans="1:13">
      <c r="A5227" s="20" t="s">
        <v>523</v>
      </c>
      <c r="B5227" s="13">
        <v>9.05</v>
      </c>
      <c r="C5227" s="13"/>
      <c r="D5227" s="13"/>
      <c r="E5227" s="13"/>
      <c r="F5227" s="13"/>
      <c r="G5227" s="20" t="s">
        <v>524</v>
      </c>
      <c r="H5227" s="20"/>
      <c r="I5227" s="13">
        <v>9.05</v>
      </c>
      <c r="J5227" s="13"/>
      <c r="K5227" s="13"/>
      <c r="L5227" s="13"/>
      <c r="M5227" s="13"/>
    </row>
    <row r="5228" s="1" customFormat="1" ht="26.05" customHeight="1" spans="1:13">
      <c r="A5228" s="20"/>
      <c r="B5228" s="13"/>
      <c r="C5228" s="13"/>
      <c r="D5228" s="13"/>
      <c r="E5228" s="13"/>
      <c r="F5228" s="13"/>
      <c r="G5228" s="20" t="s">
        <v>525</v>
      </c>
      <c r="H5228" s="20"/>
      <c r="I5228" s="13"/>
      <c r="J5228" s="13"/>
      <c r="K5228" s="13"/>
      <c r="L5228" s="13"/>
      <c r="M5228" s="13"/>
    </row>
    <row r="5229" s="1" customFormat="1" ht="81.45" customHeight="1" spans="1:13">
      <c r="A5229" s="20" t="s">
        <v>526</v>
      </c>
      <c r="B5229" s="22" t="s">
        <v>649</v>
      </c>
      <c r="C5229" s="22"/>
      <c r="D5229" s="22"/>
      <c r="E5229" s="22"/>
      <c r="F5229" s="22"/>
      <c r="G5229" s="22"/>
      <c r="H5229" s="22"/>
      <c r="I5229" s="22"/>
      <c r="J5229" s="22"/>
      <c r="K5229" s="22"/>
      <c r="L5229" s="22"/>
      <c r="M5229" s="22"/>
    </row>
    <row r="5230" s="1" customFormat="1" ht="81.45" customHeight="1" spans="1:13">
      <c r="A5230" s="20" t="s">
        <v>465</v>
      </c>
      <c r="B5230" s="22" t="s">
        <v>566</v>
      </c>
      <c r="C5230" s="22"/>
      <c r="D5230" s="22"/>
      <c r="E5230" s="22"/>
      <c r="F5230" s="22"/>
      <c r="G5230" s="22"/>
      <c r="H5230" s="22"/>
      <c r="I5230" s="22"/>
      <c r="J5230" s="22"/>
      <c r="K5230" s="22"/>
      <c r="L5230" s="22"/>
      <c r="M5230" s="22"/>
    </row>
    <row r="5231" s="1" customFormat="1" ht="81.45" customHeight="1" spans="1:13">
      <c r="A5231" s="20" t="s">
        <v>467</v>
      </c>
      <c r="B5231" s="22" t="s">
        <v>2077</v>
      </c>
      <c r="C5231" s="22"/>
      <c r="D5231" s="22"/>
      <c r="E5231" s="22"/>
      <c r="F5231" s="22"/>
      <c r="G5231" s="22"/>
      <c r="H5231" s="22"/>
      <c r="I5231" s="22"/>
      <c r="J5231" s="22"/>
      <c r="K5231" s="22"/>
      <c r="L5231" s="22"/>
      <c r="M5231" s="22"/>
    </row>
    <row r="5232" s="1" customFormat="1" ht="26.05" customHeight="1" spans="1:13">
      <c r="A5232" s="20" t="s">
        <v>419</v>
      </c>
      <c r="B5232" s="20" t="s">
        <v>420</v>
      </c>
      <c r="C5232" s="20" t="s">
        <v>421</v>
      </c>
      <c r="D5232" s="20" t="s">
        <v>530</v>
      </c>
      <c r="E5232" s="20"/>
      <c r="F5232" s="20" t="s">
        <v>423</v>
      </c>
      <c r="G5232" s="20"/>
      <c r="H5232" s="20" t="s">
        <v>424</v>
      </c>
      <c r="I5232" s="20"/>
      <c r="J5232" s="20" t="s">
        <v>425</v>
      </c>
      <c r="K5232" s="20"/>
      <c r="L5232" s="20" t="s">
        <v>426</v>
      </c>
      <c r="M5232" s="20" t="s">
        <v>427</v>
      </c>
    </row>
    <row r="5233" s="1" customFormat="1" ht="25" customHeight="1" spans="1:13">
      <c r="A5233" s="20"/>
      <c r="B5233" s="22" t="s">
        <v>534</v>
      </c>
      <c r="C5233" s="22" t="s">
        <v>535</v>
      </c>
      <c r="D5233" s="22" t="s">
        <v>2078</v>
      </c>
      <c r="E5233" s="22"/>
      <c r="F5233" s="20" t="s">
        <v>453</v>
      </c>
      <c r="G5233" s="20"/>
      <c r="H5233" s="20" t="s">
        <v>442</v>
      </c>
      <c r="I5233" s="20"/>
      <c r="J5233" s="20" t="s">
        <v>433</v>
      </c>
      <c r="K5233" s="20"/>
      <c r="L5233" s="20" t="s">
        <v>454</v>
      </c>
      <c r="M5233" s="20" t="s">
        <v>447</v>
      </c>
    </row>
    <row r="5234" s="1" customFormat="1" ht="19.55" customHeight="1" spans="1:13">
      <c r="A5234" s="20"/>
      <c r="B5234" s="22" t="s">
        <v>428</v>
      </c>
      <c r="C5234" s="22" t="s">
        <v>429</v>
      </c>
      <c r="D5234" s="22" t="s">
        <v>2079</v>
      </c>
      <c r="E5234" s="22"/>
      <c r="F5234" s="20" t="s">
        <v>559</v>
      </c>
      <c r="G5234" s="20"/>
      <c r="H5234" s="20" t="s">
        <v>644</v>
      </c>
      <c r="I5234" s="20"/>
      <c r="J5234" s="20" t="s">
        <v>433</v>
      </c>
      <c r="K5234" s="20"/>
      <c r="L5234" s="20" t="s">
        <v>2080</v>
      </c>
      <c r="M5234" s="20" t="s">
        <v>435</v>
      </c>
    </row>
    <row r="5235" s="1" customFormat="1" ht="19.55" customHeight="1" spans="1:13">
      <c r="A5235" s="20"/>
      <c r="B5235" s="22" t="s">
        <v>444</v>
      </c>
      <c r="C5235" s="22" t="s">
        <v>561</v>
      </c>
      <c r="D5235" s="22" t="s">
        <v>1159</v>
      </c>
      <c r="E5235" s="22"/>
      <c r="F5235" s="20" t="s">
        <v>471</v>
      </c>
      <c r="G5235" s="20"/>
      <c r="H5235" s="20" t="s">
        <v>1087</v>
      </c>
      <c r="I5235" s="20"/>
      <c r="J5235" s="20" t="s">
        <v>433</v>
      </c>
      <c r="K5235" s="20"/>
      <c r="L5235" s="20" t="s">
        <v>515</v>
      </c>
      <c r="M5235" s="20" t="s">
        <v>447</v>
      </c>
    </row>
    <row r="5236" s="1" customFormat="1" ht="48.3" customHeight="1" spans="1:13">
      <c r="A5236" s="17" t="s">
        <v>516</v>
      </c>
      <c r="B5236" s="17"/>
      <c r="C5236" s="17"/>
      <c r="D5236" s="17"/>
      <c r="E5236" s="17"/>
      <c r="F5236" s="17"/>
      <c r="G5236" s="17"/>
      <c r="H5236" s="17"/>
      <c r="I5236" s="17"/>
      <c r="J5236" s="17"/>
      <c r="K5236" s="17"/>
      <c r="L5236" s="17"/>
      <c r="M5236" s="17"/>
    </row>
    <row r="5237" s="1" customFormat="1" ht="25.85" customHeight="1" spans="1:13">
      <c r="A5237" s="18" t="s">
        <v>457</v>
      </c>
      <c r="B5237" s="19" t="s">
        <v>2076</v>
      </c>
      <c r="C5237" s="19"/>
      <c r="D5237" s="19"/>
      <c r="E5237" s="19"/>
      <c r="F5237" s="19"/>
      <c r="G5237" s="19"/>
      <c r="H5237" s="19"/>
      <c r="I5237" s="19"/>
      <c r="J5237" s="19"/>
      <c r="K5237" s="23" t="s">
        <v>2</v>
      </c>
      <c r="L5237" s="23"/>
      <c r="M5237" s="23"/>
    </row>
    <row r="5238" s="1" customFormat="1" ht="26.05" customHeight="1" spans="1:13">
      <c r="A5238" s="20" t="s">
        <v>518</v>
      </c>
      <c r="B5238" s="21" t="s">
        <v>654</v>
      </c>
      <c r="C5238" s="21"/>
      <c r="D5238" s="21"/>
      <c r="E5238" s="21"/>
      <c r="F5238" s="21"/>
      <c r="G5238" s="20" t="s">
        <v>461</v>
      </c>
      <c r="H5238" s="20"/>
      <c r="I5238" s="20" t="s">
        <v>414</v>
      </c>
      <c r="J5238" s="20"/>
      <c r="K5238" s="20"/>
      <c r="L5238" s="20"/>
      <c r="M5238" s="20"/>
    </row>
    <row r="5239" s="1" customFormat="1" ht="26.05" customHeight="1" spans="1:13">
      <c r="A5239" s="20" t="s">
        <v>520</v>
      </c>
      <c r="B5239" s="20">
        <v>10</v>
      </c>
      <c r="C5239" s="20"/>
      <c r="D5239" s="20"/>
      <c r="E5239" s="20"/>
      <c r="F5239" s="20"/>
      <c r="G5239" s="20" t="s">
        <v>521</v>
      </c>
      <c r="H5239" s="20"/>
      <c r="I5239" s="20" t="s">
        <v>522</v>
      </c>
      <c r="J5239" s="20"/>
      <c r="K5239" s="20"/>
      <c r="L5239" s="20"/>
      <c r="M5239" s="20"/>
    </row>
    <row r="5240" s="1" customFormat="1" ht="26.05" customHeight="1" spans="1:13">
      <c r="A5240" s="20" t="s">
        <v>523</v>
      </c>
      <c r="B5240" s="13">
        <v>150</v>
      </c>
      <c r="C5240" s="13"/>
      <c r="D5240" s="13"/>
      <c r="E5240" s="13"/>
      <c r="F5240" s="13"/>
      <c r="G5240" s="20" t="s">
        <v>524</v>
      </c>
      <c r="H5240" s="20"/>
      <c r="I5240" s="13">
        <v>150</v>
      </c>
      <c r="J5240" s="13"/>
      <c r="K5240" s="13"/>
      <c r="L5240" s="13"/>
      <c r="M5240" s="13"/>
    </row>
    <row r="5241" s="1" customFormat="1" ht="26.05" customHeight="1" spans="1:13">
      <c r="A5241" s="20"/>
      <c r="B5241" s="13"/>
      <c r="C5241" s="13"/>
      <c r="D5241" s="13"/>
      <c r="E5241" s="13"/>
      <c r="F5241" s="13"/>
      <c r="G5241" s="20" t="s">
        <v>525</v>
      </c>
      <c r="H5241" s="20"/>
      <c r="I5241" s="13"/>
      <c r="J5241" s="13"/>
      <c r="K5241" s="13"/>
      <c r="L5241" s="13"/>
      <c r="M5241" s="13"/>
    </row>
    <row r="5242" s="1" customFormat="1" ht="81.45" customHeight="1" spans="1:13">
      <c r="A5242" s="20" t="s">
        <v>526</v>
      </c>
      <c r="B5242" s="22" t="s">
        <v>678</v>
      </c>
      <c r="C5242" s="22"/>
      <c r="D5242" s="22"/>
      <c r="E5242" s="22"/>
      <c r="F5242" s="22"/>
      <c r="G5242" s="22"/>
      <c r="H5242" s="22"/>
      <c r="I5242" s="22"/>
      <c r="J5242" s="22"/>
      <c r="K5242" s="22"/>
      <c r="L5242" s="22"/>
      <c r="M5242" s="22"/>
    </row>
    <row r="5243" s="1" customFormat="1" ht="81.45" customHeight="1" spans="1:13">
      <c r="A5243" s="20" t="s">
        <v>465</v>
      </c>
      <c r="B5243" s="22" t="s">
        <v>544</v>
      </c>
      <c r="C5243" s="22"/>
      <c r="D5243" s="22"/>
      <c r="E5243" s="22"/>
      <c r="F5243" s="22"/>
      <c r="G5243" s="22"/>
      <c r="H5243" s="22"/>
      <c r="I5243" s="22"/>
      <c r="J5243" s="22"/>
      <c r="K5243" s="22"/>
      <c r="L5243" s="22"/>
      <c r="M5243" s="22"/>
    </row>
    <row r="5244" s="1" customFormat="1" ht="81.45" customHeight="1" spans="1:13">
      <c r="A5244" s="20" t="s">
        <v>467</v>
      </c>
      <c r="B5244" s="22" t="s">
        <v>2081</v>
      </c>
      <c r="C5244" s="22"/>
      <c r="D5244" s="22"/>
      <c r="E5244" s="22"/>
      <c r="F5244" s="22"/>
      <c r="G5244" s="22"/>
      <c r="H5244" s="22"/>
      <c r="I5244" s="22"/>
      <c r="J5244" s="22"/>
      <c r="K5244" s="22"/>
      <c r="L5244" s="22"/>
      <c r="M5244" s="22"/>
    </row>
    <row r="5245" s="1" customFormat="1" ht="26.05" customHeight="1" spans="1:13">
      <c r="A5245" s="20" t="s">
        <v>419</v>
      </c>
      <c r="B5245" s="20" t="s">
        <v>420</v>
      </c>
      <c r="C5245" s="20" t="s">
        <v>421</v>
      </c>
      <c r="D5245" s="20" t="s">
        <v>530</v>
      </c>
      <c r="E5245" s="20"/>
      <c r="F5245" s="20" t="s">
        <v>423</v>
      </c>
      <c r="G5245" s="20"/>
      <c r="H5245" s="20" t="s">
        <v>424</v>
      </c>
      <c r="I5245" s="20"/>
      <c r="J5245" s="20" t="s">
        <v>425</v>
      </c>
      <c r="K5245" s="20"/>
      <c r="L5245" s="20" t="s">
        <v>426</v>
      </c>
      <c r="M5245" s="20" t="s">
        <v>427</v>
      </c>
    </row>
    <row r="5246" s="1" customFormat="1" ht="19.55" customHeight="1" spans="1:13">
      <c r="A5246" s="20"/>
      <c r="B5246" s="22" t="s">
        <v>428</v>
      </c>
      <c r="C5246" s="22" t="s">
        <v>429</v>
      </c>
      <c r="D5246" s="22" t="s">
        <v>962</v>
      </c>
      <c r="E5246" s="22"/>
      <c r="F5246" s="20" t="s">
        <v>471</v>
      </c>
      <c r="G5246" s="20"/>
      <c r="H5246" s="20" t="s">
        <v>485</v>
      </c>
      <c r="I5246" s="20"/>
      <c r="J5246" s="20" t="s">
        <v>438</v>
      </c>
      <c r="K5246" s="20"/>
      <c r="L5246" s="20" t="s">
        <v>540</v>
      </c>
      <c r="M5246" s="20" t="s">
        <v>435</v>
      </c>
    </row>
    <row r="5247" s="1" customFormat="1" ht="25" customHeight="1" spans="1:13">
      <c r="A5247" s="20"/>
      <c r="B5247" s="22" t="s">
        <v>534</v>
      </c>
      <c r="C5247" s="22" t="s">
        <v>535</v>
      </c>
      <c r="D5247" s="22" t="s">
        <v>862</v>
      </c>
      <c r="E5247" s="22"/>
      <c r="F5247" s="20" t="s">
        <v>453</v>
      </c>
      <c r="G5247" s="20"/>
      <c r="H5247" s="20" t="s">
        <v>442</v>
      </c>
      <c r="I5247" s="20"/>
      <c r="J5247" s="20" t="s">
        <v>438</v>
      </c>
      <c r="K5247" s="20"/>
      <c r="L5247" s="20" t="s">
        <v>454</v>
      </c>
      <c r="M5247" s="20" t="s">
        <v>447</v>
      </c>
    </row>
    <row r="5248" s="1" customFormat="1" ht="19.55" customHeight="1" spans="1:13">
      <c r="A5248" s="20"/>
      <c r="B5248" s="22" t="s">
        <v>444</v>
      </c>
      <c r="C5248" s="22" t="s">
        <v>531</v>
      </c>
      <c r="D5248" s="22" t="s">
        <v>828</v>
      </c>
      <c r="E5248" s="22"/>
      <c r="F5248" s="20" t="s">
        <v>431</v>
      </c>
      <c r="G5248" s="20"/>
      <c r="H5248" s="20" t="s">
        <v>442</v>
      </c>
      <c r="I5248" s="20"/>
      <c r="J5248" s="20" t="s">
        <v>438</v>
      </c>
      <c r="K5248" s="20"/>
      <c r="L5248" s="20" t="s">
        <v>454</v>
      </c>
      <c r="M5248" s="20" t="s">
        <v>447</v>
      </c>
    </row>
    <row r="5249" s="1" customFormat="1" ht="19.55" customHeight="1" spans="1:13">
      <c r="A5249" s="20"/>
      <c r="B5249" s="22" t="s">
        <v>428</v>
      </c>
      <c r="C5249" s="22" t="s">
        <v>429</v>
      </c>
      <c r="D5249" s="22" t="s">
        <v>2082</v>
      </c>
      <c r="E5249" s="22"/>
      <c r="F5249" s="20" t="s">
        <v>471</v>
      </c>
      <c r="G5249" s="20"/>
      <c r="H5249" s="20" t="s">
        <v>632</v>
      </c>
      <c r="I5249" s="20"/>
      <c r="J5249" s="20" t="s">
        <v>433</v>
      </c>
      <c r="K5249" s="20"/>
      <c r="L5249" s="20" t="s">
        <v>2083</v>
      </c>
      <c r="M5249" s="20" t="s">
        <v>435</v>
      </c>
    </row>
    <row r="5250" s="1" customFormat="1" ht="48.3" customHeight="1" spans="1:13">
      <c r="A5250" s="17" t="s">
        <v>516</v>
      </c>
      <c r="B5250" s="17"/>
      <c r="C5250" s="17"/>
      <c r="D5250" s="17"/>
      <c r="E5250" s="17"/>
      <c r="F5250" s="17"/>
      <c r="G5250" s="17"/>
      <c r="H5250" s="17"/>
      <c r="I5250" s="17"/>
      <c r="J5250" s="17"/>
      <c r="K5250" s="17"/>
      <c r="L5250" s="17"/>
      <c r="M5250" s="17"/>
    </row>
    <row r="5251" s="1" customFormat="1" ht="25.85" customHeight="1" spans="1:13">
      <c r="A5251" s="18" t="s">
        <v>457</v>
      </c>
      <c r="B5251" s="19" t="s">
        <v>2076</v>
      </c>
      <c r="C5251" s="19"/>
      <c r="D5251" s="19"/>
      <c r="E5251" s="19"/>
      <c r="F5251" s="19"/>
      <c r="G5251" s="19"/>
      <c r="H5251" s="19"/>
      <c r="I5251" s="19"/>
      <c r="J5251" s="19"/>
      <c r="K5251" s="23" t="s">
        <v>2</v>
      </c>
      <c r="L5251" s="23"/>
      <c r="M5251" s="23"/>
    </row>
    <row r="5252" s="1" customFormat="1" ht="26.05" customHeight="1" spans="1:13">
      <c r="A5252" s="20" t="s">
        <v>518</v>
      </c>
      <c r="B5252" s="21" t="s">
        <v>1893</v>
      </c>
      <c r="C5252" s="21"/>
      <c r="D5252" s="21"/>
      <c r="E5252" s="21"/>
      <c r="F5252" s="21"/>
      <c r="G5252" s="20" t="s">
        <v>461</v>
      </c>
      <c r="H5252" s="20"/>
      <c r="I5252" s="20" t="s">
        <v>414</v>
      </c>
      <c r="J5252" s="20"/>
      <c r="K5252" s="20"/>
      <c r="L5252" s="20"/>
      <c r="M5252" s="20"/>
    </row>
    <row r="5253" s="1" customFormat="1" ht="26.05" customHeight="1" spans="1:13">
      <c r="A5253" s="20" t="s">
        <v>520</v>
      </c>
      <c r="B5253" s="20">
        <v>10</v>
      </c>
      <c r="C5253" s="20"/>
      <c r="D5253" s="20"/>
      <c r="E5253" s="20"/>
      <c r="F5253" s="20"/>
      <c r="G5253" s="20" t="s">
        <v>521</v>
      </c>
      <c r="H5253" s="20"/>
      <c r="I5253" s="20" t="s">
        <v>595</v>
      </c>
      <c r="J5253" s="20"/>
      <c r="K5253" s="20"/>
      <c r="L5253" s="20"/>
      <c r="M5253" s="20"/>
    </row>
    <row r="5254" s="1" customFormat="1" ht="26.05" customHeight="1" spans="1:13">
      <c r="A5254" s="20" t="s">
        <v>523</v>
      </c>
      <c r="B5254" s="13">
        <v>83.39</v>
      </c>
      <c r="C5254" s="13"/>
      <c r="D5254" s="13"/>
      <c r="E5254" s="13"/>
      <c r="F5254" s="13"/>
      <c r="G5254" s="20" t="s">
        <v>524</v>
      </c>
      <c r="H5254" s="20"/>
      <c r="I5254" s="13"/>
      <c r="J5254" s="13"/>
      <c r="K5254" s="13"/>
      <c r="L5254" s="13"/>
      <c r="M5254" s="13"/>
    </row>
    <row r="5255" s="1" customFormat="1" ht="26.05" customHeight="1" spans="1:13">
      <c r="A5255" s="20"/>
      <c r="B5255" s="13"/>
      <c r="C5255" s="13"/>
      <c r="D5255" s="13"/>
      <c r="E5255" s="13"/>
      <c r="F5255" s="13"/>
      <c r="G5255" s="20" t="s">
        <v>525</v>
      </c>
      <c r="H5255" s="20"/>
      <c r="I5255" s="13">
        <v>83.39</v>
      </c>
      <c r="J5255" s="13"/>
      <c r="K5255" s="13"/>
      <c r="L5255" s="13"/>
      <c r="M5255" s="13"/>
    </row>
    <row r="5256" s="1" customFormat="1" ht="81.45" customHeight="1" spans="1:13">
      <c r="A5256" s="20" t="s">
        <v>526</v>
      </c>
      <c r="B5256" s="22" t="s">
        <v>1894</v>
      </c>
      <c r="C5256" s="22"/>
      <c r="D5256" s="22"/>
      <c r="E5256" s="22"/>
      <c r="F5256" s="22"/>
      <c r="G5256" s="22"/>
      <c r="H5256" s="22"/>
      <c r="I5256" s="22"/>
      <c r="J5256" s="22"/>
      <c r="K5256" s="22"/>
      <c r="L5256" s="22"/>
      <c r="M5256" s="22"/>
    </row>
    <row r="5257" s="1" customFormat="1" ht="81.45" customHeight="1" spans="1:13">
      <c r="A5257" s="20" t="s">
        <v>465</v>
      </c>
      <c r="B5257" s="22" t="s">
        <v>507</v>
      </c>
      <c r="C5257" s="22"/>
      <c r="D5257" s="22"/>
      <c r="E5257" s="22"/>
      <c r="F5257" s="22"/>
      <c r="G5257" s="22"/>
      <c r="H5257" s="22"/>
      <c r="I5257" s="22"/>
      <c r="J5257" s="22"/>
      <c r="K5257" s="22"/>
      <c r="L5257" s="22"/>
      <c r="M5257" s="22"/>
    </row>
    <row r="5258" s="1" customFormat="1" ht="81.45" customHeight="1" spans="1:13">
      <c r="A5258" s="20" t="s">
        <v>467</v>
      </c>
      <c r="B5258" s="22" t="s">
        <v>2084</v>
      </c>
      <c r="C5258" s="22"/>
      <c r="D5258" s="22"/>
      <c r="E5258" s="22"/>
      <c r="F5258" s="22"/>
      <c r="G5258" s="22"/>
      <c r="H5258" s="22"/>
      <c r="I5258" s="22"/>
      <c r="J5258" s="22"/>
      <c r="K5258" s="22"/>
      <c r="L5258" s="22"/>
      <c r="M5258" s="22"/>
    </row>
    <row r="5259" s="1" customFormat="1" ht="26.05" customHeight="1" spans="1:13">
      <c r="A5259" s="20" t="s">
        <v>419</v>
      </c>
      <c r="B5259" s="20" t="s">
        <v>420</v>
      </c>
      <c r="C5259" s="20" t="s">
        <v>421</v>
      </c>
      <c r="D5259" s="20" t="s">
        <v>530</v>
      </c>
      <c r="E5259" s="20"/>
      <c r="F5259" s="20" t="s">
        <v>423</v>
      </c>
      <c r="G5259" s="20"/>
      <c r="H5259" s="20" t="s">
        <v>424</v>
      </c>
      <c r="I5259" s="20"/>
      <c r="J5259" s="20" t="s">
        <v>425</v>
      </c>
      <c r="K5259" s="20"/>
      <c r="L5259" s="20" t="s">
        <v>426</v>
      </c>
      <c r="M5259" s="20" t="s">
        <v>427</v>
      </c>
    </row>
    <row r="5260" s="1" customFormat="1" ht="19.55" customHeight="1" spans="1:13">
      <c r="A5260" s="20"/>
      <c r="B5260" s="22" t="s">
        <v>428</v>
      </c>
      <c r="C5260" s="22" t="s">
        <v>429</v>
      </c>
      <c r="D5260" s="22" t="s">
        <v>600</v>
      </c>
      <c r="E5260" s="22"/>
      <c r="F5260" s="20" t="s">
        <v>471</v>
      </c>
      <c r="G5260" s="20"/>
      <c r="H5260" s="20" t="s">
        <v>485</v>
      </c>
      <c r="I5260" s="20"/>
      <c r="J5260" s="20" t="s">
        <v>433</v>
      </c>
      <c r="K5260" s="20"/>
      <c r="L5260" s="20" t="s">
        <v>941</v>
      </c>
      <c r="M5260" s="20" t="s">
        <v>435</v>
      </c>
    </row>
    <row r="5261" s="1" customFormat="1" ht="19.55" customHeight="1" spans="1:13">
      <c r="A5261" s="20"/>
      <c r="B5261" s="22" t="s">
        <v>428</v>
      </c>
      <c r="C5261" s="22" t="s">
        <v>429</v>
      </c>
      <c r="D5261" s="22" t="s">
        <v>2085</v>
      </c>
      <c r="E5261" s="22"/>
      <c r="F5261" s="20" t="s">
        <v>471</v>
      </c>
      <c r="G5261" s="20"/>
      <c r="H5261" s="20" t="s">
        <v>549</v>
      </c>
      <c r="I5261" s="20"/>
      <c r="J5261" s="20" t="s">
        <v>433</v>
      </c>
      <c r="K5261" s="20"/>
      <c r="L5261" s="20" t="s">
        <v>2086</v>
      </c>
      <c r="M5261" s="20" t="s">
        <v>435</v>
      </c>
    </row>
    <row r="5262" s="1" customFormat="1" ht="25" customHeight="1" spans="1:13">
      <c r="A5262" s="20"/>
      <c r="B5262" s="22" t="s">
        <v>534</v>
      </c>
      <c r="C5262" s="22" t="s">
        <v>535</v>
      </c>
      <c r="D5262" s="22" t="s">
        <v>835</v>
      </c>
      <c r="E5262" s="22"/>
      <c r="F5262" s="20" t="s">
        <v>453</v>
      </c>
      <c r="G5262" s="20"/>
      <c r="H5262" s="20" t="s">
        <v>442</v>
      </c>
      <c r="I5262" s="20"/>
      <c r="J5262" s="20" t="s">
        <v>433</v>
      </c>
      <c r="K5262" s="20"/>
      <c r="L5262" s="20" t="s">
        <v>454</v>
      </c>
      <c r="M5262" s="20" t="s">
        <v>447</v>
      </c>
    </row>
    <row r="5263" s="1" customFormat="1" ht="19.55" customHeight="1" spans="1:13">
      <c r="A5263" s="20"/>
      <c r="B5263" s="22" t="s">
        <v>444</v>
      </c>
      <c r="C5263" s="22" t="s">
        <v>531</v>
      </c>
      <c r="D5263" s="22" t="s">
        <v>2087</v>
      </c>
      <c r="E5263" s="22"/>
      <c r="F5263" s="20" t="s">
        <v>431</v>
      </c>
      <c r="G5263" s="20"/>
      <c r="H5263" s="20" t="s">
        <v>442</v>
      </c>
      <c r="I5263" s="20"/>
      <c r="J5263" s="20" t="s">
        <v>433</v>
      </c>
      <c r="K5263" s="20"/>
      <c r="L5263" s="20" t="s">
        <v>454</v>
      </c>
      <c r="M5263" s="20" t="s">
        <v>447</v>
      </c>
    </row>
    <row r="5264" s="1" customFormat="1" ht="48.3" customHeight="1" spans="1:13">
      <c r="A5264" s="17" t="s">
        <v>516</v>
      </c>
      <c r="B5264" s="17"/>
      <c r="C5264" s="17"/>
      <c r="D5264" s="17"/>
      <c r="E5264" s="17"/>
      <c r="F5264" s="17"/>
      <c r="G5264" s="17"/>
      <c r="H5264" s="17"/>
      <c r="I5264" s="17"/>
      <c r="J5264" s="17"/>
      <c r="K5264" s="17"/>
      <c r="L5264" s="17"/>
      <c r="M5264" s="17"/>
    </row>
    <row r="5265" s="1" customFormat="1" ht="25.85" customHeight="1" spans="1:13">
      <c r="A5265" s="18" t="s">
        <v>457</v>
      </c>
      <c r="B5265" s="19" t="s">
        <v>2076</v>
      </c>
      <c r="C5265" s="19"/>
      <c r="D5265" s="19"/>
      <c r="E5265" s="19"/>
      <c r="F5265" s="19"/>
      <c r="G5265" s="19"/>
      <c r="H5265" s="19"/>
      <c r="I5265" s="19"/>
      <c r="J5265" s="19"/>
      <c r="K5265" s="23" t="s">
        <v>2</v>
      </c>
      <c r="L5265" s="23"/>
      <c r="M5265" s="23"/>
    </row>
    <row r="5266" s="1" customFormat="1" ht="26.05" customHeight="1" spans="1:13">
      <c r="A5266" s="20" t="s">
        <v>518</v>
      </c>
      <c r="B5266" s="21" t="s">
        <v>640</v>
      </c>
      <c r="C5266" s="21"/>
      <c r="D5266" s="21"/>
      <c r="E5266" s="21"/>
      <c r="F5266" s="21"/>
      <c r="G5266" s="20" t="s">
        <v>461</v>
      </c>
      <c r="H5266" s="20"/>
      <c r="I5266" s="20" t="s">
        <v>414</v>
      </c>
      <c r="J5266" s="20"/>
      <c r="K5266" s="20"/>
      <c r="L5266" s="20"/>
      <c r="M5266" s="20"/>
    </row>
    <row r="5267" s="1" customFormat="1" ht="26.05" customHeight="1" spans="1:13">
      <c r="A5267" s="20" t="s">
        <v>520</v>
      </c>
      <c r="B5267" s="20">
        <v>10</v>
      </c>
      <c r="C5267" s="20"/>
      <c r="D5267" s="20"/>
      <c r="E5267" s="20"/>
      <c r="F5267" s="20"/>
      <c r="G5267" s="20" t="s">
        <v>521</v>
      </c>
      <c r="H5267" s="20"/>
      <c r="I5267" s="20" t="s">
        <v>595</v>
      </c>
      <c r="J5267" s="20"/>
      <c r="K5267" s="20"/>
      <c r="L5267" s="20"/>
      <c r="M5267" s="20"/>
    </row>
    <row r="5268" s="1" customFormat="1" ht="26.05" customHeight="1" spans="1:13">
      <c r="A5268" s="20" t="s">
        <v>523</v>
      </c>
      <c r="B5268" s="13">
        <v>37.92</v>
      </c>
      <c r="C5268" s="13"/>
      <c r="D5268" s="13"/>
      <c r="E5268" s="13"/>
      <c r="F5268" s="13"/>
      <c r="G5268" s="20" t="s">
        <v>524</v>
      </c>
      <c r="H5268" s="20"/>
      <c r="I5268" s="13"/>
      <c r="J5268" s="13"/>
      <c r="K5268" s="13"/>
      <c r="L5268" s="13"/>
      <c r="M5268" s="13"/>
    </row>
    <row r="5269" s="1" customFormat="1" ht="26.05" customHeight="1" spans="1:13">
      <c r="A5269" s="20"/>
      <c r="B5269" s="13"/>
      <c r="C5269" s="13"/>
      <c r="D5269" s="13"/>
      <c r="E5269" s="13"/>
      <c r="F5269" s="13"/>
      <c r="G5269" s="20" t="s">
        <v>525</v>
      </c>
      <c r="H5269" s="20"/>
      <c r="I5269" s="13">
        <v>37.92</v>
      </c>
      <c r="J5269" s="13"/>
      <c r="K5269" s="13"/>
      <c r="L5269" s="13"/>
      <c r="M5269" s="13"/>
    </row>
    <row r="5270" s="1" customFormat="1" ht="81.45" customHeight="1" spans="1:13">
      <c r="A5270" s="20" t="s">
        <v>526</v>
      </c>
      <c r="B5270" s="22" t="s">
        <v>641</v>
      </c>
      <c r="C5270" s="22"/>
      <c r="D5270" s="22"/>
      <c r="E5270" s="22"/>
      <c r="F5270" s="22"/>
      <c r="G5270" s="22"/>
      <c r="H5270" s="22"/>
      <c r="I5270" s="22"/>
      <c r="J5270" s="22"/>
      <c r="K5270" s="22"/>
      <c r="L5270" s="22"/>
      <c r="M5270" s="22"/>
    </row>
    <row r="5271" s="1" customFormat="1" ht="81.45" customHeight="1" spans="1:13">
      <c r="A5271" s="20" t="s">
        <v>465</v>
      </c>
      <c r="B5271" s="22" t="s">
        <v>481</v>
      </c>
      <c r="C5271" s="22"/>
      <c r="D5271" s="22"/>
      <c r="E5271" s="22"/>
      <c r="F5271" s="22"/>
      <c r="G5271" s="22"/>
      <c r="H5271" s="22"/>
      <c r="I5271" s="22"/>
      <c r="J5271" s="22"/>
      <c r="K5271" s="22"/>
      <c r="L5271" s="22"/>
      <c r="M5271" s="22"/>
    </row>
    <row r="5272" s="1" customFormat="1" ht="81.45" customHeight="1" spans="1:13">
      <c r="A5272" s="20" t="s">
        <v>467</v>
      </c>
      <c r="B5272" s="22" t="s">
        <v>2088</v>
      </c>
      <c r="C5272" s="22"/>
      <c r="D5272" s="22"/>
      <c r="E5272" s="22"/>
      <c r="F5272" s="22"/>
      <c r="G5272" s="22"/>
      <c r="H5272" s="22"/>
      <c r="I5272" s="22"/>
      <c r="J5272" s="22"/>
      <c r="K5272" s="22"/>
      <c r="L5272" s="22"/>
      <c r="M5272" s="22"/>
    </row>
    <row r="5273" s="1" customFormat="1" ht="26.05" customHeight="1" spans="1:13">
      <c r="A5273" s="20" t="s">
        <v>419</v>
      </c>
      <c r="B5273" s="20" t="s">
        <v>420</v>
      </c>
      <c r="C5273" s="20" t="s">
        <v>421</v>
      </c>
      <c r="D5273" s="20" t="s">
        <v>530</v>
      </c>
      <c r="E5273" s="20"/>
      <c r="F5273" s="20" t="s">
        <v>423</v>
      </c>
      <c r="G5273" s="20"/>
      <c r="H5273" s="20" t="s">
        <v>424</v>
      </c>
      <c r="I5273" s="20"/>
      <c r="J5273" s="20" t="s">
        <v>425</v>
      </c>
      <c r="K5273" s="20"/>
      <c r="L5273" s="20" t="s">
        <v>426</v>
      </c>
      <c r="M5273" s="20" t="s">
        <v>427</v>
      </c>
    </row>
    <row r="5274" s="1" customFormat="1" ht="19.55" customHeight="1" spans="1:13">
      <c r="A5274" s="20"/>
      <c r="B5274" s="22" t="s">
        <v>428</v>
      </c>
      <c r="C5274" s="22" t="s">
        <v>429</v>
      </c>
      <c r="D5274" s="22" t="s">
        <v>600</v>
      </c>
      <c r="E5274" s="22"/>
      <c r="F5274" s="20" t="s">
        <v>548</v>
      </c>
      <c r="G5274" s="20"/>
      <c r="H5274" s="20" t="s">
        <v>485</v>
      </c>
      <c r="I5274" s="20"/>
      <c r="J5274" s="20" t="s">
        <v>433</v>
      </c>
      <c r="K5274" s="20"/>
      <c r="L5274" s="20" t="s">
        <v>2089</v>
      </c>
      <c r="M5274" s="20" t="s">
        <v>435</v>
      </c>
    </row>
    <row r="5275" s="1" customFormat="1" ht="19.55" customHeight="1" spans="1:13">
      <c r="A5275" s="20"/>
      <c r="B5275" s="22" t="s">
        <v>444</v>
      </c>
      <c r="C5275" s="22" t="s">
        <v>531</v>
      </c>
      <c r="D5275" s="22" t="s">
        <v>1702</v>
      </c>
      <c r="E5275" s="22"/>
      <c r="F5275" s="20" t="s">
        <v>471</v>
      </c>
      <c r="G5275" s="20"/>
      <c r="H5275" s="20" t="s">
        <v>442</v>
      </c>
      <c r="I5275" s="20"/>
      <c r="J5275" s="20" t="s">
        <v>433</v>
      </c>
      <c r="K5275" s="20"/>
      <c r="L5275" s="20" t="s">
        <v>454</v>
      </c>
      <c r="M5275" s="20" t="s">
        <v>435</v>
      </c>
    </row>
    <row r="5276" s="1" customFormat="1" ht="25" customHeight="1" spans="1:13">
      <c r="A5276" s="20"/>
      <c r="B5276" s="22" t="s">
        <v>534</v>
      </c>
      <c r="C5276" s="22" t="s">
        <v>535</v>
      </c>
      <c r="D5276" s="22" t="s">
        <v>1284</v>
      </c>
      <c r="E5276" s="22"/>
      <c r="F5276" s="20" t="s">
        <v>453</v>
      </c>
      <c r="G5276" s="20"/>
      <c r="H5276" s="20" t="s">
        <v>442</v>
      </c>
      <c r="I5276" s="20"/>
      <c r="J5276" s="20" t="s">
        <v>433</v>
      </c>
      <c r="K5276" s="20"/>
      <c r="L5276" s="20" t="s">
        <v>454</v>
      </c>
      <c r="M5276" s="20" t="s">
        <v>447</v>
      </c>
    </row>
    <row r="5277" s="1" customFormat="1" ht="19.55" customHeight="1" spans="1:13">
      <c r="A5277" s="20"/>
      <c r="B5277" s="22" t="s">
        <v>428</v>
      </c>
      <c r="C5277" s="22" t="s">
        <v>429</v>
      </c>
      <c r="D5277" s="22" t="s">
        <v>2090</v>
      </c>
      <c r="E5277" s="22"/>
      <c r="F5277" s="20" t="s">
        <v>453</v>
      </c>
      <c r="G5277" s="20"/>
      <c r="H5277" s="20" t="s">
        <v>632</v>
      </c>
      <c r="I5277" s="20"/>
      <c r="J5277" s="20" t="s">
        <v>433</v>
      </c>
      <c r="K5277" s="20"/>
      <c r="L5277" s="20" t="s">
        <v>579</v>
      </c>
      <c r="M5277" s="20" t="s">
        <v>447</v>
      </c>
    </row>
    <row r="5278" s="1" customFormat="1" ht="48.3" customHeight="1" spans="1:13">
      <c r="A5278" s="17" t="s">
        <v>516</v>
      </c>
      <c r="B5278" s="17"/>
      <c r="C5278" s="17"/>
      <c r="D5278" s="17"/>
      <c r="E5278" s="17"/>
      <c r="F5278" s="17"/>
      <c r="G5278" s="17"/>
      <c r="H5278" s="17"/>
      <c r="I5278" s="17"/>
      <c r="J5278" s="17"/>
      <c r="K5278" s="17"/>
      <c r="L5278" s="17"/>
      <c r="M5278" s="17"/>
    </row>
    <row r="5279" s="1" customFormat="1" ht="25.85" customHeight="1" spans="1:13">
      <c r="A5279" s="18" t="s">
        <v>457</v>
      </c>
      <c r="B5279" s="19" t="s">
        <v>2076</v>
      </c>
      <c r="C5279" s="19"/>
      <c r="D5279" s="19"/>
      <c r="E5279" s="19"/>
      <c r="F5279" s="19"/>
      <c r="G5279" s="19"/>
      <c r="H5279" s="19"/>
      <c r="I5279" s="19"/>
      <c r="J5279" s="19"/>
      <c r="K5279" s="23" t="s">
        <v>2</v>
      </c>
      <c r="L5279" s="23"/>
      <c r="M5279" s="23"/>
    </row>
    <row r="5280" s="1" customFormat="1" ht="26.05" customHeight="1" spans="1:13">
      <c r="A5280" s="20" t="s">
        <v>518</v>
      </c>
      <c r="B5280" s="21" t="s">
        <v>564</v>
      </c>
      <c r="C5280" s="21"/>
      <c r="D5280" s="21"/>
      <c r="E5280" s="21"/>
      <c r="F5280" s="21"/>
      <c r="G5280" s="20" t="s">
        <v>461</v>
      </c>
      <c r="H5280" s="20"/>
      <c r="I5280" s="20" t="s">
        <v>414</v>
      </c>
      <c r="J5280" s="20"/>
      <c r="K5280" s="20"/>
      <c r="L5280" s="20"/>
      <c r="M5280" s="20"/>
    </row>
    <row r="5281" s="1" customFormat="1" ht="26.05" customHeight="1" spans="1:13">
      <c r="A5281" s="20" t="s">
        <v>520</v>
      </c>
      <c r="B5281" s="20">
        <v>10</v>
      </c>
      <c r="C5281" s="20"/>
      <c r="D5281" s="20"/>
      <c r="E5281" s="20"/>
      <c r="F5281" s="20"/>
      <c r="G5281" s="20" t="s">
        <v>521</v>
      </c>
      <c r="H5281" s="20"/>
      <c r="I5281" s="20" t="s">
        <v>522</v>
      </c>
      <c r="J5281" s="20"/>
      <c r="K5281" s="20"/>
      <c r="L5281" s="20"/>
      <c r="M5281" s="20"/>
    </row>
    <row r="5282" s="1" customFormat="1" ht="26.05" customHeight="1" spans="1:13">
      <c r="A5282" s="20" t="s">
        <v>523</v>
      </c>
      <c r="B5282" s="13">
        <v>7.56</v>
      </c>
      <c r="C5282" s="13"/>
      <c r="D5282" s="13"/>
      <c r="E5282" s="13"/>
      <c r="F5282" s="13"/>
      <c r="G5282" s="20" t="s">
        <v>524</v>
      </c>
      <c r="H5282" s="20"/>
      <c r="I5282" s="13">
        <v>7.56</v>
      </c>
      <c r="J5282" s="13"/>
      <c r="K5282" s="13"/>
      <c r="L5282" s="13"/>
      <c r="M5282" s="13"/>
    </row>
    <row r="5283" s="1" customFormat="1" ht="26.05" customHeight="1" spans="1:13">
      <c r="A5283" s="20"/>
      <c r="B5283" s="13"/>
      <c r="C5283" s="13"/>
      <c r="D5283" s="13"/>
      <c r="E5283" s="13"/>
      <c r="F5283" s="13"/>
      <c r="G5283" s="20" t="s">
        <v>525</v>
      </c>
      <c r="H5283" s="20"/>
      <c r="I5283" s="13"/>
      <c r="J5283" s="13"/>
      <c r="K5283" s="13"/>
      <c r="L5283" s="13"/>
      <c r="M5283" s="13"/>
    </row>
    <row r="5284" s="1" customFormat="1" ht="81.45" customHeight="1" spans="1:13">
      <c r="A5284" s="20" t="s">
        <v>526</v>
      </c>
      <c r="B5284" s="22" t="s">
        <v>565</v>
      </c>
      <c r="C5284" s="22"/>
      <c r="D5284" s="22"/>
      <c r="E5284" s="22"/>
      <c r="F5284" s="22"/>
      <c r="G5284" s="22"/>
      <c r="H5284" s="22"/>
      <c r="I5284" s="22"/>
      <c r="J5284" s="22"/>
      <c r="K5284" s="22"/>
      <c r="L5284" s="22"/>
      <c r="M5284" s="22"/>
    </row>
    <row r="5285" s="1" customFormat="1" ht="81.45" customHeight="1" spans="1:13">
      <c r="A5285" s="20" t="s">
        <v>465</v>
      </c>
      <c r="B5285" s="22" t="s">
        <v>566</v>
      </c>
      <c r="C5285" s="22"/>
      <c r="D5285" s="22"/>
      <c r="E5285" s="22"/>
      <c r="F5285" s="22"/>
      <c r="G5285" s="22"/>
      <c r="H5285" s="22"/>
      <c r="I5285" s="22"/>
      <c r="J5285" s="22"/>
      <c r="K5285" s="22"/>
      <c r="L5285" s="22"/>
      <c r="M5285" s="22"/>
    </row>
    <row r="5286" s="1" customFormat="1" ht="81.45" customHeight="1" spans="1:13">
      <c r="A5286" s="20" t="s">
        <v>467</v>
      </c>
      <c r="B5286" s="22" t="s">
        <v>565</v>
      </c>
      <c r="C5286" s="22"/>
      <c r="D5286" s="22"/>
      <c r="E5286" s="22"/>
      <c r="F5286" s="22"/>
      <c r="G5286" s="22"/>
      <c r="H5286" s="22"/>
      <c r="I5286" s="22"/>
      <c r="J5286" s="22"/>
      <c r="K5286" s="22"/>
      <c r="L5286" s="22"/>
      <c r="M5286" s="22"/>
    </row>
    <row r="5287" s="1" customFormat="1" ht="26.05" customHeight="1" spans="1:13">
      <c r="A5287" s="20" t="s">
        <v>419</v>
      </c>
      <c r="B5287" s="20" t="s">
        <v>420</v>
      </c>
      <c r="C5287" s="20" t="s">
        <v>421</v>
      </c>
      <c r="D5287" s="20" t="s">
        <v>530</v>
      </c>
      <c r="E5287" s="20"/>
      <c r="F5287" s="20" t="s">
        <v>423</v>
      </c>
      <c r="G5287" s="20"/>
      <c r="H5287" s="20" t="s">
        <v>424</v>
      </c>
      <c r="I5287" s="20"/>
      <c r="J5287" s="20" t="s">
        <v>425</v>
      </c>
      <c r="K5287" s="20"/>
      <c r="L5287" s="20" t="s">
        <v>426</v>
      </c>
      <c r="M5287" s="20" t="s">
        <v>427</v>
      </c>
    </row>
    <row r="5288" s="1" customFormat="1" ht="19.55" customHeight="1" spans="1:13">
      <c r="A5288" s="20"/>
      <c r="B5288" s="22" t="s">
        <v>428</v>
      </c>
      <c r="C5288" s="22" t="s">
        <v>429</v>
      </c>
      <c r="D5288" s="22" t="s">
        <v>1500</v>
      </c>
      <c r="E5288" s="22"/>
      <c r="F5288" s="20" t="s">
        <v>453</v>
      </c>
      <c r="G5288" s="20"/>
      <c r="H5288" s="20" t="s">
        <v>500</v>
      </c>
      <c r="I5288" s="20"/>
      <c r="J5288" s="20" t="s">
        <v>433</v>
      </c>
      <c r="K5288" s="20"/>
      <c r="L5288" s="20" t="s">
        <v>778</v>
      </c>
      <c r="M5288" s="20" t="s">
        <v>447</v>
      </c>
    </row>
    <row r="5289" s="1" customFormat="1" ht="19.55" customHeight="1" spans="1:13">
      <c r="A5289" s="20"/>
      <c r="B5289" s="22" t="s">
        <v>428</v>
      </c>
      <c r="C5289" s="22" t="s">
        <v>429</v>
      </c>
      <c r="D5289" s="22" t="s">
        <v>2091</v>
      </c>
      <c r="E5289" s="22"/>
      <c r="F5289" s="20" t="s">
        <v>548</v>
      </c>
      <c r="G5289" s="20"/>
      <c r="H5289" s="20" t="s">
        <v>549</v>
      </c>
      <c r="I5289" s="20"/>
      <c r="J5289" s="20" t="s">
        <v>433</v>
      </c>
      <c r="K5289" s="20"/>
      <c r="L5289" s="20" t="s">
        <v>2092</v>
      </c>
      <c r="M5289" s="20" t="s">
        <v>435</v>
      </c>
    </row>
    <row r="5290" s="1" customFormat="1" ht="25" customHeight="1" spans="1:13">
      <c r="A5290" s="20"/>
      <c r="B5290" s="22" t="s">
        <v>534</v>
      </c>
      <c r="C5290" s="22" t="s">
        <v>535</v>
      </c>
      <c r="D5290" s="22" t="s">
        <v>845</v>
      </c>
      <c r="E5290" s="22"/>
      <c r="F5290" s="20" t="s">
        <v>453</v>
      </c>
      <c r="G5290" s="20"/>
      <c r="H5290" s="20" t="s">
        <v>442</v>
      </c>
      <c r="I5290" s="20"/>
      <c r="J5290" s="20" t="s">
        <v>438</v>
      </c>
      <c r="K5290" s="20"/>
      <c r="L5290" s="20" t="s">
        <v>454</v>
      </c>
      <c r="M5290" s="20" t="s">
        <v>447</v>
      </c>
    </row>
    <row r="5291" s="1" customFormat="1" ht="19.55" customHeight="1" spans="1:13">
      <c r="A5291" s="20"/>
      <c r="B5291" s="22" t="s">
        <v>444</v>
      </c>
      <c r="C5291" s="22" t="s">
        <v>531</v>
      </c>
      <c r="D5291" s="22" t="s">
        <v>2093</v>
      </c>
      <c r="E5291" s="22"/>
      <c r="F5291" s="20" t="s">
        <v>471</v>
      </c>
      <c r="G5291" s="20"/>
      <c r="H5291" s="20"/>
      <c r="I5291" s="20"/>
      <c r="J5291" s="20" t="s">
        <v>551</v>
      </c>
      <c r="K5291" s="20"/>
      <c r="L5291" s="20" t="s">
        <v>816</v>
      </c>
      <c r="M5291" s="20" t="s">
        <v>435</v>
      </c>
    </row>
    <row r="5292" s="1" customFormat="1" ht="48.3" customHeight="1" spans="1:13">
      <c r="A5292" s="17" t="s">
        <v>516</v>
      </c>
      <c r="B5292" s="17"/>
      <c r="C5292" s="17"/>
      <c r="D5292" s="17"/>
      <c r="E5292" s="17"/>
      <c r="F5292" s="17"/>
      <c r="G5292" s="17"/>
      <c r="H5292" s="17"/>
      <c r="I5292" s="17"/>
      <c r="J5292" s="17"/>
      <c r="K5292" s="17"/>
      <c r="L5292" s="17"/>
      <c r="M5292" s="17"/>
    </row>
    <row r="5293" s="1" customFormat="1" ht="25.85" customHeight="1" spans="1:13">
      <c r="A5293" s="18" t="s">
        <v>457</v>
      </c>
      <c r="B5293" s="19" t="s">
        <v>2076</v>
      </c>
      <c r="C5293" s="19"/>
      <c r="D5293" s="19"/>
      <c r="E5293" s="19"/>
      <c r="F5293" s="19"/>
      <c r="G5293" s="19"/>
      <c r="H5293" s="19"/>
      <c r="I5293" s="19"/>
      <c r="J5293" s="19"/>
      <c r="K5293" s="23" t="s">
        <v>2</v>
      </c>
      <c r="L5293" s="23"/>
      <c r="M5293" s="23"/>
    </row>
    <row r="5294" s="1" customFormat="1" ht="26.05" customHeight="1" spans="1:13">
      <c r="A5294" s="20" t="s">
        <v>518</v>
      </c>
      <c r="B5294" s="21" t="s">
        <v>519</v>
      </c>
      <c r="C5294" s="21"/>
      <c r="D5294" s="21"/>
      <c r="E5294" s="21"/>
      <c r="F5294" s="21"/>
      <c r="G5294" s="20" t="s">
        <v>461</v>
      </c>
      <c r="H5294" s="20"/>
      <c r="I5294" s="20" t="s">
        <v>414</v>
      </c>
      <c r="J5294" s="20"/>
      <c r="K5294" s="20"/>
      <c r="L5294" s="20"/>
      <c r="M5294" s="20"/>
    </row>
    <row r="5295" s="1" customFormat="1" ht="26.05" customHeight="1" spans="1:13">
      <c r="A5295" s="20" t="s">
        <v>520</v>
      </c>
      <c r="B5295" s="20">
        <v>10</v>
      </c>
      <c r="C5295" s="20"/>
      <c r="D5295" s="20"/>
      <c r="E5295" s="20"/>
      <c r="F5295" s="20"/>
      <c r="G5295" s="20" t="s">
        <v>521</v>
      </c>
      <c r="H5295" s="20"/>
      <c r="I5295" s="20" t="s">
        <v>522</v>
      </c>
      <c r="J5295" s="20"/>
      <c r="K5295" s="20"/>
      <c r="L5295" s="20"/>
      <c r="M5295" s="20"/>
    </row>
    <row r="5296" s="1" customFormat="1" ht="26.05" customHeight="1" spans="1:13">
      <c r="A5296" s="20" t="s">
        <v>523</v>
      </c>
      <c r="B5296" s="13">
        <v>20</v>
      </c>
      <c r="C5296" s="13"/>
      <c r="D5296" s="13"/>
      <c r="E5296" s="13"/>
      <c r="F5296" s="13"/>
      <c r="G5296" s="20" t="s">
        <v>524</v>
      </c>
      <c r="H5296" s="20"/>
      <c r="I5296" s="13">
        <v>20</v>
      </c>
      <c r="J5296" s="13"/>
      <c r="K5296" s="13"/>
      <c r="L5296" s="13"/>
      <c r="M5296" s="13"/>
    </row>
    <row r="5297" s="1" customFormat="1" ht="26.05" customHeight="1" spans="1:13">
      <c r="A5297" s="20"/>
      <c r="B5297" s="13"/>
      <c r="C5297" s="13"/>
      <c r="D5297" s="13"/>
      <c r="E5297" s="13"/>
      <c r="F5297" s="13"/>
      <c r="G5297" s="20" t="s">
        <v>525</v>
      </c>
      <c r="H5297" s="20"/>
      <c r="I5297" s="13"/>
      <c r="J5297" s="13"/>
      <c r="K5297" s="13"/>
      <c r="L5297" s="13"/>
      <c r="M5297" s="13"/>
    </row>
    <row r="5298" s="1" customFormat="1" ht="81.45" customHeight="1" spans="1:13">
      <c r="A5298" s="20" t="s">
        <v>526</v>
      </c>
      <c r="B5298" s="22" t="s">
        <v>527</v>
      </c>
      <c r="C5298" s="22"/>
      <c r="D5298" s="22"/>
      <c r="E5298" s="22"/>
      <c r="F5298" s="22"/>
      <c r="G5298" s="22"/>
      <c r="H5298" s="22"/>
      <c r="I5298" s="22"/>
      <c r="J5298" s="22"/>
      <c r="K5298" s="22"/>
      <c r="L5298" s="22"/>
      <c r="M5298" s="22"/>
    </row>
    <row r="5299" s="1" customFormat="1" ht="81.45" customHeight="1" spans="1:13">
      <c r="A5299" s="20" t="s">
        <v>465</v>
      </c>
      <c r="B5299" s="22" t="s">
        <v>528</v>
      </c>
      <c r="C5299" s="22"/>
      <c r="D5299" s="22"/>
      <c r="E5299" s="22"/>
      <c r="F5299" s="22"/>
      <c r="G5299" s="22"/>
      <c r="H5299" s="22"/>
      <c r="I5299" s="22"/>
      <c r="J5299" s="22"/>
      <c r="K5299" s="22"/>
      <c r="L5299" s="22"/>
      <c r="M5299" s="22"/>
    </row>
    <row r="5300" s="1" customFormat="1" ht="81.45" customHeight="1" spans="1:13">
      <c r="A5300" s="20" t="s">
        <v>467</v>
      </c>
      <c r="B5300" s="22" t="s">
        <v>2094</v>
      </c>
      <c r="C5300" s="22"/>
      <c r="D5300" s="22"/>
      <c r="E5300" s="22"/>
      <c r="F5300" s="22"/>
      <c r="G5300" s="22"/>
      <c r="H5300" s="22"/>
      <c r="I5300" s="22"/>
      <c r="J5300" s="22"/>
      <c r="K5300" s="22"/>
      <c r="L5300" s="22"/>
      <c r="M5300" s="22"/>
    </row>
    <row r="5301" s="1" customFormat="1" ht="26.05" customHeight="1" spans="1:13">
      <c r="A5301" s="20" t="s">
        <v>419</v>
      </c>
      <c r="B5301" s="20" t="s">
        <v>420</v>
      </c>
      <c r="C5301" s="20" t="s">
        <v>421</v>
      </c>
      <c r="D5301" s="20" t="s">
        <v>530</v>
      </c>
      <c r="E5301" s="20"/>
      <c r="F5301" s="20" t="s">
        <v>423</v>
      </c>
      <c r="G5301" s="20"/>
      <c r="H5301" s="20" t="s">
        <v>424</v>
      </c>
      <c r="I5301" s="20"/>
      <c r="J5301" s="20" t="s">
        <v>425</v>
      </c>
      <c r="K5301" s="20"/>
      <c r="L5301" s="20" t="s">
        <v>426</v>
      </c>
      <c r="M5301" s="20" t="s">
        <v>427</v>
      </c>
    </row>
    <row r="5302" s="1" customFormat="1" ht="25" customHeight="1" spans="1:13">
      <c r="A5302" s="20"/>
      <c r="B5302" s="22" t="s">
        <v>534</v>
      </c>
      <c r="C5302" s="22" t="s">
        <v>535</v>
      </c>
      <c r="D5302" s="22" t="s">
        <v>2095</v>
      </c>
      <c r="E5302" s="22"/>
      <c r="F5302" s="20" t="s">
        <v>453</v>
      </c>
      <c r="G5302" s="20"/>
      <c r="H5302" s="20" t="s">
        <v>442</v>
      </c>
      <c r="I5302" s="20"/>
      <c r="J5302" s="20" t="s">
        <v>438</v>
      </c>
      <c r="K5302" s="20"/>
      <c r="L5302" s="20" t="s">
        <v>474</v>
      </c>
      <c r="M5302" s="20" t="s">
        <v>447</v>
      </c>
    </row>
    <row r="5303" s="1" customFormat="1" ht="19.55" customHeight="1" spans="1:13">
      <c r="A5303" s="20"/>
      <c r="B5303" s="22" t="s">
        <v>428</v>
      </c>
      <c r="C5303" s="22" t="s">
        <v>429</v>
      </c>
      <c r="D5303" s="22" t="s">
        <v>803</v>
      </c>
      <c r="E5303" s="22"/>
      <c r="F5303" s="20" t="s">
        <v>671</v>
      </c>
      <c r="G5303" s="20"/>
      <c r="H5303" s="20" t="s">
        <v>485</v>
      </c>
      <c r="I5303" s="20"/>
      <c r="J5303" s="20" t="s">
        <v>438</v>
      </c>
      <c r="K5303" s="20"/>
      <c r="L5303" s="20" t="s">
        <v>493</v>
      </c>
      <c r="M5303" s="20" t="s">
        <v>447</v>
      </c>
    </row>
    <row r="5304" s="1" customFormat="1" ht="19.55" customHeight="1" spans="1:13">
      <c r="A5304" s="20"/>
      <c r="B5304" s="22" t="s">
        <v>428</v>
      </c>
      <c r="C5304" s="22" t="s">
        <v>429</v>
      </c>
      <c r="D5304" s="22" t="s">
        <v>2096</v>
      </c>
      <c r="E5304" s="22"/>
      <c r="F5304" s="20" t="s">
        <v>671</v>
      </c>
      <c r="G5304" s="20"/>
      <c r="H5304" s="20" t="s">
        <v>959</v>
      </c>
      <c r="I5304" s="20"/>
      <c r="J5304" s="20" t="s">
        <v>438</v>
      </c>
      <c r="K5304" s="20"/>
      <c r="L5304" s="20" t="s">
        <v>431</v>
      </c>
      <c r="M5304" s="20" t="s">
        <v>447</v>
      </c>
    </row>
    <row r="5305" s="1" customFormat="1" ht="19.55" customHeight="1" spans="1:13">
      <c r="A5305" s="20"/>
      <c r="B5305" s="22" t="s">
        <v>444</v>
      </c>
      <c r="C5305" s="22" t="s">
        <v>531</v>
      </c>
      <c r="D5305" s="22" t="s">
        <v>792</v>
      </c>
      <c r="E5305" s="22"/>
      <c r="F5305" s="20" t="s">
        <v>471</v>
      </c>
      <c r="G5305" s="20"/>
      <c r="H5305" s="20"/>
      <c r="I5305" s="20"/>
      <c r="J5305" s="20" t="s">
        <v>551</v>
      </c>
      <c r="K5305" s="20"/>
      <c r="L5305" s="20" t="s">
        <v>816</v>
      </c>
      <c r="M5305" s="20" t="s">
        <v>435</v>
      </c>
    </row>
    <row r="5306" s="1" customFormat="1" ht="48.3" customHeight="1" spans="1:13">
      <c r="A5306" s="17" t="s">
        <v>516</v>
      </c>
      <c r="B5306" s="17"/>
      <c r="C5306" s="17"/>
      <c r="D5306" s="17"/>
      <c r="E5306" s="17"/>
      <c r="F5306" s="17"/>
      <c r="G5306" s="17"/>
      <c r="H5306" s="17"/>
      <c r="I5306" s="17"/>
      <c r="J5306" s="17"/>
      <c r="K5306" s="17"/>
      <c r="L5306" s="17"/>
      <c r="M5306" s="17"/>
    </row>
    <row r="5307" s="1" customFormat="1" ht="25.85" customHeight="1" spans="1:13">
      <c r="A5307" s="18" t="s">
        <v>457</v>
      </c>
      <c r="B5307" s="19" t="s">
        <v>2076</v>
      </c>
      <c r="C5307" s="19"/>
      <c r="D5307" s="19"/>
      <c r="E5307" s="19"/>
      <c r="F5307" s="19"/>
      <c r="G5307" s="19"/>
      <c r="H5307" s="19"/>
      <c r="I5307" s="19"/>
      <c r="J5307" s="19"/>
      <c r="K5307" s="23" t="s">
        <v>2</v>
      </c>
      <c r="L5307" s="23"/>
      <c r="M5307" s="23"/>
    </row>
    <row r="5308" s="1" customFormat="1" ht="26.05" customHeight="1" spans="1:13">
      <c r="A5308" s="20" t="s">
        <v>518</v>
      </c>
      <c r="B5308" s="21" t="s">
        <v>739</v>
      </c>
      <c r="C5308" s="21"/>
      <c r="D5308" s="21"/>
      <c r="E5308" s="21"/>
      <c r="F5308" s="21"/>
      <c r="G5308" s="20" t="s">
        <v>461</v>
      </c>
      <c r="H5308" s="20"/>
      <c r="I5308" s="20" t="s">
        <v>414</v>
      </c>
      <c r="J5308" s="20"/>
      <c r="K5308" s="20"/>
      <c r="L5308" s="20"/>
      <c r="M5308" s="20"/>
    </row>
    <row r="5309" s="1" customFormat="1" ht="26.05" customHeight="1" spans="1:13">
      <c r="A5309" s="20" t="s">
        <v>520</v>
      </c>
      <c r="B5309" s="20">
        <v>10</v>
      </c>
      <c r="C5309" s="20"/>
      <c r="D5309" s="20"/>
      <c r="E5309" s="20"/>
      <c r="F5309" s="20"/>
      <c r="G5309" s="20" t="s">
        <v>521</v>
      </c>
      <c r="H5309" s="20"/>
      <c r="I5309" s="20" t="s">
        <v>595</v>
      </c>
      <c r="J5309" s="20"/>
      <c r="K5309" s="20"/>
      <c r="L5309" s="20"/>
      <c r="M5309" s="20"/>
    </row>
    <row r="5310" s="1" customFormat="1" ht="26.05" customHeight="1" spans="1:13">
      <c r="A5310" s="20" t="s">
        <v>523</v>
      </c>
      <c r="B5310" s="13">
        <v>4</v>
      </c>
      <c r="C5310" s="13"/>
      <c r="D5310" s="13"/>
      <c r="E5310" s="13"/>
      <c r="F5310" s="13"/>
      <c r="G5310" s="20" t="s">
        <v>524</v>
      </c>
      <c r="H5310" s="20"/>
      <c r="I5310" s="13"/>
      <c r="J5310" s="13"/>
      <c r="K5310" s="13"/>
      <c r="L5310" s="13"/>
      <c r="M5310" s="13"/>
    </row>
    <row r="5311" s="1" customFormat="1" ht="26.05" customHeight="1" spans="1:13">
      <c r="A5311" s="20"/>
      <c r="B5311" s="13"/>
      <c r="C5311" s="13"/>
      <c r="D5311" s="13"/>
      <c r="E5311" s="13"/>
      <c r="F5311" s="13"/>
      <c r="G5311" s="20" t="s">
        <v>525</v>
      </c>
      <c r="H5311" s="20"/>
      <c r="I5311" s="13">
        <v>4</v>
      </c>
      <c r="J5311" s="13"/>
      <c r="K5311" s="13"/>
      <c r="L5311" s="13"/>
      <c r="M5311" s="13"/>
    </row>
    <row r="5312" s="1" customFormat="1" ht="81.45" customHeight="1" spans="1:13">
      <c r="A5312" s="20" t="s">
        <v>526</v>
      </c>
      <c r="B5312" s="22" t="s">
        <v>2097</v>
      </c>
      <c r="C5312" s="22"/>
      <c r="D5312" s="22"/>
      <c r="E5312" s="22"/>
      <c r="F5312" s="22"/>
      <c r="G5312" s="22"/>
      <c r="H5312" s="22"/>
      <c r="I5312" s="22"/>
      <c r="J5312" s="22"/>
      <c r="K5312" s="22"/>
      <c r="L5312" s="22"/>
      <c r="M5312" s="22"/>
    </row>
    <row r="5313" s="1" customFormat="1" ht="81.45" customHeight="1" spans="1:13">
      <c r="A5313" s="20" t="s">
        <v>465</v>
      </c>
      <c r="B5313" s="22" t="s">
        <v>481</v>
      </c>
      <c r="C5313" s="22"/>
      <c r="D5313" s="22"/>
      <c r="E5313" s="22"/>
      <c r="F5313" s="22"/>
      <c r="G5313" s="22"/>
      <c r="H5313" s="22"/>
      <c r="I5313" s="22"/>
      <c r="J5313" s="22"/>
      <c r="K5313" s="22"/>
      <c r="L5313" s="22"/>
      <c r="M5313" s="22"/>
    </row>
    <row r="5314" s="1" customFormat="1" ht="81.45" customHeight="1" spans="1:13">
      <c r="A5314" s="20" t="s">
        <v>467</v>
      </c>
      <c r="B5314" s="22" t="s">
        <v>2098</v>
      </c>
      <c r="C5314" s="22"/>
      <c r="D5314" s="22"/>
      <c r="E5314" s="22"/>
      <c r="F5314" s="22"/>
      <c r="G5314" s="22"/>
      <c r="H5314" s="22"/>
      <c r="I5314" s="22"/>
      <c r="J5314" s="22"/>
      <c r="K5314" s="22"/>
      <c r="L5314" s="22"/>
      <c r="M5314" s="22"/>
    </row>
    <row r="5315" s="1" customFormat="1" ht="26.05" customHeight="1" spans="1:13">
      <c r="A5315" s="20" t="s">
        <v>419</v>
      </c>
      <c r="B5315" s="20" t="s">
        <v>420</v>
      </c>
      <c r="C5315" s="20" t="s">
        <v>421</v>
      </c>
      <c r="D5315" s="20" t="s">
        <v>530</v>
      </c>
      <c r="E5315" s="20"/>
      <c r="F5315" s="20" t="s">
        <v>423</v>
      </c>
      <c r="G5315" s="20"/>
      <c r="H5315" s="20" t="s">
        <v>424</v>
      </c>
      <c r="I5315" s="20"/>
      <c r="J5315" s="20" t="s">
        <v>425</v>
      </c>
      <c r="K5315" s="20"/>
      <c r="L5315" s="20" t="s">
        <v>426</v>
      </c>
      <c r="M5315" s="20" t="s">
        <v>427</v>
      </c>
    </row>
    <row r="5316" s="1" customFormat="1" ht="19.55" customHeight="1" spans="1:13">
      <c r="A5316" s="20"/>
      <c r="B5316" s="22" t="s">
        <v>428</v>
      </c>
      <c r="C5316" s="22" t="s">
        <v>429</v>
      </c>
      <c r="D5316" s="22" t="s">
        <v>2099</v>
      </c>
      <c r="E5316" s="22"/>
      <c r="F5316" s="20" t="s">
        <v>471</v>
      </c>
      <c r="G5316" s="20"/>
      <c r="H5316" s="20" t="s">
        <v>549</v>
      </c>
      <c r="I5316" s="20"/>
      <c r="J5316" s="20" t="s">
        <v>433</v>
      </c>
      <c r="K5316" s="20"/>
      <c r="L5316" s="20" t="s">
        <v>1173</v>
      </c>
      <c r="M5316" s="20" t="s">
        <v>447</v>
      </c>
    </row>
    <row r="5317" s="1" customFormat="1" ht="19.55" customHeight="1" spans="1:13">
      <c r="A5317" s="20"/>
      <c r="B5317" s="22" t="s">
        <v>428</v>
      </c>
      <c r="C5317" s="22" t="s">
        <v>429</v>
      </c>
      <c r="D5317" s="22" t="s">
        <v>2100</v>
      </c>
      <c r="E5317" s="22"/>
      <c r="F5317" s="20" t="s">
        <v>453</v>
      </c>
      <c r="G5317" s="20"/>
      <c r="H5317" s="20" t="s">
        <v>485</v>
      </c>
      <c r="I5317" s="20"/>
      <c r="J5317" s="20" t="s">
        <v>433</v>
      </c>
      <c r="K5317" s="20"/>
      <c r="L5317" s="20" t="s">
        <v>2101</v>
      </c>
      <c r="M5317" s="20" t="s">
        <v>447</v>
      </c>
    </row>
    <row r="5318" s="1" customFormat="1" ht="19.55" customHeight="1" spans="1:13">
      <c r="A5318" s="20"/>
      <c r="B5318" s="22" t="s">
        <v>444</v>
      </c>
      <c r="C5318" s="22" t="s">
        <v>531</v>
      </c>
      <c r="D5318" s="22" t="s">
        <v>2102</v>
      </c>
      <c r="E5318" s="22"/>
      <c r="F5318" s="20" t="s">
        <v>548</v>
      </c>
      <c r="G5318" s="20"/>
      <c r="H5318" s="20" t="s">
        <v>442</v>
      </c>
      <c r="I5318" s="20"/>
      <c r="J5318" s="20" t="s">
        <v>433</v>
      </c>
      <c r="K5318" s="20"/>
      <c r="L5318" s="20" t="s">
        <v>454</v>
      </c>
      <c r="M5318" s="20" t="s">
        <v>435</v>
      </c>
    </row>
    <row r="5319" s="1" customFormat="1" ht="25" customHeight="1" spans="1:13">
      <c r="A5319" s="20"/>
      <c r="B5319" s="22" t="s">
        <v>534</v>
      </c>
      <c r="C5319" s="22" t="s">
        <v>535</v>
      </c>
      <c r="D5319" s="22" t="s">
        <v>835</v>
      </c>
      <c r="E5319" s="22"/>
      <c r="F5319" s="20" t="s">
        <v>453</v>
      </c>
      <c r="G5319" s="20"/>
      <c r="H5319" s="20" t="s">
        <v>442</v>
      </c>
      <c r="I5319" s="20"/>
      <c r="J5319" s="20" t="s">
        <v>433</v>
      </c>
      <c r="K5319" s="20"/>
      <c r="L5319" s="20" t="s">
        <v>454</v>
      </c>
      <c r="M5319" s="20" t="s">
        <v>447</v>
      </c>
    </row>
    <row r="5320" s="1" customFormat="1" ht="48.3" customHeight="1" spans="1:13">
      <c r="A5320" s="17" t="s">
        <v>516</v>
      </c>
      <c r="B5320" s="17"/>
      <c r="C5320" s="17"/>
      <c r="D5320" s="17"/>
      <c r="E5320" s="17"/>
      <c r="F5320" s="17"/>
      <c r="G5320" s="17"/>
      <c r="H5320" s="17"/>
      <c r="I5320" s="17"/>
      <c r="J5320" s="17"/>
      <c r="K5320" s="17"/>
      <c r="L5320" s="17"/>
      <c r="M5320" s="17"/>
    </row>
    <row r="5321" s="1" customFormat="1" ht="25.85" customHeight="1" spans="1:13">
      <c r="A5321" s="18" t="s">
        <v>457</v>
      </c>
      <c r="B5321" s="19" t="s">
        <v>2076</v>
      </c>
      <c r="C5321" s="19"/>
      <c r="D5321" s="19"/>
      <c r="E5321" s="19"/>
      <c r="F5321" s="19"/>
      <c r="G5321" s="19"/>
      <c r="H5321" s="19"/>
      <c r="I5321" s="19"/>
      <c r="J5321" s="19"/>
      <c r="K5321" s="23" t="s">
        <v>2</v>
      </c>
      <c r="L5321" s="23"/>
      <c r="M5321" s="23"/>
    </row>
    <row r="5322" s="1" customFormat="1" ht="26.05" customHeight="1" spans="1:13">
      <c r="A5322" s="20" t="s">
        <v>518</v>
      </c>
      <c r="B5322" s="21" t="s">
        <v>2103</v>
      </c>
      <c r="C5322" s="21"/>
      <c r="D5322" s="21"/>
      <c r="E5322" s="21"/>
      <c r="F5322" s="21"/>
      <c r="G5322" s="20" t="s">
        <v>461</v>
      </c>
      <c r="H5322" s="20"/>
      <c r="I5322" s="20" t="s">
        <v>414</v>
      </c>
      <c r="J5322" s="20"/>
      <c r="K5322" s="20"/>
      <c r="L5322" s="20"/>
      <c r="M5322" s="20"/>
    </row>
    <row r="5323" s="1" customFormat="1" ht="26.05" customHeight="1" spans="1:13">
      <c r="A5323" s="20" t="s">
        <v>520</v>
      </c>
      <c r="B5323" s="20">
        <v>10</v>
      </c>
      <c r="C5323" s="20"/>
      <c r="D5323" s="20"/>
      <c r="E5323" s="20"/>
      <c r="F5323" s="20"/>
      <c r="G5323" s="20" t="s">
        <v>521</v>
      </c>
      <c r="H5323" s="20"/>
      <c r="I5323" s="20" t="s">
        <v>595</v>
      </c>
      <c r="J5323" s="20"/>
      <c r="K5323" s="20"/>
      <c r="L5323" s="20"/>
      <c r="M5323" s="20"/>
    </row>
    <row r="5324" s="1" customFormat="1" ht="26.05" customHeight="1" spans="1:13">
      <c r="A5324" s="20" t="s">
        <v>523</v>
      </c>
      <c r="B5324" s="13">
        <v>50</v>
      </c>
      <c r="C5324" s="13"/>
      <c r="D5324" s="13"/>
      <c r="E5324" s="13"/>
      <c r="F5324" s="13"/>
      <c r="G5324" s="20" t="s">
        <v>524</v>
      </c>
      <c r="H5324" s="20"/>
      <c r="I5324" s="13"/>
      <c r="J5324" s="13"/>
      <c r="K5324" s="13"/>
      <c r="L5324" s="13"/>
      <c r="M5324" s="13"/>
    </row>
    <row r="5325" s="1" customFormat="1" ht="26.05" customHeight="1" spans="1:13">
      <c r="A5325" s="20"/>
      <c r="B5325" s="13"/>
      <c r="C5325" s="13"/>
      <c r="D5325" s="13"/>
      <c r="E5325" s="13"/>
      <c r="F5325" s="13"/>
      <c r="G5325" s="20" t="s">
        <v>525</v>
      </c>
      <c r="H5325" s="20"/>
      <c r="I5325" s="13">
        <v>50</v>
      </c>
      <c r="J5325" s="13"/>
      <c r="K5325" s="13"/>
      <c r="L5325" s="13"/>
      <c r="M5325" s="13"/>
    </row>
    <row r="5326" s="1" customFormat="1" ht="81.45" customHeight="1" spans="1:13">
      <c r="A5326" s="20" t="s">
        <v>526</v>
      </c>
      <c r="B5326" s="22" t="s">
        <v>2104</v>
      </c>
      <c r="C5326" s="22"/>
      <c r="D5326" s="22"/>
      <c r="E5326" s="22"/>
      <c r="F5326" s="22"/>
      <c r="G5326" s="22"/>
      <c r="H5326" s="22"/>
      <c r="I5326" s="22"/>
      <c r="J5326" s="22"/>
      <c r="K5326" s="22"/>
      <c r="L5326" s="22"/>
      <c r="M5326" s="22"/>
    </row>
    <row r="5327" s="1" customFormat="1" ht="81.45" customHeight="1" spans="1:13">
      <c r="A5327" s="20" t="s">
        <v>465</v>
      </c>
      <c r="B5327" s="22" t="s">
        <v>507</v>
      </c>
      <c r="C5327" s="22"/>
      <c r="D5327" s="22"/>
      <c r="E5327" s="22"/>
      <c r="F5327" s="22"/>
      <c r="G5327" s="22"/>
      <c r="H5327" s="22"/>
      <c r="I5327" s="22"/>
      <c r="J5327" s="22"/>
      <c r="K5327" s="22"/>
      <c r="L5327" s="22"/>
      <c r="M5327" s="22"/>
    </row>
    <row r="5328" s="1" customFormat="1" ht="81.45" customHeight="1" spans="1:13">
      <c r="A5328" s="20" t="s">
        <v>467</v>
      </c>
      <c r="B5328" s="22" t="s">
        <v>2105</v>
      </c>
      <c r="C5328" s="22"/>
      <c r="D5328" s="22"/>
      <c r="E5328" s="22"/>
      <c r="F5328" s="22"/>
      <c r="G5328" s="22"/>
      <c r="H5328" s="22"/>
      <c r="I5328" s="22"/>
      <c r="J5328" s="22"/>
      <c r="K5328" s="22"/>
      <c r="L5328" s="22"/>
      <c r="M5328" s="22"/>
    </row>
    <row r="5329" s="1" customFormat="1" ht="26.05" customHeight="1" spans="1:13">
      <c r="A5329" s="20" t="s">
        <v>419</v>
      </c>
      <c r="B5329" s="20" t="s">
        <v>420</v>
      </c>
      <c r="C5329" s="20" t="s">
        <v>421</v>
      </c>
      <c r="D5329" s="20" t="s">
        <v>530</v>
      </c>
      <c r="E5329" s="20"/>
      <c r="F5329" s="20" t="s">
        <v>423</v>
      </c>
      <c r="G5329" s="20"/>
      <c r="H5329" s="20" t="s">
        <v>424</v>
      </c>
      <c r="I5329" s="20"/>
      <c r="J5329" s="20" t="s">
        <v>425</v>
      </c>
      <c r="K5329" s="20"/>
      <c r="L5329" s="20" t="s">
        <v>426</v>
      </c>
      <c r="M5329" s="20" t="s">
        <v>427</v>
      </c>
    </row>
    <row r="5330" s="1" customFormat="1" ht="19.55" customHeight="1" spans="1:13">
      <c r="A5330" s="20"/>
      <c r="B5330" s="22" t="s">
        <v>428</v>
      </c>
      <c r="C5330" s="22" t="s">
        <v>440</v>
      </c>
      <c r="D5330" s="22" t="s">
        <v>2106</v>
      </c>
      <c r="E5330" s="22"/>
      <c r="F5330" s="20" t="s">
        <v>471</v>
      </c>
      <c r="G5330" s="20"/>
      <c r="H5330" s="20" t="s">
        <v>442</v>
      </c>
      <c r="I5330" s="20"/>
      <c r="J5330" s="20" t="s">
        <v>438</v>
      </c>
      <c r="K5330" s="20"/>
      <c r="L5330" s="20" t="s">
        <v>454</v>
      </c>
      <c r="M5330" s="20" t="s">
        <v>447</v>
      </c>
    </row>
    <row r="5331" s="1" customFormat="1" ht="19.55" customHeight="1" spans="1:13">
      <c r="A5331" s="20"/>
      <c r="B5331" s="22" t="s">
        <v>428</v>
      </c>
      <c r="C5331" s="22" t="s">
        <v>611</v>
      </c>
      <c r="D5331" s="22" t="s">
        <v>2107</v>
      </c>
      <c r="E5331" s="22"/>
      <c r="F5331" s="20" t="s">
        <v>471</v>
      </c>
      <c r="G5331" s="20"/>
      <c r="H5331" s="20" t="s">
        <v>442</v>
      </c>
      <c r="I5331" s="20"/>
      <c r="J5331" s="20" t="s">
        <v>438</v>
      </c>
      <c r="K5331" s="20"/>
      <c r="L5331" s="20" t="s">
        <v>454</v>
      </c>
      <c r="M5331" s="20" t="s">
        <v>435</v>
      </c>
    </row>
    <row r="5332" s="1" customFormat="1" ht="19.55" customHeight="1" spans="1:13">
      <c r="A5332" s="20"/>
      <c r="B5332" s="22" t="s">
        <v>444</v>
      </c>
      <c r="C5332" s="22" t="s">
        <v>561</v>
      </c>
      <c r="D5332" s="22" t="s">
        <v>2108</v>
      </c>
      <c r="E5332" s="22"/>
      <c r="F5332" s="20" t="s">
        <v>453</v>
      </c>
      <c r="G5332" s="20"/>
      <c r="H5332" s="20" t="s">
        <v>442</v>
      </c>
      <c r="I5332" s="20"/>
      <c r="J5332" s="20" t="s">
        <v>438</v>
      </c>
      <c r="K5332" s="20"/>
      <c r="L5332" s="20" t="s">
        <v>453</v>
      </c>
      <c r="M5332" s="20" t="s">
        <v>447</v>
      </c>
    </row>
    <row r="5333" s="1" customFormat="1" ht="19.55" customHeight="1" spans="1:13">
      <c r="A5333" s="20"/>
      <c r="B5333" s="22" t="s">
        <v>444</v>
      </c>
      <c r="C5333" s="22" t="s">
        <v>531</v>
      </c>
      <c r="D5333" s="22" t="s">
        <v>2109</v>
      </c>
      <c r="E5333" s="22"/>
      <c r="F5333" s="20" t="s">
        <v>431</v>
      </c>
      <c r="G5333" s="20"/>
      <c r="H5333" s="20" t="s">
        <v>500</v>
      </c>
      <c r="I5333" s="20"/>
      <c r="J5333" s="20" t="s">
        <v>433</v>
      </c>
      <c r="K5333" s="20"/>
      <c r="L5333" s="20" t="s">
        <v>599</v>
      </c>
      <c r="M5333" s="20" t="s">
        <v>447</v>
      </c>
    </row>
    <row r="5334" s="1" customFormat="1" ht="48.3" customHeight="1" spans="1:13">
      <c r="A5334" s="17" t="s">
        <v>516</v>
      </c>
      <c r="B5334" s="17"/>
      <c r="C5334" s="17"/>
      <c r="D5334" s="17"/>
      <c r="E5334" s="17"/>
      <c r="F5334" s="17"/>
      <c r="G5334" s="17"/>
      <c r="H5334" s="17"/>
      <c r="I5334" s="17"/>
      <c r="J5334" s="17"/>
      <c r="K5334" s="17"/>
      <c r="L5334" s="17"/>
      <c r="M5334" s="17"/>
    </row>
    <row r="5335" s="1" customFormat="1" ht="25.85" customHeight="1" spans="1:13">
      <c r="A5335" s="18" t="s">
        <v>457</v>
      </c>
      <c r="B5335" s="19" t="s">
        <v>2110</v>
      </c>
      <c r="C5335" s="19"/>
      <c r="D5335" s="19"/>
      <c r="E5335" s="19"/>
      <c r="F5335" s="19"/>
      <c r="G5335" s="19"/>
      <c r="H5335" s="19"/>
      <c r="I5335" s="19"/>
      <c r="J5335" s="19"/>
      <c r="K5335" s="23" t="s">
        <v>2</v>
      </c>
      <c r="L5335" s="23"/>
      <c r="M5335" s="23"/>
    </row>
    <row r="5336" s="1" customFormat="1" ht="26.05" customHeight="1" spans="1:13">
      <c r="A5336" s="20" t="s">
        <v>518</v>
      </c>
      <c r="B5336" s="21" t="s">
        <v>654</v>
      </c>
      <c r="C5336" s="21"/>
      <c r="D5336" s="21"/>
      <c r="E5336" s="21"/>
      <c r="F5336" s="21"/>
      <c r="G5336" s="20" t="s">
        <v>461</v>
      </c>
      <c r="H5336" s="20"/>
      <c r="I5336" s="20" t="s">
        <v>414</v>
      </c>
      <c r="J5336" s="20"/>
      <c r="K5336" s="20"/>
      <c r="L5336" s="20"/>
      <c r="M5336" s="20"/>
    </row>
    <row r="5337" s="1" customFormat="1" ht="26.05" customHeight="1" spans="1:13">
      <c r="A5337" s="20" t="s">
        <v>520</v>
      </c>
      <c r="B5337" s="20">
        <v>10</v>
      </c>
      <c r="C5337" s="20"/>
      <c r="D5337" s="20"/>
      <c r="E5337" s="20"/>
      <c r="F5337" s="20"/>
      <c r="G5337" s="20" t="s">
        <v>521</v>
      </c>
      <c r="H5337" s="20"/>
      <c r="I5337" s="20" t="s">
        <v>522</v>
      </c>
      <c r="J5337" s="20"/>
      <c r="K5337" s="20"/>
      <c r="L5337" s="20"/>
      <c r="M5337" s="20"/>
    </row>
    <row r="5338" s="1" customFormat="1" ht="26.05" customHeight="1" spans="1:13">
      <c r="A5338" s="20" t="s">
        <v>523</v>
      </c>
      <c r="B5338" s="13">
        <v>140</v>
      </c>
      <c r="C5338" s="13"/>
      <c r="D5338" s="13"/>
      <c r="E5338" s="13"/>
      <c r="F5338" s="13"/>
      <c r="G5338" s="20" t="s">
        <v>524</v>
      </c>
      <c r="H5338" s="20"/>
      <c r="I5338" s="13">
        <v>140</v>
      </c>
      <c r="J5338" s="13"/>
      <c r="K5338" s="13"/>
      <c r="L5338" s="13"/>
      <c r="M5338" s="13"/>
    </row>
    <row r="5339" s="1" customFormat="1" ht="26.05" customHeight="1" spans="1:13">
      <c r="A5339" s="20"/>
      <c r="B5339" s="13"/>
      <c r="C5339" s="13"/>
      <c r="D5339" s="13"/>
      <c r="E5339" s="13"/>
      <c r="F5339" s="13"/>
      <c r="G5339" s="20" t="s">
        <v>525</v>
      </c>
      <c r="H5339" s="20"/>
      <c r="I5339" s="13"/>
      <c r="J5339" s="13"/>
      <c r="K5339" s="13"/>
      <c r="L5339" s="13"/>
      <c r="M5339" s="13"/>
    </row>
    <row r="5340" s="1" customFormat="1" ht="81.45" customHeight="1" spans="1:13">
      <c r="A5340" s="20" t="s">
        <v>526</v>
      </c>
      <c r="B5340" s="22" t="s">
        <v>678</v>
      </c>
      <c r="C5340" s="22"/>
      <c r="D5340" s="22"/>
      <c r="E5340" s="22"/>
      <c r="F5340" s="22"/>
      <c r="G5340" s="22"/>
      <c r="H5340" s="22"/>
      <c r="I5340" s="22"/>
      <c r="J5340" s="22"/>
      <c r="K5340" s="22"/>
      <c r="L5340" s="22"/>
      <c r="M5340" s="22"/>
    </row>
    <row r="5341" s="1" customFormat="1" ht="81.45" customHeight="1" spans="1:13">
      <c r="A5341" s="20" t="s">
        <v>465</v>
      </c>
      <c r="B5341" s="22" t="s">
        <v>544</v>
      </c>
      <c r="C5341" s="22"/>
      <c r="D5341" s="22"/>
      <c r="E5341" s="22"/>
      <c r="F5341" s="22"/>
      <c r="G5341" s="22"/>
      <c r="H5341" s="22"/>
      <c r="I5341" s="22"/>
      <c r="J5341" s="22"/>
      <c r="K5341" s="22"/>
      <c r="L5341" s="22"/>
      <c r="M5341" s="22"/>
    </row>
    <row r="5342" s="1" customFormat="1" ht="81.45" customHeight="1" spans="1:13">
      <c r="A5342" s="20" t="s">
        <v>467</v>
      </c>
      <c r="B5342" s="22" t="s">
        <v>2111</v>
      </c>
      <c r="C5342" s="22"/>
      <c r="D5342" s="22"/>
      <c r="E5342" s="22"/>
      <c r="F5342" s="22"/>
      <c r="G5342" s="22"/>
      <c r="H5342" s="22"/>
      <c r="I5342" s="22"/>
      <c r="J5342" s="22"/>
      <c r="K5342" s="22"/>
      <c r="L5342" s="22"/>
      <c r="M5342" s="22"/>
    </row>
    <row r="5343" s="1" customFormat="1" ht="26.05" customHeight="1" spans="1:13">
      <c r="A5343" s="20" t="s">
        <v>419</v>
      </c>
      <c r="B5343" s="20" t="s">
        <v>420</v>
      </c>
      <c r="C5343" s="20" t="s">
        <v>421</v>
      </c>
      <c r="D5343" s="20" t="s">
        <v>530</v>
      </c>
      <c r="E5343" s="20"/>
      <c r="F5343" s="20" t="s">
        <v>423</v>
      </c>
      <c r="G5343" s="20"/>
      <c r="H5343" s="20" t="s">
        <v>424</v>
      </c>
      <c r="I5343" s="20"/>
      <c r="J5343" s="20" t="s">
        <v>425</v>
      </c>
      <c r="K5343" s="20"/>
      <c r="L5343" s="20" t="s">
        <v>426</v>
      </c>
      <c r="M5343" s="20" t="s">
        <v>427</v>
      </c>
    </row>
    <row r="5344" s="1" customFormat="1" ht="19.55" customHeight="1" spans="1:13">
      <c r="A5344" s="20"/>
      <c r="B5344" s="22" t="s">
        <v>444</v>
      </c>
      <c r="C5344" s="22" t="s">
        <v>531</v>
      </c>
      <c r="D5344" s="22" t="s">
        <v>803</v>
      </c>
      <c r="E5344" s="22"/>
      <c r="F5344" s="20" t="s">
        <v>471</v>
      </c>
      <c r="G5344" s="20"/>
      <c r="H5344" s="20" t="s">
        <v>500</v>
      </c>
      <c r="I5344" s="20"/>
      <c r="J5344" s="20" t="s">
        <v>433</v>
      </c>
      <c r="K5344" s="20"/>
      <c r="L5344" s="20" t="s">
        <v>1798</v>
      </c>
      <c r="M5344" s="20" t="s">
        <v>447</v>
      </c>
    </row>
    <row r="5345" s="1" customFormat="1" ht="19.55" customHeight="1" spans="1:13">
      <c r="A5345" s="20"/>
      <c r="B5345" s="22" t="s">
        <v>534</v>
      </c>
      <c r="C5345" s="22" t="s">
        <v>534</v>
      </c>
      <c r="D5345" s="22" t="s">
        <v>682</v>
      </c>
      <c r="E5345" s="22"/>
      <c r="F5345" s="20" t="s">
        <v>2070</v>
      </c>
      <c r="G5345" s="20"/>
      <c r="H5345" s="20" t="s">
        <v>442</v>
      </c>
      <c r="I5345" s="20"/>
      <c r="J5345" s="20" t="s">
        <v>2112</v>
      </c>
      <c r="K5345" s="20"/>
      <c r="L5345" s="20" t="s">
        <v>454</v>
      </c>
      <c r="M5345" s="20" t="s">
        <v>447</v>
      </c>
    </row>
    <row r="5346" s="1" customFormat="1" ht="19.55" customHeight="1" spans="1:13">
      <c r="A5346" s="20"/>
      <c r="B5346" s="22" t="s">
        <v>428</v>
      </c>
      <c r="C5346" s="22" t="s">
        <v>662</v>
      </c>
      <c r="D5346" s="22" t="s">
        <v>676</v>
      </c>
      <c r="E5346" s="22"/>
      <c r="F5346" s="20" t="s">
        <v>2113</v>
      </c>
      <c r="G5346" s="20"/>
      <c r="H5346" s="20" t="s">
        <v>442</v>
      </c>
      <c r="I5346" s="20"/>
      <c r="J5346" s="20" t="s">
        <v>433</v>
      </c>
      <c r="K5346" s="20"/>
      <c r="L5346" s="20" t="s">
        <v>454</v>
      </c>
      <c r="M5346" s="20" t="s">
        <v>435</v>
      </c>
    </row>
    <row r="5347" s="1" customFormat="1" ht="48.3" customHeight="1" spans="1:13">
      <c r="A5347" s="17" t="s">
        <v>516</v>
      </c>
      <c r="B5347" s="17"/>
      <c r="C5347" s="17"/>
      <c r="D5347" s="17"/>
      <c r="E5347" s="17"/>
      <c r="F5347" s="17"/>
      <c r="G5347" s="17"/>
      <c r="H5347" s="17"/>
      <c r="I5347" s="17"/>
      <c r="J5347" s="17"/>
      <c r="K5347" s="17"/>
      <c r="L5347" s="17"/>
      <c r="M5347" s="17"/>
    </row>
    <row r="5348" s="1" customFormat="1" ht="25.85" customHeight="1" spans="1:13">
      <c r="A5348" s="18" t="s">
        <v>457</v>
      </c>
      <c r="B5348" s="19" t="s">
        <v>2110</v>
      </c>
      <c r="C5348" s="19"/>
      <c r="D5348" s="19"/>
      <c r="E5348" s="19"/>
      <c r="F5348" s="19"/>
      <c r="G5348" s="19"/>
      <c r="H5348" s="19"/>
      <c r="I5348" s="19"/>
      <c r="J5348" s="19"/>
      <c r="K5348" s="23" t="s">
        <v>2</v>
      </c>
      <c r="L5348" s="23"/>
      <c r="M5348" s="23"/>
    </row>
    <row r="5349" s="1" customFormat="1" ht="26.05" customHeight="1" spans="1:13">
      <c r="A5349" s="20" t="s">
        <v>518</v>
      </c>
      <c r="B5349" s="21" t="s">
        <v>640</v>
      </c>
      <c r="C5349" s="21"/>
      <c r="D5349" s="21"/>
      <c r="E5349" s="21"/>
      <c r="F5349" s="21"/>
      <c r="G5349" s="20" t="s">
        <v>461</v>
      </c>
      <c r="H5349" s="20"/>
      <c r="I5349" s="20" t="s">
        <v>414</v>
      </c>
      <c r="J5349" s="20"/>
      <c r="K5349" s="20"/>
      <c r="L5349" s="20"/>
      <c r="M5349" s="20"/>
    </row>
    <row r="5350" s="1" customFormat="1" ht="26.05" customHeight="1" spans="1:13">
      <c r="A5350" s="20" t="s">
        <v>520</v>
      </c>
      <c r="B5350" s="20">
        <v>10</v>
      </c>
      <c r="C5350" s="20"/>
      <c r="D5350" s="20"/>
      <c r="E5350" s="20"/>
      <c r="F5350" s="20"/>
      <c r="G5350" s="20" t="s">
        <v>521</v>
      </c>
      <c r="H5350" s="20"/>
      <c r="I5350" s="20" t="s">
        <v>595</v>
      </c>
      <c r="J5350" s="20"/>
      <c r="K5350" s="20"/>
      <c r="L5350" s="20"/>
      <c r="M5350" s="20"/>
    </row>
    <row r="5351" s="1" customFormat="1" ht="26.05" customHeight="1" spans="1:13">
      <c r="A5351" s="20" t="s">
        <v>523</v>
      </c>
      <c r="B5351" s="13">
        <v>50.05</v>
      </c>
      <c r="C5351" s="13"/>
      <c r="D5351" s="13"/>
      <c r="E5351" s="13"/>
      <c r="F5351" s="13"/>
      <c r="G5351" s="20" t="s">
        <v>524</v>
      </c>
      <c r="H5351" s="20"/>
      <c r="I5351" s="13"/>
      <c r="J5351" s="13"/>
      <c r="K5351" s="13"/>
      <c r="L5351" s="13"/>
      <c r="M5351" s="13"/>
    </row>
    <row r="5352" s="1" customFormat="1" ht="26.05" customHeight="1" spans="1:13">
      <c r="A5352" s="20"/>
      <c r="B5352" s="13"/>
      <c r="C5352" s="13"/>
      <c r="D5352" s="13"/>
      <c r="E5352" s="13"/>
      <c r="F5352" s="13"/>
      <c r="G5352" s="20" t="s">
        <v>525</v>
      </c>
      <c r="H5352" s="20"/>
      <c r="I5352" s="13">
        <v>50.05</v>
      </c>
      <c r="J5352" s="13"/>
      <c r="K5352" s="13"/>
      <c r="L5352" s="13"/>
      <c r="M5352" s="13"/>
    </row>
    <row r="5353" s="1" customFormat="1" ht="81.45" customHeight="1" spans="1:13">
      <c r="A5353" s="20" t="s">
        <v>526</v>
      </c>
      <c r="B5353" s="22" t="s">
        <v>641</v>
      </c>
      <c r="C5353" s="22"/>
      <c r="D5353" s="22"/>
      <c r="E5353" s="22"/>
      <c r="F5353" s="22"/>
      <c r="G5353" s="22"/>
      <c r="H5353" s="22"/>
      <c r="I5353" s="22"/>
      <c r="J5353" s="22"/>
      <c r="K5353" s="22"/>
      <c r="L5353" s="22"/>
      <c r="M5353" s="22"/>
    </row>
    <row r="5354" s="1" customFormat="1" ht="81.45" customHeight="1" spans="1:13">
      <c r="A5354" s="20" t="s">
        <v>465</v>
      </c>
      <c r="B5354" s="22" t="s">
        <v>481</v>
      </c>
      <c r="C5354" s="22"/>
      <c r="D5354" s="22"/>
      <c r="E5354" s="22"/>
      <c r="F5354" s="22"/>
      <c r="G5354" s="22"/>
      <c r="H5354" s="22"/>
      <c r="I5354" s="22"/>
      <c r="J5354" s="22"/>
      <c r="K5354" s="22"/>
      <c r="L5354" s="22"/>
      <c r="M5354" s="22"/>
    </row>
    <row r="5355" s="1" customFormat="1" ht="81.45" customHeight="1" spans="1:13">
      <c r="A5355" s="20" t="s">
        <v>467</v>
      </c>
      <c r="B5355" s="22" t="s">
        <v>1021</v>
      </c>
      <c r="C5355" s="22"/>
      <c r="D5355" s="22"/>
      <c r="E5355" s="22"/>
      <c r="F5355" s="22"/>
      <c r="G5355" s="22"/>
      <c r="H5355" s="22"/>
      <c r="I5355" s="22"/>
      <c r="J5355" s="22"/>
      <c r="K5355" s="22"/>
      <c r="L5355" s="22"/>
      <c r="M5355" s="22"/>
    </row>
    <row r="5356" s="1" customFormat="1" ht="26.05" customHeight="1" spans="1:13">
      <c r="A5356" s="20" t="s">
        <v>419</v>
      </c>
      <c r="B5356" s="20" t="s">
        <v>420</v>
      </c>
      <c r="C5356" s="20" t="s">
        <v>421</v>
      </c>
      <c r="D5356" s="20" t="s">
        <v>530</v>
      </c>
      <c r="E5356" s="20"/>
      <c r="F5356" s="20" t="s">
        <v>423</v>
      </c>
      <c r="G5356" s="20"/>
      <c r="H5356" s="20" t="s">
        <v>424</v>
      </c>
      <c r="I5356" s="20"/>
      <c r="J5356" s="20" t="s">
        <v>425</v>
      </c>
      <c r="K5356" s="20"/>
      <c r="L5356" s="20" t="s">
        <v>426</v>
      </c>
      <c r="M5356" s="20" t="s">
        <v>427</v>
      </c>
    </row>
    <row r="5357" s="1" customFormat="1" ht="25" customHeight="1" spans="1:13">
      <c r="A5357" s="20"/>
      <c r="B5357" s="22" t="s">
        <v>534</v>
      </c>
      <c r="C5357" s="22" t="s">
        <v>535</v>
      </c>
      <c r="D5357" s="22" t="s">
        <v>2114</v>
      </c>
      <c r="E5357" s="22"/>
      <c r="F5357" s="20" t="s">
        <v>453</v>
      </c>
      <c r="G5357" s="20"/>
      <c r="H5357" s="20" t="s">
        <v>442</v>
      </c>
      <c r="I5357" s="20"/>
      <c r="J5357" s="20" t="s">
        <v>433</v>
      </c>
      <c r="K5357" s="20"/>
      <c r="L5357" s="20" t="s">
        <v>454</v>
      </c>
      <c r="M5357" s="20" t="s">
        <v>447</v>
      </c>
    </row>
    <row r="5358" s="1" customFormat="1" ht="19.55" customHeight="1" spans="1:13">
      <c r="A5358" s="20"/>
      <c r="B5358" s="22" t="s">
        <v>444</v>
      </c>
      <c r="C5358" s="22" t="s">
        <v>531</v>
      </c>
      <c r="D5358" s="22" t="s">
        <v>964</v>
      </c>
      <c r="E5358" s="22"/>
      <c r="F5358" s="20" t="s">
        <v>548</v>
      </c>
      <c r="G5358" s="20"/>
      <c r="H5358" s="20" t="s">
        <v>442</v>
      </c>
      <c r="I5358" s="20"/>
      <c r="J5358" s="20" t="s">
        <v>438</v>
      </c>
      <c r="K5358" s="20"/>
      <c r="L5358" s="20" t="s">
        <v>454</v>
      </c>
      <c r="M5358" s="20" t="s">
        <v>447</v>
      </c>
    </row>
    <row r="5359" s="1" customFormat="1" ht="19.55" customHeight="1" spans="1:13">
      <c r="A5359" s="20"/>
      <c r="B5359" s="22" t="s">
        <v>428</v>
      </c>
      <c r="C5359" s="22" t="s">
        <v>429</v>
      </c>
      <c r="D5359" s="22" t="s">
        <v>2115</v>
      </c>
      <c r="E5359" s="22"/>
      <c r="F5359" s="20" t="s">
        <v>548</v>
      </c>
      <c r="G5359" s="20"/>
      <c r="H5359" s="20" t="s">
        <v>485</v>
      </c>
      <c r="I5359" s="20"/>
      <c r="J5359" s="20" t="s">
        <v>433</v>
      </c>
      <c r="K5359" s="20"/>
      <c r="L5359" s="20" t="s">
        <v>2116</v>
      </c>
      <c r="M5359" s="20" t="s">
        <v>435</v>
      </c>
    </row>
    <row r="5360" s="1" customFormat="1" ht="48.3" customHeight="1" spans="1:13">
      <c r="A5360" s="17" t="s">
        <v>516</v>
      </c>
      <c r="B5360" s="17"/>
      <c r="C5360" s="17"/>
      <c r="D5360" s="17"/>
      <c r="E5360" s="17"/>
      <c r="F5360" s="17"/>
      <c r="G5360" s="17"/>
      <c r="H5360" s="17"/>
      <c r="I5360" s="17"/>
      <c r="J5360" s="17"/>
      <c r="K5360" s="17"/>
      <c r="L5360" s="17"/>
      <c r="M5360" s="17"/>
    </row>
    <row r="5361" s="1" customFormat="1" ht="25.85" customHeight="1" spans="1:13">
      <c r="A5361" s="18" t="s">
        <v>457</v>
      </c>
      <c r="B5361" s="19" t="s">
        <v>2110</v>
      </c>
      <c r="C5361" s="19"/>
      <c r="D5361" s="19"/>
      <c r="E5361" s="19"/>
      <c r="F5361" s="19"/>
      <c r="G5361" s="19"/>
      <c r="H5361" s="19"/>
      <c r="I5361" s="19"/>
      <c r="J5361" s="19"/>
      <c r="K5361" s="23" t="s">
        <v>2</v>
      </c>
      <c r="L5361" s="23"/>
      <c r="M5361" s="23"/>
    </row>
    <row r="5362" s="1" customFormat="1" ht="26.05" customHeight="1" spans="1:13">
      <c r="A5362" s="20" t="s">
        <v>518</v>
      </c>
      <c r="B5362" s="21" t="s">
        <v>564</v>
      </c>
      <c r="C5362" s="21"/>
      <c r="D5362" s="21"/>
      <c r="E5362" s="21"/>
      <c r="F5362" s="21"/>
      <c r="G5362" s="20" t="s">
        <v>461</v>
      </c>
      <c r="H5362" s="20"/>
      <c r="I5362" s="20" t="s">
        <v>414</v>
      </c>
      <c r="J5362" s="20"/>
      <c r="K5362" s="20"/>
      <c r="L5362" s="20"/>
      <c r="M5362" s="20"/>
    </row>
    <row r="5363" s="1" customFormat="1" ht="26.05" customHeight="1" spans="1:13">
      <c r="A5363" s="20" t="s">
        <v>520</v>
      </c>
      <c r="B5363" s="20">
        <v>10</v>
      </c>
      <c r="C5363" s="20"/>
      <c r="D5363" s="20"/>
      <c r="E5363" s="20"/>
      <c r="F5363" s="20"/>
      <c r="G5363" s="20" t="s">
        <v>521</v>
      </c>
      <c r="H5363" s="20"/>
      <c r="I5363" s="20" t="s">
        <v>522</v>
      </c>
      <c r="J5363" s="20"/>
      <c r="K5363" s="20"/>
      <c r="L5363" s="20"/>
      <c r="M5363" s="20"/>
    </row>
    <row r="5364" s="1" customFormat="1" ht="26.05" customHeight="1" spans="1:13">
      <c r="A5364" s="20" t="s">
        <v>523</v>
      </c>
      <c r="B5364" s="13">
        <v>2.16</v>
      </c>
      <c r="C5364" s="13"/>
      <c r="D5364" s="13"/>
      <c r="E5364" s="13"/>
      <c r="F5364" s="13"/>
      <c r="G5364" s="20" t="s">
        <v>524</v>
      </c>
      <c r="H5364" s="20"/>
      <c r="I5364" s="13">
        <v>2.16</v>
      </c>
      <c r="J5364" s="13"/>
      <c r="K5364" s="13"/>
      <c r="L5364" s="13"/>
      <c r="M5364" s="13"/>
    </row>
    <row r="5365" s="1" customFormat="1" ht="26.05" customHeight="1" spans="1:13">
      <c r="A5365" s="20"/>
      <c r="B5365" s="13"/>
      <c r="C5365" s="13"/>
      <c r="D5365" s="13"/>
      <c r="E5365" s="13"/>
      <c r="F5365" s="13"/>
      <c r="G5365" s="20" t="s">
        <v>525</v>
      </c>
      <c r="H5365" s="20"/>
      <c r="I5365" s="13"/>
      <c r="J5365" s="13"/>
      <c r="K5365" s="13"/>
      <c r="L5365" s="13"/>
      <c r="M5365" s="13"/>
    </row>
    <row r="5366" s="1" customFormat="1" ht="81.45" customHeight="1" spans="1:13">
      <c r="A5366" s="20" t="s">
        <v>526</v>
      </c>
      <c r="B5366" s="22" t="s">
        <v>565</v>
      </c>
      <c r="C5366" s="22"/>
      <c r="D5366" s="22"/>
      <c r="E5366" s="22"/>
      <c r="F5366" s="22"/>
      <c r="G5366" s="22"/>
      <c r="H5366" s="22"/>
      <c r="I5366" s="22"/>
      <c r="J5366" s="22"/>
      <c r="K5366" s="22"/>
      <c r="L5366" s="22"/>
      <c r="M5366" s="22"/>
    </row>
    <row r="5367" s="1" customFormat="1" ht="81.45" customHeight="1" spans="1:13">
      <c r="A5367" s="20" t="s">
        <v>465</v>
      </c>
      <c r="B5367" s="22" t="s">
        <v>566</v>
      </c>
      <c r="C5367" s="22"/>
      <c r="D5367" s="22"/>
      <c r="E5367" s="22"/>
      <c r="F5367" s="22"/>
      <c r="G5367" s="22"/>
      <c r="H5367" s="22"/>
      <c r="I5367" s="22"/>
      <c r="J5367" s="22"/>
      <c r="K5367" s="22"/>
      <c r="L5367" s="22"/>
      <c r="M5367" s="22"/>
    </row>
    <row r="5368" s="1" customFormat="1" ht="81.45" customHeight="1" spans="1:13">
      <c r="A5368" s="20" t="s">
        <v>467</v>
      </c>
      <c r="B5368" s="22" t="s">
        <v>2117</v>
      </c>
      <c r="C5368" s="22"/>
      <c r="D5368" s="22"/>
      <c r="E5368" s="22"/>
      <c r="F5368" s="22"/>
      <c r="G5368" s="22"/>
      <c r="H5368" s="22"/>
      <c r="I5368" s="22"/>
      <c r="J5368" s="22"/>
      <c r="K5368" s="22"/>
      <c r="L5368" s="22"/>
      <c r="M5368" s="22"/>
    </row>
    <row r="5369" s="1" customFormat="1" ht="26.05" customHeight="1" spans="1:13">
      <c r="A5369" s="20" t="s">
        <v>419</v>
      </c>
      <c r="B5369" s="20" t="s">
        <v>420</v>
      </c>
      <c r="C5369" s="20" t="s">
        <v>421</v>
      </c>
      <c r="D5369" s="20" t="s">
        <v>530</v>
      </c>
      <c r="E5369" s="20"/>
      <c r="F5369" s="20" t="s">
        <v>423</v>
      </c>
      <c r="G5369" s="20"/>
      <c r="H5369" s="20" t="s">
        <v>424</v>
      </c>
      <c r="I5369" s="20"/>
      <c r="J5369" s="20" t="s">
        <v>425</v>
      </c>
      <c r="K5369" s="20"/>
      <c r="L5369" s="20" t="s">
        <v>426</v>
      </c>
      <c r="M5369" s="20" t="s">
        <v>427</v>
      </c>
    </row>
    <row r="5370" s="1" customFormat="1" ht="19.55" customHeight="1" spans="1:13">
      <c r="A5370" s="20"/>
      <c r="B5370" s="22" t="s">
        <v>444</v>
      </c>
      <c r="C5370" s="22" t="s">
        <v>531</v>
      </c>
      <c r="D5370" s="22" t="s">
        <v>2118</v>
      </c>
      <c r="E5370" s="22"/>
      <c r="F5370" s="20" t="s">
        <v>471</v>
      </c>
      <c r="G5370" s="20"/>
      <c r="H5370" s="20" t="s">
        <v>442</v>
      </c>
      <c r="I5370" s="20"/>
      <c r="J5370" s="20" t="s">
        <v>433</v>
      </c>
      <c r="K5370" s="20"/>
      <c r="L5370" s="20" t="s">
        <v>454</v>
      </c>
      <c r="M5370" s="20" t="s">
        <v>447</v>
      </c>
    </row>
    <row r="5371" s="1" customFormat="1" ht="25" customHeight="1" spans="1:13">
      <c r="A5371" s="20"/>
      <c r="B5371" s="22" t="s">
        <v>534</v>
      </c>
      <c r="C5371" s="22" t="s">
        <v>535</v>
      </c>
      <c r="D5371" s="22" t="s">
        <v>845</v>
      </c>
      <c r="E5371" s="22"/>
      <c r="F5371" s="20" t="s">
        <v>453</v>
      </c>
      <c r="G5371" s="20"/>
      <c r="H5371" s="20" t="s">
        <v>442</v>
      </c>
      <c r="I5371" s="20"/>
      <c r="J5371" s="20" t="s">
        <v>433</v>
      </c>
      <c r="K5371" s="20"/>
      <c r="L5371" s="20" t="s">
        <v>454</v>
      </c>
      <c r="M5371" s="20" t="s">
        <v>447</v>
      </c>
    </row>
    <row r="5372" s="1" customFormat="1" ht="19.55" customHeight="1" spans="1:13">
      <c r="A5372" s="20"/>
      <c r="B5372" s="22" t="s">
        <v>428</v>
      </c>
      <c r="C5372" s="22" t="s">
        <v>429</v>
      </c>
      <c r="D5372" s="22" t="s">
        <v>2119</v>
      </c>
      <c r="E5372" s="22"/>
      <c r="F5372" s="20" t="s">
        <v>559</v>
      </c>
      <c r="G5372" s="20"/>
      <c r="H5372" s="20" t="s">
        <v>549</v>
      </c>
      <c r="I5372" s="20"/>
      <c r="J5372" s="20" t="s">
        <v>433</v>
      </c>
      <c r="K5372" s="20"/>
      <c r="L5372" s="20" t="s">
        <v>2120</v>
      </c>
      <c r="M5372" s="20" t="s">
        <v>435</v>
      </c>
    </row>
    <row r="5373" s="1" customFormat="1" ht="48.3" customHeight="1" spans="1:13">
      <c r="A5373" s="17" t="s">
        <v>516</v>
      </c>
      <c r="B5373" s="17"/>
      <c r="C5373" s="17"/>
      <c r="D5373" s="17"/>
      <c r="E5373" s="17"/>
      <c r="F5373" s="17"/>
      <c r="G5373" s="17"/>
      <c r="H5373" s="17"/>
      <c r="I5373" s="17"/>
      <c r="J5373" s="17"/>
      <c r="K5373" s="17"/>
      <c r="L5373" s="17"/>
      <c r="M5373" s="17"/>
    </row>
    <row r="5374" s="1" customFormat="1" ht="25.85" customHeight="1" spans="1:13">
      <c r="A5374" s="18" t="s">
        <v>457</v>
      </c>
      <c r="B5374" s="19" t="s">
        <v>2110</v>
      </c>
      <c r="C5374" s="19"/>
      <c r="D5374" s="19"/>
      <c r="E5374" s="19"/>
      <c r="F5374" s="19"/>
      <c r="G5374" s="19"/>
      <c r="H5374" s="19"/>
      <c r="I5374" s="19"/>
      <c r="J5374" s="19"/>
      <c r="K5374" s="23" t="s">
        <v>2</v>
      </c>
      <c r="L5374" s="23"/>
      <c r="M5374" s="23"/>
    </row>
    <row r="5375" s="1" customFormat="1" ht="26.05" customHeight="1" spans="1:13">
      <c r="A5375" s="20" t="s">
        <v>518</v>
      </c>
      <c r="B5375" s="21" t="s">
        <v>519</v>
      </c>
      <c r="C5375" s="21"/>
      <c r="D5375" s="21"/>
      <c r="E5375" s="21"/>
      <c r="F5375" s="21"/>
      <c r="G5375" s="20" t="s">
        <v>461</v>
      </c>
      <c r="H5375" s="20"/>
      <c r="I5375" s="20" t="s">
        <v>414</v>
      </c>
      <c r="J5375" s="20"/>
      <c r="K5375" s="20"/>
      <c r="L5375" s="20"/>
      <c r="M5375" s="20"/>
    </row>
    <row r="5376" s="1" customFormat="1" ht="26.05" customHeight="1" spans="1:13">
      <c r="A5376" s="20" t="s">
        <v>520</v>
      </c>
      <c r="B5376" s="20">
        <v>10</v>
      </c>
      <c r="C5376" s="20"/>
      <c r="D5376" s="20"/>
      <c r="E5376" s="20"/>
      <c r="F5376" s="20"/>
      <c r="G5376" s="20" t="s">
        <v>521</v>
      </c>
      <c r="H5376" s="20"/>
      <c r="I5376" s="20" t="s">
        <v>522</v>
      </c>
      <c r="J5376" s="20"/>
      <c r="K5376" s="20"/>
      <c r="L5376" s="20"/>
      <c r="M5376" s="20"/>
    </row>
    <row r="5377" s="1" customFormat="1" ht="26.05" customHeight="1" spans="1:13">
      <c r="A5377" s="20" t="s">
        <v>523</v>
      </c>
      <c r="B5377" s="13">
        <v>8</v>
      </c>
      <c r="C5377" s="13"/>
      <c r="D5377" s="13"/>
      <c r="E5377" s="13"/>
      <c r="F5377" s="13"/>
      <c r="G5377" s="20" t="s">
        <v>524</v>
      </c>
      <c r="H5377" s="20"/>
      <c r="I5377" s="13">
        <v>8</v>
      </c>
      <c r="J5377" s="13"/>
      <c r="K5377" s="13"/>
      <c r="L5377" s="13"/>
      <c r="M5377" s="13"/>
    </row>
    <row r="5378" s="1" customFormat="1" ht="26.05" customHeight="1" spans="1:13">
      <c r="A5378" s="20"/>
      <c r="B5378" s="13"/>
      <c r="C5378" s="13"/>
      <c r="D5378" s="13"/>
      <c r="E5378" s="13"/>
      <c r="F5378" s="13"/>
      <c r="G5378" s="20" t="s">
        <v>525</v>
      </c>
      <c r="H5378" s="20"/>
      <c r="I5378" s="13"/>
      <c r="J5378" s="13"/>
      <c r="K5378" s="13"/>
      <c r="L5378" s="13"/>
      <c r="M5378" s="13"/>
    </row>
    <row r="5379" s="1" customFormat="1" ht="81.45" customHeight="1" spans="1:13">
      <c r="A5379" s="20" t="s">
        <v>526</v>
      </c>
      <c r="B5379" s="22" t="s">
        <v>527</v>
      </c>
      <c r="C5379" s="22"/>
      <c r="D5379" s="22"/>
      <c r="E5379" s="22"/>
      <c r="F5379" s="22"/>
      <c r="G5379" s="22"/>
      <c r="H5379" s="22"/>
      <c r="I5379" s="22"/>
      <c r="J5379" s="22"/>
      <c r="K5379" s="22"/>
      <c r="L5379" s="22"/>
      <c r="M5379" s="22"/>
    </row>
    <row r="5380" s="1" customFormat="1" ht="81.45" customHeight="1" spans="1:13">
      <c r="A5380" s="20" t="s">
        <v>465</v>
      </c>
      <c r="B5380" s="22" t="s">
        <v>528</v>
      </c>
      <c r="C5380" s="22"/>
      <c r="D5380" s="22"/>
      <c r="E5380" s="22"/>
      <c r="F5380" s="22"/>
      <c r="G5380" s="22"/>
      <c r="H5380" s="22"/>
      <c r="I5380" s="22"/>
      <c r="J5380" s="22"/>
      <c r="K5380" s="22"/>
      <c r="L5380" s="22"/>
      <c r="M5380" s="22"/>
    </row>
    <row r="5381" s="1" customFormat="1" ht="81.45" customHeight="1" spans="1:13">
      <c r="A5381" s="20" t="s">
        <v>467</v>
      </c>
      <c r="B5381" s="22" t="s">
        <v>2121</v>
      </c>
      <c r="C5381" s="22"/>
      <c r="D5381" s="22"/>
      <c r="E5381" s="22"/>
      <c r="F5381" s="22"/>
      <c r="G5381" s="22"/>
      <c r="H5381" s="22"/>
      <c r="I5381" s="22"/>
      <c r="J5381" s="22"/>
      <c r="K5381" s="22"/>
      <c r="L5381" s="22"/>
      <c r="M5381" s="22"/>
    </row>
    <row r="5382" s="1" customFormat="1" ht="26.05" customHeight="1" spans="1:13">
      <c r="A5382" s="20" t="s">
        <v>419</v>
      </c>
      <c r="B5382" s="20" t="s">
        <v>420</v>
      </c>
      <c r="C5382" s="20" t="s">
        <v>421</v>
      </c>
      <c r="D5382" s="20" t="s">
        <v>530</v>
      </c>
      <c r="E5382" s="20"/>
      <c r="F5382" s="20" t="s">
        <v>423</v>
      </c>
      <c r="G5382" s="20"/>
      <c r="H5382" s="20" t="s">
        <v>424</v>
      </c>
      <c r="I5382" s="20"/>
      <c r="J5382" s="20" t="s">
        <v>425</v>
      </c>
      <c r="K5382" s="20"/>
      <c r="L5382" s="20" t="s">
        <v>426</v>
      </c>
      <c r="M5382" s="20" t="s">
        <v>427</v>
      </c>
    </row>
    <row r="5383" s="1" customFormat="1" ht="25" customHeight="1" spans="1:13">
      <c r="A5383" s="20"/>
      <c r="B5383" s="22" t="s">
        <v>534</v>
      </c>
      <c r="C5383" s="22" t="s">
        <v>535</v>
      </c>
      <c r="D5383" s="22" t="s">
        <v>2122</v>
      </c>
      <c r="E5383" s="22"/>
      <c r="F5383" s="20" t="s">
        <v>453</v>
      </c>
      <c r="G5383" s="20"/>
      <c r="H5383" s="20" t="s">
        <v>442</v>
      </c>
      <c r="I5383" s="20"/>
      <c r="J5383" s="20" t="s">
        <v>438</v>
      </c>
      <c r="K5383" s="20"/>
      <c r="L5383" s="20" t="s">
        <v>474</v>
      </c>
      <c r="M5383" s="20" t="s">
        <v>447</v>
      </c>
    </row>
    <row r="5384" s="1" customFormat="1" ht="19.55" customHeight="1" spans="1:13">
      <c r="A5384" s="20"/>
      <c r="B5384" s="22" t="s">
        <v>444</v>
      </c>
      <c r="C5384" s="22" t="s">
        <v>531</v>
      </c>
      <c r="D5384" s="22" t="s">
        <v>2123</v>
      </c>
      <c r="E5384" s="22"/>
      <c r="F5384" s="20" t="s">
        <v>471</v>
      </c>
      <c r="G5384" s="20"/>
      <c r="H5384" s="20" t="s">
        <v>442</v>
      </c>
      <c r="I5384" s="20"/>
      <c r="J5384" s="20" t="s">
        <v>438</v>
      </c>
      <c r="K5384" s="20"/>
      <c r="L5384" s="20" t="s">
        <v>474</v>
      </c>
      <c r="M5384" s="20" t="s">
        <v>447</v>
      </c>
    </row>
    <row r="5385" s="1" customFormat="1" ht="19.55" customHeight="1" spans="1:13">
      <c r="A5385" s="20"/>
      <c r="B5385" s="22" t="s">
        <v>428</v>
      </c>
      <c r="C5385" s="22" t="s">
        <v>429</v>
      </c>
      <c r="D5385" s="22" t="s">
        <v>2124</v>
      </c>
      <c r="E5385" s="22"/>
      <c r="F5385" s="20" t="s">
        <v>559</v>
      </c>
      <c r="G5385" s="20"/>
      <c r="H5385" s="20" t="s">
        <v>549</v>
      </c>
      <c r="I5385" s="20"/>
      <c r="J5385" s="20" t="s">
        <v>433</v>
      </c>
      <c r="K5385" s="20"/>
      <c r="L5385" s="20" t="s">
        <v>1711</v>
      </c>
      <c r="M5385" s="20" t="s">
        <v>435</v>
      </c>
    </row>
    <row r="5386" s="1" customFormat="1" ht="48.3" customHeight="1" spans="1:13">
      <c r="A5386" s="17" t="s">
        <v>516</v>
      </c>
      <c r="B5386" s="17"/>
      <c r="C5386" s="17"/>
      <c r="D5386" s="17"/>
      <c r="E5386" s="17"/>
      <c r="F5386" s="17"/>
      <c r="G5386" s="17"/>
      <c r="H5386" s="17"/>
      <c r="I5386" s="17"/>
      <c r="J5386" s="17"/>
      <c r="K5386" s="17"/>
      <c r="L5386" s="17"/>
      <c r="M5386" s="17"/>
    </row>
    <row r="5387" s="1" customFormat="1" ht="25.85" customHeight="1" spans="1:13">
      <c r="A5387" s="18" t="s">
        <v>457</v>
      </c>
      <c r="B5387" s="19" t="s">
        <v>2110</v>
      </c>
      <c r="C5387" s="19"/>
      <c r="D5387" s="19"/>
      <c r="E5387" s="19"/>
      <c r="F5387" s="19"/>
      <c r="G5387" s="19"/>
      <c r="H5387" s="19"/>
      <c r="I5387" s="19"/>
      <c r="J5387" s="19"/>
      <c r="K5387" s="23" t="s">
        <v>2</v>
      </c>
      <c r="L5387" s="23"/>
      <c r="M5387" s="23"/>
    </row>
    <row r="5388" s="1" customFormat="1" ht="26.05" customHeight="1" spans="1:13">
      <c r="A5388" s="20" t="s">
        <v>518</v>
      </c>
      <c r="B5388" s="21" t="s">
        <v>739</v>
      </c>
      <c r="C5388" s="21"/>
      <c r="D5388" s="21"/>
      <c r="E5388" s="21"/>
      <c r="F5388" s="21"/>
      <c r="G5388" s="20" t="s">
        <v>461</v>
      </c>
      <c r="H5388" s="20"/>
      <c r="I5388" s="20" t="s">
        <v>414</v>
      </c>
      <c r="J5388" s="20"/>
      <c r="K5388" s="20"/>
      <c r="L5388" s="20"/>
      <c r="M5388" s="20"/>
    </row>
    <row r="5389" s="1" customFormat="1" ht="26.05" customHeight="1" spans="1:13">
      <c r="A5389" s="20" t="s">
        <v>520</v>
      </c>
      <c r="B5389" s="20">
        <v>10</v>
      </c>
      <c r="C5389" s="20"/>
      <c r="D5389" s="20"/>
      <c r="E5389" s="20"/>
      <c r="F5389" s="20"/>
      <c r="G5389" s="20" t="s">
        <v>521</v>
      </c>
      <c r="H5389" s="20"/>
      <c r="I5389" s="20" t="s">
        <v>595</v>
      </c>
      <c r="J5389" s="20"/>
      <c r="K5389" s="20"/>
      <c r="L5389" s="20"/>
      <c r="M5389" s="20"/>
    </row>
    <row r="5390" s="1" customFormat="1" ht="26.05" customHeight="1" spans="1:13">
      <c r="A5390" s="20" t="s">
        <v>523</v>
      </c>
      <c r="B5390" s="13">
        <v>3.9</v>
      </c>
      <c r="C5390" s="13"/>
      <c r="D5390" s="13"/>
      <c r="E5390" s="13"/>
      <c r="F5390" s="13"/>
      <c r="G5390" s="20" t="s">
        <v>524</v>
      </c>
      <c r="H5390" s="20"/>
      <c r="I5390" s="13"/>
      <c r="J5390" s="13"/>
      <c r="K5390" s="13"/>
      <c r="L5390" s="13"/>
      <c r="M5390" s="13"/>
    </row>
    <row r="5391" s="1" customFormat="1" ht="26.05" customHeight="1" spans="1:13">
      <c r="A5391" s="20"/>
      <c r="B5391" s="13"/>
      <c r="C5391" s="13"/>
      <c r="D5391" s="13"/>
      <c r="E5391" s="13"/>
      <c r="F5391" s="13"/>
      <c r="G5391" s="20" t="s">
        <v>525</v>
      </c>
      <c r="H5391" s="20"/>
      <c r="I5391" s="13">
        <v>3.9</v>
      </c>
      <c r="J5391" s="13"/>
      <c r="K5391" s="13"/>
      <c r="L5391" s="13"/>
      <c r="M5391" s="13"/>
    </row>
    <row r="5392" s="1" customFormat="1" ht="81.45" customHeight="1" spans="1:13">
      <c r="A5392" s="20" t="s">
        <v>526</v>
      </c>
      <c r="B5392" s="22" t="s">
        <v>740</v>
      </c>
      <c r="C5392" s="22"/>
      <c r="D5392" s="22"/>
      <c r="E5392" s="22"/>
      <c r="F5392" s="22"/>
      <c r="G5392" s="22"/>
      <c r="H5392" s="22"/>
      <c r="I5392" s="22"/>
      <c r="J5392" s="22"/>
      <c r="K5392" s="22"/>
      <c r="L5392" s="22"/>
      <c r="M5392" s="22"/>
    </row>
    <row r="5393" s="1" customFormat="1" ht="81.45" customHeight="1" spans="1:13">
      <c r="A5393" s="20" t="s">
        <v>465</v>
      </c>
      <c r="B5393" s="22" t="s">
        <v>481</v>
      </c>
      <c r="C5393" s="22"/>
      <c r="D5393" s="22"/>
      <c r="E5393" s="22"/>
      <c r="F5393" s="22"/>
      <c r="G5393" s="22"/>
      <c r="H5393" s="22"/>
      <c r="I5393" s="22"/>
      <c r="J5393" s="22"/>
      <c r="K5393" s="22"/>
      <c r="L5393" s="22"/>
      <c r="M5393" s="22"/>
    </row>
    <row r="5394" s="1" customFormat="1" ht="81.45" customHeight="1" spans="1:13">
      <c r="A5394" s="20" t="s">
        <v>467</v>
      </c>
      <c r="B5394" s="22" t="s">
        <v>740</v>
      </c>
      <c r="C5394" s="22"/>
      <c r="D5394" s="22"/>
      <c r="E5394" s="22"/>
      <c r="F5394" s="22"/>
      <c r="G5394" s="22"/>
      <c r="H5394" s="22"/>
      <c r="I5394" s="22"/>
      <c r="J5394" s="22"/>
      <c r="K5394" s="22"/>
      <c r="L5394" s="22"/>
      <c r="M5394" s="22"/>
    </row>
    <row r="5395" s="1" customFormat="1" ht="26.05" customHeight="1" spans="1:13">
      <c r="A5395" s="20" t="s">
        <v>419</v>
      </c>
      <c r="B5395" s="20" t="s">
        <v>420</v>
      </c>
      <c r="C5395" s="20" t="s">
        <v>421</v>
      </c>
      <c r="D5395" s="20" t="s">
        <v>530</v>
      </c>
      <c r="E5395" s="20"/>
      <c r="F5395" s="20" t="s">
        <v>423</v>
      </c>
      <c r="G5395" s="20"/>
      <c r="H5395" s="20" t="s">
        <v>424</v>
      </c>
      <c r="I5395" s="20"/>
      <c r="J5395" s="20" t="s">
        <v>425</v>
      </c>
      <c r="K5395" s="20"/>
      <c r="L5395" s="20" t="s">
        <v>426</v>
      </c>
      <c r="M5395" s="20" t="s">
        <v>427</v>
      </c>
    </row>
    <row r="5396" s="1" customFormat="1" ht="19.55" customHeight="1" spans="1:13">
      <c r="A5396" s="20"/>
      <c r="B5396" s="22" t="s">
        <v>428</v>
      </c>
      <c r="C5396" s="22" t="s">
        <v>429</v>
      </c>
      <c r="D5396" s="22" t="s">
        <v>2125</v>
      </c>
      <c r="E5396" s="22"/>
      <c r="F5396" s="20" t="s">
        <v>548</v>
      </c>
      <c r="G5396" s="20"/>
      <c r="H5396" s="20" t="s">
        <v>485</v>
      </c>
      <c r="I5396" s="20"/>
      <c r="J5396" s="20" t="s">
        <v>433</v>
      </c>
      <c r="K5396" s="20"/>
      <c r="L5396" s="20" t="s">
        <v>1798</v>
      </c>
      <c r="M5396" s="20" t="s">
        <v>435</v>
      </c>
    </row>
    <row r="5397" s="1" customFormat="1" ht="25" customHeight="1" spans="1:13">
      <c r="A5397" s="20"/>
      <c r="B5397" s="22" t="s">
        <v>534</v>
      </c>
      <c r="C5397" s="22" t="s">
        <v>535</v>
      </c>
      <c r="D5397" s="22" t="s">
        <v>2126</v>
      </c>
      <c r="E5397" s="22"/>
      <c r="F5397" s="20" t="s">
        <v>453</v>
      </c>
      <c r="G5397" s="20"/>
      <c r="H5397" s="20" t="s">
        <v>442</v>
      </c>
      <c r="I5397" s="20"/>
      <c r="J5397" s="20" t="s">
        <v>433</v>
      </c>
      <c r="K5397" s="20"/>
      <c r="L5397" s="20" t="s">
        <v>454</v>
      </c>
      <c r="M5397" s="20" t="s">
        <v>447</v>
      </c>
    </row>
    <row r="5398" s="1" customFormat="1" ht="19.55" customHeight="1" spans="1:13">
      <c r="A5398" s="20"/>
      <c r="B5398" s="22" t="s">
        <v>444</v>
      </c>
      <c r="C5398" s="22" t="s">
        <v>531</v>
      </c>
      <c r="D5398" s="22" t="s">
        <v>2127</v>
      </c>
      <c r="E5398" s="22"/>
      <c r="F5398" s="20" t="s">
        <v>548</v>
      </c>
      <c r="G5398" s="20"/>
      <c r="H5398" s="20" t="s">
        <v>442</v>
      </c>
      <c r="I5398" s="20"/>
      <c r="J5398" s="20" t="s">
        <v>433</v>
      </c>
      <c r="K5398" s="20"/>
      <c r="L5398" s="20" t="s">
        <v>454</v>
      </c>
      <c r="M5398" s="20" t="s">
        <v>447</v>
      </c>
    </row>
    <row r="5399" s="1" customFormat="1" ht="48.3" customHeight="1" spans="1:13">
      <c r="A5399" s="17" t="s">
        <v>516</v>
      </c>
      <c r="B5399" s="17"/>
      <c r="C5399" s="17"/>
      <c r="D5399" s="17"/>
      <c r="E5399" s="17"/>
      <c r="F5399" s="17"/>
      <c r="G5399" s="17"/>
      <c r="H5399" s="17"/>
      <c r="I5399" s="17"/>
      <c r="J5399" s="17"/>
      <c r="K5399" s="17"/>
      <c r="L5399" s="17"/>
      <c r="M5399" s="17"/>
    </row>
    <row r="5400" s="1" customFormat="1" ht="25.85" customHeight="1" spans="1:13">
      <c r="A5400" s="18" t="s">
        <v>457</v>
      </c>
      <c r="B5400" s="19" t="s">
        <v>2128</v>
      </c>
      <c r="C5400" s="19"/>
      <c r="D5400" s="19"/>
      <c r="E5400" s="19"/>
      <c r="F5400" s="19"/>
      <c r="G5400" s="19"/>
      <c r="H5400" s="19"/>
      <c r="I5400" s="19"/>
      <c r="J5400" s="19"/>
      <c r="K5400" s="23" t="s">
        <v>2</v>
      </c>
      <c r="L5400" s="23"/>
      <c r="M5400" s="23"/>
    </row>
    <row r="5401" s="1" customFormat="1" ht="26.05" customHeight="1" spans="1:13">
      <c r="A5401" s="20" t="s">
        <v>518</v>
      </c>
      <c r="B5401" s="21" t="s">
        <v>654</v>
      </c>
      <c r="C5401" s="21"/>
      <c r="D5401" s="21"/>
      <c r="E5401" s="21"/>
      <c r="F5401" s="21"/>
      <c r="G5401" s="20" t="s">
        <v>461</v>
      </c>
      <c r="H5401" s="20"/>
      <c r="I5401" s="20" t="s">
        <v>414</v>
      </c>
      <c r="J5401" s="20"/>
      <c r="K5401" s="20"/>
      <c r="L5401" s="20"/>
      <c r="M5401" s="20"/>
    </row>
    <row r="5402" s="1" customFormat="1" ht="26.05" customHeight="1" spans="1:13">
      <c r="A5402" s="20" t="s">
        <v>520</v>
      </c>
      <c r="B5402" s="20">
        <v>10</v>
      </c>
      <c r="C5402" s="20"/>
      <c r="D5402" s="20"/>
      <c r="E5402" s="20"/>
      <c r="F5402" s="20"/>
      <c r="G5402" s="20" t="s">
        <v>521</v>
      </c>
      <c r="H5402" s="20"/>
      <c r="I5402" s="20" t="s">
        <v>522</v>
      </c>
      <c r="J5402" s="20"/>
      <c r="K5402" s="20"/>
      <c r="L5402" s="20"/>
      <c r="M5402" s="20"/>
    </row>
    <row r="5403" s="1" customFormat="1" ht="26.05" customHeight="1" spans="1:13">
      <c r="A5403" s="20" t="s">
        <v>523</v>
      </c>
      <c r="B5403" s="13">
        <v>32.26</v>
      </c>
      <c r="C5403" s="13"/>
      <c r="D5403" s="13"/>
      <c r="E5403" s="13"/>
      <c r="F5403" s="13"/>
      <c r="G5403" s="20" t="s">
        <v>524</v>
      </c>
      <c r="H5403" s="20"/>
      <c r="I5403" s="13">
        <v>32.26</v>
      </c>
      <c r="J5403" s="13"/>
      <c r="K5403" s="13"/>
      <c r="L5403" s="13"/>
      <c r="M5403" s="13"/>
    </row>
    <row r="5404" s="1" customFormat="1" ht="26.05" customHeight="1" spans="1:13">
      <c r="A5404" s="20"/>
      <c r="B5404" s="13"/>
      <c r="C5404" s="13"/>
      <c r="D5404" s="13"/>
      <c r="E5404" s="13"/>
      <c r="F5404" s="13"/>
      <c r="G5404" s="20" t="s">
        <v>525</v>
      </c>
      <c r="H5404" s="20"/>
      <c r="I5404" s="13"/>
      <c r="J5404" s="13"/>
      <c r="K5404" s="13"/>
      <c r="L5404" s="13"/>
      <c r="M5404" s="13"/>
    </row>
    <row r="5405" s="1" customFormat="1" ht="81.45" customHeight="1" spans="1:13">
      <c r="A5405" s="20" t="s">
        <v>526</v>
      </c>
      <c r="B5405" s="22" t="s">
        <v>1380</v>
      </c>
      <c r="C5405" s="22"/>
      <c r="D5405" s="22"/>
      <c r="E5405" s="22"/>
      <c r="F5405" s="22"/>
      <c r="G5405" s="22"/>
      <c r="H5405" s="22"/>
      <c r="I5405" s="22"/>
      <c r="J5405" s="22"/>
      <c r="K5405" s="22"/>
      <c r="L5405" s="22"/>
      <c r="M5405" s="22"/>
    </row>
    <row r="5406" s="1" customFormat="1" ht="81.45" customHeight="1" spans="1:13">
      <c r="A5406" s="20" t="s">
        <v>465</v>
      </c>
      <c r="B5406" s="22" t="s">
        <v>544</v>
      </c>
      <c r="C5406" s="22"/>
      <c r="D5406" s="22"/>
      <c r="E5406" s="22"/>
      <c r="F5406" s="22"/>
      <c r="G5406" s="22"/>
      <c r="H5406" s="22"/>
      <c r="I5406" s="22"/>
      <c r="J5406" s="22"/>
      <c r="K5406" s="22"/>
      <c r="L5406" s="22"/>
      <c r="M5406" s="22"/>
    </row>
    <row r="5407" s="1" customFormat="1" ht="81.45" customHeight="1" spans="1:13">
      <c r="A5407" s="20" t="s">
        <v>467</v>
      </c>
      <c r="B5407" s="22" t="s">
        <v>2129</v>
      </c>
      <c r="C5407" s="22"/>
      <c r="D5407" s="22"/>
      <c r="E5407" s="22"/>
      <c r="F5407" s="22"/>
      <c r="G5407" s="22"/>
      <c r="H5407" s="22"/>
      <c r="I5407" s="22"/>
      <c r="J5407" s="22"/>
      <c r="K5407" s="22"/>
      <c r="L5407" s="22"/>
      <c r="M5407" s="22"/>
    </row>
    <row r="5408" s="1" customFormat="1" ht="26.05" customHeight="1" spans="1:13">
      <c r="A5408" s="20" t="s">
        <v>419</v>
      </c>
      <c r="B5408" s="20" t="s">
        <v>420</v>
      </c>
      <c r="C5408" s="20" t="s">
        <v>421</v>
      </c>
      <c r="D5408" s="20" t="s">
        <v>530</v>
      </c>
      <c r="E5408" s="20"/>
      <c r="F5408" s="20" t="s">
        <v>423</v>
      </c>
      <c r="G5408" s="20"/>
      <c r="H5408" s="20" t="s">
        <v>424</v>
      </c>
      <c r="I5408" s="20"/>
      <c r="J5408" s="20" t="s">
        <v>425</v>
      </c>
      <c r="K5408" s="20"/>
      <c r="L5408" s="20" t="s">
        <v>426</v>
      </c>
      <c r="M5408" s="20" t="s">
        <v>427</v>
      </c>
    </row>
    <row r="5409" s="1" customFormat="1" ht="19.55" customHeight="1" spans="1:13">
      <c r="A5409" s="20"/>
      <c r="B5409" s="22" t="s">
        <v>428</v>
      </c>
      <c r="C5409" s="22" t="s">
        <v>429</v>
      </c>
      <c r="D5409" s="22" t="s">
        <v>700</v>
      </c>
      <c r="E5409" s="22"/>
      <c r="F5409" s="20" t="s">
        <v>559</v>
      </c>
      <c r="G5409" s="20"/>
      <c r="H5409" s="20" t="s">
        <v>959</v>
      </c>
      <c r="I5409" s="20"/>
      <c r="J5409" s="20" t="s">
        <v>433</v>
      </c>
      <c r="K5409" s="20"/>
      <c r="L5409" s="20" t="s">
        <v>515</v>
      </c>
      <c r="M5409" s="20" t="s">
        <v>435</v>
      </c>
    </row>
    <row r="5410" s="1" customFormat="1" ht="19.55" customHeight="1" spans="1:13">
      <c r="A5410" s="20"/>
      <c r="B5410" s="22" t="s">
        <v>444</v>
      </c>
      <c r="C5410" s="22" t="s">
        <v>531</v>
      </c>
      <c r="D5410" s="22" t="s">
        <v>796</v>
      </c>
      <c r="E5410" s="22"/>
      <c r="F5410" s="20" t="s">
        <v>471</v>
      </c>
      <c r="G5410" s="20"/>
      <c r="H5410" s="20" t="s">
        <v>485</v>
      </c>
      <c r="I5410" s="20"/>
      <c r="J5410" s="20" t="s">
        <v>433</v>
      </c>
      <c r="K5410" s="20"/>
      <c r="L5410" s="20" t="s">
        <v>2130</v>
      </c>
      <c r="M5410" s="20" t="s">
        <v>447</v>
      </c>
    </row>
    <row r="5411" s="1" customFormat="1" ht="25" customHeight="1" spans="1:13">
      <c r="A5411" s="20"/>
      <c r="B5411" s="22" t="s">
        <v>534</v>
      </c>
      <c r="C5411" s="22" t="s">
        <v>535</v>
      </c>
      <c r="D5411" s="22" t="s">
        <v>682</v>
      </c>
      <c r="E5411" s="22"/>
      <c r="F5411" s="20" t="s">
        <v>453</v>
      </c>
      <c r="G5411" s="20"/>
      <c r="H5411" s="20" t="s">
        <v>442</v>
      </c>
      <c r="I5411" s="20"/>
      <c r="J5411" s="20" t="s">
        <v>438</v>
      </c>
      <c r="K5411" s="20"/>
      <c r="L5411" s="20" t="s">
        <v>454</v>
      </c>
      <c r="M5411" s="20" t="s">
        <v>447</v>
      </c>
    </row>
    <row r="5412" s="1" customFormat="1" ht="48.3" customHeight="1" spans="1:13">
      <c r="A5412" s="17" t="s">
        <v>516</v>
      </c>
      <c r="B5412" s="17"/>
      <c r="C5412" s="17"/>
      <c r="D5412" s="17"/>
      <c r="E5412" s="17"/>
      <c r="F5412" s="17"/>
      <c r="G5412" s="17"/>
      <c r="H5412" s="17"/>
      <c r="I5412" s="17"/>
      <c r="J5412" s="17"/>
      <c r="K5412" s="17"/>
      <c r="L5412" s="17"/>
      <c r="M5412" s="17"/>
    </row>
    <row r="5413" s="1" customFormat="1" ht="25.85" customHeight="1" spans="1:13">
      <c r="A5413" s="18" t="s">
        <v>457</v>
      </c>
      <c r="B5413" s="19" t="s">
        <v>2128</v>
      </c>
      <c r="C5413" s="19"/>
      <c r="D5413" s="19"/>
      <c r="E5413" s="19"/>
      <c r="F5413" s="19"/>
      <c r="G5413" s="19"/>
      <c r="H5413" s="19"/>
      <c r="I5413" s="19"/>
      <c r="J5413" s="19"/>
      <c r="K5413" s="23" t="s">
        <v>2</v>
      </c>
      <c r="L5413" s="23"/>
      <c r="M5413" s="23"/>
    </row>
    <row r="5414" s="1" customFormat="1" ht="26.05" customHeight="1" spans="1:13">
      <c r="A5414" s="20" t="s">
        <v>518</v>
      </c>
      <c r="B5414" s="21" t="s">
        <v>640</v>
      </c>
      <c r="C5414" s="21"/>
      <c r="D5414" s="21"/>
      <c r="E5414" s="21"/>
      <c r="F5414" s="21"/>
      <c r="G5414" s="20" t="s">
        <v>461</v>
      </c>
      <c r="H5414" s="20"/>
      <c r="I5414" s="20" t="s">
        <v>414</v>
      </c>
      <c r="J5414" s="20"/>
      <c r="K5414" s="20"/>
      <c r="L5414" s="20"/>
      <c r="M5414" s="20"/>
    </row>
    <row r="5415" s="1" customFormat="1" ht="26.05" customHeight="1" spans="1:13">
      <c r="A5415" s="20" t="s">
        <v>520</v>
      </c>
      <c r="B5415" s="20">
        <v>10</v>
      </c>
      <c r="C5415" s="20"/>
      <c r="D5415" s="20"/>
      <c r="E5415" s="20"/>
      <c r="F5415" s="20"/>
      <c r="G5415" s="20" t="s">
        <v>521</v>
      </c>
      <c r="H5415" s="20"/>
      <c r="I5415" s="20" t="s">
        <v>595</v>
      </c>
      <c r="J5415" s="20"/>
      <c r="K5415" s="20"/>
      <c r="L5415" s="20"/>
      <c r="M5415" s="20"/>
    </row>
    <row r="5416" s="1" customFormat="1" ht="26.05" customHeight="1" spans="1:13">
      <c r="A5416" s="20" t="s">
        <v>523</v>
      </c>
      <c r="B5416" s="13">
        <v>15.56</v>
      </c>
      <c r="C5416" s="13"/>
      <c r="D5416" s="13"/>
      <c r="E5416" s="13"/>
      <c r="F5416" s="13"/>
      <c r="G5416" s="20" t="s">
        <v>524</v>
      </c>
      <c r="H5416" s="20"/>
      <c r="I5416" s="13"/>
      <c r="J5416" s="13"/>
      <c r="K5416" s="13"/>
      <c r="L5416" s="13"/>
      <c r="M5416" s="13"/>
    </row>
    <row r="5417" s="1" customFormat="1" ht="26.05" customHeight="1" spans="1:13">
      <c r="A5417" s="20"/>
      <c r="B5417" s="13"/>
      <c r="C5417" s="13"/>
      <c r="D5417" s="13"/>
      <c r="E5417" s="13"/>
      <c r="F5417" s="13"/>
      <c r="G5417" s="20" t="s">
        <v>525</v>
      </c>
      <c r="H5417" s="20"/>
      <c r="I5417" s="13">
        <v>15.56</v>
      </c>
      <c r="J5417" s="13"/>
      <c r="K5417" s="13"/>
      <c r="L5417" s="13"/>
      <c r="M5417" s="13"/>
    </row>
    <row r="5418" s="1" customFormat="1" ht="81.45" customHeight="1" spans="1:13">
      <c r="A5418" s="20" t="s">
        <v>526</v>
      </c>
      <c r="B5418" s="22" t="s">
        <v>641</v>
      </c>
      <c r="C5418" s="22"/>
      <c r="D5418" s="22"/>
      <c r="E5418" s="22"/>
      <c r="F5418" s="22"/>
      <c r="G5418" s="22"/>
      <c r="H5418" s="22"/>
      <c r="I5418" s="22"/>
      <c r="J5418" s="22"/>
      <c r="K5418" s="22"/>
      <c r="L5418" s="22"/>
      <c r="M5418" s="22"/>
    </row>
    <row r="5419" s="1" customFormat="1" ht="81.45" customHeight="1" spans="1:13">
      <c r="A5419" s="20" t="s">
        <v>465</v>
      </c>
      <c r="B5419" s="22" t="s">
        <v>481</v>
      </c>
      <c r="C5419" s="22"/>
      <c r="D5419" s="22"/>
      <c r="E5419" s="22"/>
      <c r="F5419" s="22"/>
      <c r="G5419" s="22"/>
      <c r="H5419" s="22"/>
      <c r="I5419" s="22"/>
      <c r="J5419" s="22"/>
      <c r="K5419" s="22"/>
      <c r="L5419" s="22"/>
      <c r="M5419" s="22"/>
    </row>
    <row r="5420" s="1" customFormat="1" ht="81.45" customHeight="1" spans="1:13">
      <c r="A5420" s="20" t="s">
        <v>467</v>
      </c>
      <c r="B5420" s="22" t="s">
        <v>2131</v>
      </c>
      <c r="C5420" s="22"/>
      <c r="D5420" s="22"/>
      <c r="E5420" s="22"/>
      <c r="F5420" s="22"/>
      <c r="G5420" s="22"/>
      <c r="H5420" s="22"/>
      <c r="I5420" s="22"/>
      <c r="J5420" s="22"/>
      <c r="K5420" s="22"/>
      <c r="L5420" s="22"/>
      <c r="M5420" s="22"/>
    </row>
    <row r="5421" s="1" customFormat="1" ht="26.05" customHeight="1" spans="1:13">
      <c r="A5421" s="20" t="s">
        <v>419</v>
      </c>
      <c r="B5421" s="20" t="s">
        <v>420</v>
      </c>
      <c r="C5421" s="20" t="s">
        <v>421</v>
      </c>
      <c r="D5421" s="20" t="s">
        <v>530</v>
      </c>
      <c r="E5421" s="20"/>
      <c r="F5421" s="20" t="s">
        <v>423</v>
      </c>
      <c r="G5421" s="20"/>
      <c r="H5421" s="20" t="s">
        <v>424</v>
      </c>
      <c r="I5421" s="20"/>
      <c r="J5421" s="20" t="s">
        <v>425</v>
      </c>
      <c r="K5421" s="20"/>
      <c r="L5421" s="20" t="s">
        <v>426</v>
      </c>
      <c r="M5421" s="20" t="s">
        <v>427</v>
      </c>
    </row>
    <row r="5422" s="1" customFormat="1" ht="19.55" customHeight="1" spans="1:13">
      <c r="A5422" s="20"/>
      <c r="B5422" s="22" t="s">
        <v>534</v>
      </c>
      <c r="C5422" s="22" t="s">
        <v>534</v>
      </c>
      <c r="D5422" s="22" t="s">
        <v>682</v>
      </c>
      <c r="E5422" s="22"/>
      <c r="F5422" s="20" t="s">
        <v>453</v>
      </c>
      <c r="G5422" s="20"/>
      <c r="H5422" s="20" t="s">
        <v>442</v>
      </c>
      <c r="I5422" s="20"/>
      <c r="J5422" s="20" t="s">
        <v>438</v>
      </c>
      <c r="K5422" s="20"/>
      <c r="L5422" s="20" t="s">
        <v>454</v>
      </c>
      <c r="M5422" s="20" t="s">
        <v>447</v>
      </c>
    </row>
    <row r="5423" s="1" customFormat="1" ht="19.55" customHeight="1" spans="1:13">
      <c r="A5423" s="20"/>
      <c r="B5423" s="22" t="s">
        <v>444</v>
      </c>
      <c r="C5423" s="22" t="s">
        <v>531</v>
      </c>
      <c r="D5423" s="22" t="s">
        <v>691</v>
      </c>
      <c r="E5423" s="22"/>
      <c r="F5423" s="20" t="s">
        <v>671</v>
      </c>
      <c r="G5423" s="20"/>
      <c r="H5423" s="20" t="s">
        <v>442</v>
      </c>
      <c r="I5423" s="20"/>
      <c r="J5423" s="20" t="s">
        <v>433</v>
      </c>
      <c r="K5423" s="20"/>
      <c r="L5423" s="20" t="s">
        <v>454</v>
      </c>
      <c r="M5423" s="20" t="s">
        <v>447</v>
      </c>
    </row>
    <row r="5424" s="1" customFormat="1" ht="19.55" customHeight="1" spans="1:13">
      <c r="A5424" s="20"/>
      <c r="B5424" s="22" t="s">
        <v>428</v>
      </c>
      <c r="C5424" s="22" t="s">
        <v>429</v>
      </c>
      <c r="D5424" s="22" t="s">
        <v>2132</v>
      </c>
      <c r="E5424" s="22"/>
      <c r="F5424" s="20" t="s">
        <v>1275</v>
      </c>
      <c r="G5424" s="20"/>
      <c r="H5424" s="20" t="s">
        <v>549</v>
      </c>
      <c r="I5424" s="20"/>
      <c r="J5424" s="20" t="s">
        <v>433</v>
      </c>
      <c r="K5424" s="20"/>
      <c r="L5424" s="20" t="s">
        <v>2133</v>
      </c>
      <c r="M5424" s="20" t="s">
        <v>435</v>
      </c>
    </row>
    <row r="5425" s="1" customFormat="1" ht="48.3" customHeight="1" spans="1:13">
      <c r="A5425" s="17" t="s">
        <v>516</v>
      </c>
      <c r="B5425" s="17"/>
      <c r="C5425" s="17"/>
      <c r="D5425" s="17"/>
      <c r="E5425" s="17"/>
      <c r="F5425" s="17"/>
      <c r="G5425" s="17"/>
      <c r="H5425" s="17"/>
      <c r="I5425" s="17"/>
      <c r="J5425" s="17"/>
      <c r="K5425" s="17"/>
      <c r="L5425" s="17"/>
      <c r="M5425" s="17"/>
    </row>
    <row r="5426" s="1" customFormat="1" ht="25.85" customHeight="1" spans="1:13">
      <c r="A5426" s="18" t="s">
        <v>457</v>
      </c>
      <c r="B5426" s="19" t="s">
        <v>2128</v>
      </c>
      <c r="C5426" s="19"/>
      <c r="D5426" s="19"/>
      <c r="E5426" s="19"/>
      <c r="F5426" s="19"/>
      <c r="G5426" s="19"/>
      <c r="H5426" s="19"/>
      <c r="I5426" s="19"/>
      <c r="J5426" s="19"/>
      <c r="K5426" s="23" t="s">
        <v>2</v>
      </c>
      <c r="L5426" s="23"/>
      <c r="M5426" s="23"/>
    </row>
    <row r="5427" s="1" customFormat="1" ht="26.05" customHeight="1" spans="1:13">
      <c r="A5427" s="20" t="s">
        <v>518</v>
      </c>
      <c r="B5427" s="21" t="s">
        <v>564</v>
      </c>
      <c r="C5427" s="21"/>
      <c r="D5427" s="21"/>
      <c r="E5427" s="21"/>
      <c r="F5427" s="21"/>
      <c r="G5427" s="20" t="s">
        <v>461</v>
      </c>
      <c r="H5427" s="20"/>
      <c r="I5427" s="20" t="s">
        <v>414</v>
      </c>
      <c r="J5427" s="20"/>
      <c r="K5427" s="20"/>
      <c r="L5427" s="20"/>
      <c r="M5427" s="20"/>
    </row>
    <row r="5428" s="1" customFormat="1" ht="26.05" customHeight="1" spans="1:13">
      <c r="A5428" s="20" t="s">
        <v>520</v>
      </c>
      <c r="B5428" s="20">
        <v>10</v>
      </c>
      <c r="C5428" s="20"/>
      <c r="D5428" s="20"/>
      <c r="E5428" s="20"/>
      <c r="F5428" s="20"/>
      <c r="G5428" s="20" t="s">
        <v>521</v>
      </c>
      <c r="H5428" s="20"/>
      <c r="I5428" s="20" t="s">
        <v>522</v>
      </c>
      <c r="J5428" s="20"/>
      <c r="K5428" s="20"/>
      <c r="L5428" s="20"/>
      <c r="M5428" s="20"/>
    </row>
    <row r="5429" s="1" customFormat="1" ht="26.05" customHeight="1" spans="1:13">
      <c r="A5429" s="20" t="s">
        <v>523</v>
      </c>
      <c r="B5429" s="13">
        <v>0.98</v>
      </c>
      <c r="C5429" s="13"/>
      <c r="D5429" s="13"/>
      <c r="E5429" s="13"/>
      <c r="F5429" s="13"/>
      <c r="G5429" s="20" t="s">
        <v>524</v>
      </c>
      <c r="H5429" s="20"/>
      <c r="I5429" s="13">
        <v>0.98</v>
      </c>
      <c r="J5429" s="13"/>
      <c r="K5429" s="13"/>
      <c r="L5429" s="13"/>
      <c r="M5429" s="13"/>
    </row>
    <row r="5430" s="1" customFormat="1" ht="26.05" customHeight="1" spans="1:13">
      <c r="A5430" s="20"/>
      <c r="B5430" s="13"/>
      <c r="C5430" s="13"/>
      <c r="D5430" s="13"/>
      <c r="E5430" s="13"/>
      <c r="F5430" s="13"/>
      <c r="G5430" s="20" t="s">
        <v>525</v>
      </c>
      <c r="H5430" s="20"/>
      <c r="I5430" s="13"/>
      <c r="J5430" s="13"/>
      <c r="K5430" s="13"/>
      <c r="L5430" s="13"/>
      <c r="M5430" s="13"/>
    </row>
    <row r="5431" s="1" customFormat="1" ht="81.45" customHeight="1" spans="1:13">
      <c r="A5431" s="20" t="s">
        <v>526</v>
      </c>
      <c r="B5431" s="22" t="s">
        <v>565</v>
      </c>
      <c r="C5431" s="22"/>
      <c r="D5431" s="22"/>
      <c r="E5431" s="22"/>
      <c r="F5431" s="22"/>
      <c r="G5431" s="22"/>
      <c r="H5431" s="22"/>
      <c r="I5431" s="22"/>
      <c r="J5431" s="22"/>
      <c r="K5431" s="22"/>
      <c r="L5431" s="22"/>
      <c r="M5431" s="22"/>
    </row>
    <row r="5432" s="1" customFormat="1" ht="81.45" customHeight="1" spans="1:13">
      <c r="A5432" s="20" t="s">
        <v>465</v>
      </c>
      <c r="B5432" s="22" t="s">
        <v>566</v>
      </c>
      <c r="C5432" s="22"/>
      <c r="D5432" s="22"/>
      <c r="E5432" s="22"/>
      <c r="F5432" s="22"/>
      <c r="G5432" s="22"/>
      <c r="H5432" s="22"/>
      <c r="I5432" s="22"/>
      <c r="J5432" s="22"/>
      <c r="K5432" s="22"/>
      <c r="L5432" s="22"/>
      <c r="M5432" s="22"/>
    </row>
    <row r="5433" s="1" customFormat="1" ht="81.45" customHeight="1" spans="1:13">
      <c r="A5433" s="20" t="s">
        <v>467</v>
      </c>
      <c r="B5433" s="22" t="s">
        <v>2134</v>
      </c>
      <c r="C5433" s="22"/>
      <c r="D5433" s="22"/>
      <c r="E5433" s="22"/>
      <c r="F5433" s="22"/>
      <c r="G5433" s="22"/>
      <c r="H5433" s="22"/>
      <c r="I5433" s="22"/>
      <c r="J5433" s="22"/>
      <c r="K5433" s="22"/>
      <c r="L5433" s="22"/>
      <c r="M5433" s="22"/>
    </row>
    <row r="5434" s="1" customFormat="1" ht="26.05" customHeight="1" spans="1:13">
      <c r="A5434" s="20" t="s">
        <v>419</v>
      </c>
      <c r="B5434" s="20" t="s">
        <v>420</v>
      </c>
      <c r="C5434" s="20" t="s">
        <v>421</v>
      </c>
      <c r="D5434" s="20" t="s">
        <v>530</v>
      </c>
      <c r="E5434" s="20"/>
      <c r="F5434" s="20" t="s">
        <v>423</v>
      </c>
      <c r="G5434" s="20"/>
      <c r="H5434" s="20" t="s">
        <v>424</v>
      </c>
      <c r="I5434" s="20"/>
      <c r="J5434" s="20" t="s">
        <v>425</v>
      </c>
      <c r="K5434" s="20"/>
      <c r="L5434" s="20" t="s">
        <v>426</v>
      </c>
      <c r="M5434" s="20" t="s">
        <v>427</v>
      </c>
    </row>
    <row r="5435" s="1" customFormat="1" ht="19.55" customHeight="1" spans="1:13">
      <c r="A5435" s="20"/>
      <c r="B5435" s="22" t="s">
        <v>444</v>
      </c>
      <c r="C5435" s="22" t="s">
        <v>561</v>
      </c>
      <c r="D5435" s="22" t="s">
        <v>828</v>
      </c>
      <c r="E5435" s="22"/>
      <c r="F5435" s="20" t="s">
        <v>548</v>
      </c>
      <c r="G5435" s="20"/>
      <c r="H5435" s="20" t="s">
        <v>442</v>
      </c>
      <c r="I5435" s="20"/>
      <c r="J5435" s="20" t="s">
        <v>433</v>
      </c>
      <c r="K5435" s="20"/>
      <c r="L5435" s="20" t="s">
        <v>454</v>
      </c>
      <c r="M5435" s="20" t="s">
        <v>447</v>
      </c>
    </row>
    <row r="5436" s="1" customFormat="1" ht="25" customHeight="1" spans="1:13">
      <c r="A5436" s="20"/>
      <c r="B5436" s="22" t="s">
        <v>534</v>
      </c>
      <c r="C5436" s="22" t="s">
        <v>535</v>
      </c>
      <c r="D5436" s="22" t="s">
        <v>950</v>
      </c>
      <c r="E5436" s="22"/>
      <c r="F5436" s="20" t="s">
        <v>453</v>
      </c>
      <c r="G5436" s="20"/>
      <c r="H5436" s="20" t="s">
        <v>442</v>
      </c>
      <c r="I5436" s="20"/>
      <c r="J5436" s="20" t="s">
        <v>433</v>
      </c>
      <c r="K5436" s="20"/>
      <c r="L5436" s="20" t="s">
        <v>454</v>
      </c>
      <c r="M5436" s="20" t="s">
        <v>447</v>
      </c>
    </row>
    <row r="5437" s="1" customFormat="1" ht="19.55" customHeight="1" spans="1:13">
      <c r="A5437" s="20"/>
      <c r="B5437" s="22" t="s">
        <v>428</v>
      </c>
      <c r="C5437" s="22" t="s">
        <v>429</v>
      </c>
      <c r="D5437" s="22" t="s">
        <v>1092</v>
      </c>
      <c r="E5437" s="22"/>
      <c r="F5437" s="20" t="s">
        <v>548</v>
      </c>
      <c r="G5437" s="20"/>
      <c r="H5437" s="20" t="s">
        <v>1414</v>
      </c>
      <c r="I5437" s="20"/>
      <c r="J5437" s="20" t="s">
        <v>433</v>
      </c>
      <c r="K5437" s="20"/>
      <c r="L5437" s="20" t="s">
        <v>2135</v>
      </c>
      <c r="M5437" s="20" t="s">
        <v>435</v>
      </c>
    </row>
    <row r="5438" s="1" customFormat="1" ht="48.3" customHeight="1" spans="1:13">
      <c r="A5438" s="17" t="s">
        <v>516</v>
      </c>
      <c r="B5438" s="17"/>
      <c r="C5438" s="17"/>
      <c r="D5438" s="17"/>
      <c r="E5438" s="17"/>
      <c r="F5438" s="17"/>
      <c r="G5438" s="17"/>
      <c r="H5438" s="17"/>
      <c r="I5438" s="17"/>
      <c r="J5438" s="17"/>
      <c r="K5438" s="17"/>
      <c r="L5438" s="17"/>
      <c r="M5438" s="17"/>
    </row>
    <row r="5439" s="1" customFormat="1" ht="25.85" customHeight="1" spans="1:13">
      <c r="A5439" s="18" t="s">
        <v>457</v>
      </c>
      <c r="B5439" s="19" t="s">
        <v>2128</v>
      </c>
      <c r="C5439" s="19"/>
      <c r="D5439" s="19"/>
      <c r="E5439" s="19"/>
      <c r="F5439" s="19"/>
      <c r="G5439" s="19"/>
      <c r="H5439" s="19"/>
      <c r="I5439" s="19"/>
      <c r="J5439" s="19"/>
      <c r="K5439" s="23" t="s">
        <v>2</v>
      </c>
      <c r="L5439" s="23"/>
      <c r="M5439" s="23"/>
    </row>
    <row r="5440" s="1" customFormat="1" ht="26.05" customHeight="1" spans="1:13">
      <c r="A5440" s="20" t="s">
        <v>518</v>
      </c>
      <c r="B5440" s="21" t="s">
        <v>519</v>
      </c>
      <c r="C5440" s="21"/>
      <c r="D5440" s="21"/>
      <c r="E5440" s="21"/>
      <c r="F5440" s="21"/>
      <c r="G5440" s="20" t="s">
        <v>461</v>
      </c>
      <c r="H5440" s="20"/>
      <c r="I5440" s="20" t="s">
        <v>414</v>
      </c>
      <c r="J5440" s="20"/>
      <c r="K5440" s="20"/>
      <c r="L5440" s="20"/>
      <c r="M5440" s="20"/>
    </row>
    <row r="5441" s="1" customFormat="1" ht="26.05" customHeight="1" spans="1:13">
      <c r="A5441" s="20" t="s">
        <v>520</v>
      </c>
      <c r="B5441" s="20">
        <v>10</v>
      </c>
      <c r="C5441" s="20"/>
      <c r="D5441" s="20"/>
      <c r="E5441" s="20"/>
      <c r="F5441" s="20"/>
      <c r="G5441" s="20" t="s">
        <v>521</v>
      </c>
      <c r="H5441" s="20"/>
      <c r="I5441" s="20" t="s">
        <v>522</v>
      </c>
      <c r="J5441" s="20"/>
      <c r="K5441" s="20"/>
      <c r="L5441" s="20"/>
      <c r="M5441" s="20"/>
    </row>
    <row r="5442" s="1" customFormat="1" ht="26.05" customHeight="1" spans="1:13">
      <c r="A5442" s="20" t="s">
        <v>523</v>
      </c>
      <c r="B5442" s="13">
        <v>0.77</v>
      </c>
      <c r="C5442" s="13"/>
      <c r="D5442" s="13"/>
      <c r="E5442" s="13"/>
      <c r="F5442" s="13"/>
      <c r="G5442" s="20" t="s">
        <v>524</v>
      </c>
      <c r="H5442" s="20"/>
      <c r="I5442" s="13">
        <v>0.77</v>
      </c>
      <c r="J5442" s="13"/>
      <c r="K5442" s="13"/>
      <c r="L5442" s="13"/>
      <c r="M5442" s="13"/>
    </row>
    <row r="5443" s="1" customFormat="1" ht="26.05" customHeight="1" spans="1:13">
      <c r="A5443" s="20"/>
      <c r="B5443" s="13"/>
      <c r="C5443" s="13"/>
      <c r="D5443" s="13"/>
      <c r="E5443" s="13"/>
      <c r="F5443" s="13"/>
      <c r="G5443" s="20" t="s">
        <v>525</v>
      </c>
      <c r="H5443" s="20"/>
      <c r="I5443" s="13"/>
      <c r="J5443" s="13"/>
      <c r="K5443" s="13"/>
      <c r="L5443" s="13"/>
      <c r="M5443" s="13"/>
    </row>
    <row r="5444" s="1" customFormat="1" ht="81.45" customHeight="1" spans="1:13">
      <c r="A5444" s="20" t="s">
        <v>526</v>
      </c>
      <c r="B5444" s="22" t="s">
        <v>527</v>
      </c>
      <c r="C5444" s="22"/>
      <c r="D5444" s="22"/>
      <c r="E5444" s="22"/>
      <c r="F5444" s="22"/>
      <c r="G5444" s="22"/>
      <c r="H5444" s="22"/>
      <c r="I5444" s="22"/>
      <c r="J5444" s="22"/>
      <c r="K5444" s="22"/>
      <c r="L5444" s="22"/>
      <c r="M5444" s="22"/>
    </row>
    <row r="5445" s="1" customFormat="1" ht="81.45" customHeight="1" spans="1:13">
      <c r="A5445" s="20" t="s">
        <v>465</v>
      </c>
      <c r="B5445" s="22" t="s">
        <v>528</v>
      </c>
      <c r="C5445" s="22"/>
      <c r="D5445" s="22"/>
      <c r="E5445" s="22"/>
      <c r="F5445" s="22"/>
      <c r="G5445" s="22"/>
      <c r="H5445" s="22"/>
      <c r="I5445" s="22"/>
      <c r="J5445" s="22"/>
      <c r="K5445" s="22"/>
      <c r="L5445" s="22"/>
      <c r="M5445" s="22"/>
    </row>
    <row r="5446" s="1" customFormat="1" ht="81.45" customHeight="1" spans="1:13">
      <c r="A5446" s="20" t="s">
        <v>467</v>
      </c>
      <c r="B5446" s="22" t="s">
        <v>2136</v>
      </c>
      <c r="C5446" s="22"/>
      <c r="D5446" s="22"/>
      <c r="E5446" s="22"/>
      <c r="F5446" s="22"/>
      <c r="G5446" s="22"/>
      <c r="H5446" s="22"/>
      <c r="I5446" s="22"/>
      <c r="J5446" s="22"/>
      <c r="K5446" s="22"/>
      <c r="L5446" s="22"/>
      <c r="M5446" s="22"/>
    </row>
    <row r="5447" s="1" customFormat="1" ht="26.05" customHeight="1" spans="1:13">
      <c r="A5447" s="20" t="s">
        <v>419</v>
      </c>
      <c r="B5447" s="20" t="s">
        <v>420</v>
      </c>
      <c r="C5447" s="20" t="s">
        <v>421</v>
      </c>
      <c r="D5447" s="20" t="s">
        <v>530</v>
      </c>
      <c r="E5447" s="20"/>
      <c r="F5447" s="20" t="s">
        <v>423</v>
      </c>
      <c r="G5447" s="20"/>
      <c r="H5447" s="20" t="s">
        <v>424</v>
      </c>
      <c r="I5447" s="20"/>
      <c r="J5447" s="20" t="s">
        <v>425</v>
      </c>
      <c r="K5447" s="20"/>
      <c r="L5447" s="20" t="s">
        <v>426</v>
      </c>
      <c r="M5447" s="20" t="s">
        <v>427</v>
      </c>
    </row>
    <row r="5448" s="1" customFormat="1" ht="25" customHeight="1" spans="1:13">
      <c r="A5448" s="20"/>
      <c r="B5448" s="22" t="s">
        <v>534</v>
      </c>
      <c r="C5448" s="22" t="s">
        <v>535</v>
      </c>
      <c r="D5448" s="22" t="s">
        <v>2137</v>
      </c>
      <c r="E5448" s="22"/>
      <c r="F5448" s="20" t="s">
        <v>453</v>
      </c>
      <c r="G5448" s="20"/>
      <c r="H5448" s="20" t="s">
        <v>442</v>
      </c>
      <c r="I5448" s="20"/>
      <c r="J5448" s="20" t="s">
        <v>433</v>
      </c>
      <c r="K5448" s="20"/>
      <c r="L5448" s="20" t="s">
        <v>454</v>
      </c>
      <c r="M5448" s="20" t="s">
        <v>447</v>
      </c>
    </row>
    <row r="5449" s="1" customFormat="1" ht="19.55" customHeight="1" spans="1:13">
      <c r="A5449" s="20"/>
      <c r="B5449" s="22" t="s">
        <v>444</v>
      </c>
      <c r="C5449" s="22" t="s">
        <v>561</v>
      </c>
      <c r="D5449" s="22" t="s">
        <v>828</v>
      </c>
      <c r="E5449" s="22"/>
      <c r="F5449" s="20" t="s">
        <v>471</v>
      </c>
      <c r="G5449" s="20"/>
      <c r="H5449" s="20" t="s">
        <v>442</v>
      </c>
      <c r="I5449" s="20"/>
      <c r="J5449" s="20" t="s">
        <v>433</v>
      </c>
      <c r="K5449" s="20"/>
      <c r="L5449" s="20" t="s">
        <v>454</v>
      </c>
      <c r="M5449" s="20" t="s">
        <v>447</v>
      </c>
    </row>
    <row r="5450" s="1" customFormat="1" ht="19.55" customHeight="1" spans="1:13">
      <c r="A5450" s="20"/>
      <c r="B5450" s="22" t="s">
        <v>428</v>
      </c>
      <c r="C5450" s="22" t="s">
        <v>429</v>
      </c>
      <c r="D5450" s="22" t="s">
        <v>2138</v>
      </c>
      <c r="E5450" s="22"/>
      <c r="F5450" s="20" t="s">
        <v>559</v>
      </c>
      <c r="G5450" s="20"/>
      <c r="H5450" s="20" t="s">
        <v>1414</v>
      </c>
      <c r="I5450" s="20"/>
      <c r="J5450" s="20" t="s">
        <v>433</v>
      </c>
      <c r="K5450" s="20"/>
      <c r="L5450" s="20" t="s">
        <v>2116</v>
      </c>
      <c r="M5450" s="20" t="s">
        <v>435</v>
      </c>
    </row>
    <row r="5451" s="1" customFormat="1" ht="48.3" customHeight="1" spans="1:13">
      <c r="A5451" s="17" t="s">
        <v>516</v>
      </c>
      <c r="B5451" s="17"/>
      <c r="C5451" s="17"/>
      <c r="D5451" s="17"/>
      <c r="E5451" s="17"/>
      <c r="F5451" s="17"/>
      <c r="G5451" s="17"/>
      <c r="H5451" s="17"/>
      <c r="I5451" s="17"/>
      <c r="J5451" s="17"/>
      <c r="K5451" s="17"/>
      <c r="L5451" s="17"/>
      <c r="M5451" s="17"/>
    </row>
    <row r="5452" s="1" customFormat="1" ht="25.85" customHeight="1" spans="1:13">
      <c r="A5452" s="18" t="s">
        <v>457</v>
      </c>
      <c r="B5452" s="19" t="s">
        <v>2128</v>
      </c>
      <c r="C5452" s="19"/>
      <c r="D5452" s="19"/>
      <c r="E5452" s="19"/>
      <c r="F5452" s="19"/>
      <c r="G5452" s="19"/>
      <c r="H5452" s="19"/>
      <c r="I5452" s="19"/>
      <c r="J5452" s="19"/>
      <c r="K5452" s="23" t="s">
        <v>2</v>
      </c>
      <c r="L5452" s="23"/>
      <c r="M5452" s="23"/>
    </row>
    <row r="5453" s="1" customFormat="1" ht="26.05" customHeight="1" spans="1:13">
      <c r="A5453" s="20" t="s">
        <v>518</v>
      </c>
      <c r="B5453" s="21" t="s">
        <v>739</v>
      </c>
      <c r="C5453" s="21"/>
      <c r="D5453" s="21"/>
      <c r="E5453" s="21"/>
      <c r="F5453" s="21"/>
      <c r="G5453" s="20" t="s">
        <v>461</v>
      </c>
      <c r="H5453" s="20"/>
      <c r="I5453" s="20" t="s">
        <v>414</v>
      </c>
      <c r="J5453" s="20"/>
      <c r="K5453" s="20"/>
      <c r="L5453" s="20"/>
      <c r="M5453" s="20"/>
    </row>
    <row r="5454" s="1" customFormat="1" ht="26.05" customHeight="1" spans="1:13">
      <c r="A5454" s="20" t="s">
        <v>520</v>
      </c>
      <c r="B5454" s="20">
        <v>10</v>
      </c>
      <c r="C5454" s="20"/>
      <c r="D5454" s="20"/>
      <c r="E5454" s="20"/>
      <c r="F5454" s="20"/>
      <c r="G5454" s="20" t="s">
        <v>521</v>
      </c>
      <c r="H5454" s="20"/>
      <c r="I5454" s="20" t="s">
        <v>595</v>
      </c>
      <c r="J5454" s="20"/>
      <c r="K5454" s="20"/>
      <c r="L5454" s="20"/>
      <c r="M5454" s="20"/>
    </row>
    <row r="5455" s="1" customFormat="1" ht="26.05" customHeight="1" spans="1:13">
      <c r="A5455" s="20" t="s">
        <v>523</v>
      </c>
      <c r="B5455" s="13">
        <v>2.67</v>
      </c>
      <c r="C5455" s="13"/>
      <c r="D5455" s="13"/>
      <c r="E5455" s="13"/>
      <c r="F5455" s="13"/>
      <c r="G5455" s="20" t="s">
        <v>524</v>
      </c>
      <c r="H5455" s="20"/>
      <c r="I5455" s="13"/>
      <c r="J5455" s="13"/>
      <c r="K5455" s="13"/>
      <c r="L5455" s="13"/>
      <c r="M5455" s="13"/>
    </row>
    <row r="5456" s="1" customFormat="1" ht="26.05" customHeight="1" spans="1:13">
      <c r="A5456" s="20"/>
      <c r="B5456" s="13"/>
      <c r="C5456" s="13"/>
      <c r="D5456" s="13"/>
      <c r="E5456" s="13"/>
      <c r="F5456" s="13"/>
      <c r="G5456" s="20" t="s">
        <v>525</v>
      </c>
      <c r="H5456" s="20"/>
      <c r="I5456" s="13">
        <v>2.67</v>
      </c>
      <c r="J5456" s="13"/>
      <c r="K5456" s="13"/>
      <c r="L5456" s="13"/>
      <c r="M5456" s="13"/>
    </row>
    <row r="5457" s="1" customFormat="1" ht="81.45" customHeight="1" spans="1:13">
      <c r="A5457" s="20" t="s">
        <v>526</v>
      </c>
      <c r="B5457" s="22" t="s">
        <v>740</v>
      </c>
      <c r="C5457" s="22"/>
      <c r="D5457" s="22"/>
      <c r="E5457" s="22"/>
      <c r="F5457" s="22"/>
      <c r="G5457" s="22"/>
      <c r="H5457" s="22"/>
      <c r="I5457" s="22"/>
      <c r="J5457" s="22"/>
      <c r="K5457" s="22"/>
      <c r="L5457" s="22"/>
      <c r="M5457" s="22"/>
    </row>
    <row r="5458" s="1" customFormat="1" ht="81.45" customHeight="1" spans="1:13">
      <c r="A5458" s="20" t="s">
        <v>465</v>
      </c>
      <c r="B5458" s="22" t="s">
        <v>481</v>
      </c>
      <c r="C5458" s="22"/>
      <c r="D5458" s="22"/>
      <c r="E5458" s="22"/>
      <c r="F5458" s="22"/>
      <c r="G5458" s="22"/>
      <c r="H5458" s="22"/>
      <c r="I5458" s="22"/>
      <c r="J5458" s="22"/>
      <c r="K5458" s="22"/>
      <c r="L5458" s="22"/>
      <c r="M5458" s="22"/>
    </row>
    <row r="5459" s="1" customFormat="1" ht="81.45" customHeight="1" spans="1:13">
      <c r="A5459" s="20" t="s">
        <v>467</v>
      </c>
      <c r="B5459" s="22" t="s">
        <v>740</v>
      </c>
      <c r="C5459" s="22"/>
      <c r="D5459" s="22"/>
      <c r="E5459" s="22"/>
      <c r="F5459" s="22"/>
      <c r="G5459" s="22"/>
      <c r="H5459" s="22"/>
      <c r="I5459" s="22"/>
      <c r="J5459" s="22"/>
      <c r="K5459" s="22"/>
      <c r="L5459" s="22"/>
      <c r="M5459" s="22"/>
    </row>
    <row r="5460" s="1" customFormat="1" ht="26.05" customHeight="1" spans="1:13">
      <c r="A5460" s="20" t="s">
        <v>419</v>
      </c>
      <c r="B5460" s="20" t="s">
        <v>420</v>
      </c>
      <c r="C5460" s="20" t="s">
        <v>421</v>
      </c>
      <c r="D5460" s="20" t="s">
        <v>530</v>
      </c>
      <c r="E5460" s="20"/>
      <c r="F5460" s="20" t="s">
        <v>423</v>
      </c>
      <c r="G5460" s="20"/>
      <c r="H5460" s="20" t="s">
        <v>424</v>
      </c>
      <c r="I5460" s="20"/>
      <c r="J5460" s="20" t="s">
        <v>425</v>
      </c>
      <c r="K5460" s="20"/>
      <c r="L5460" s="20" t="s">
        <v>426</v>
      </c>
      <c r="M5460" s="20" t="s">
        <v>427</v>
      </c>
    </row>
    <row r="5461" s="1" customFormat="1" ht="19.55" customHeight="1" spans="1:13">
      <c r="A5461" s="20"/>
      <c r="B5461" s="22" t="s">
        <v>428</v>
      </c>
      <c r="C5461" s="22" t="s">
        <v>429</v>
      </c>
      <c r="D5461" s="22" t="s">
        <v>700</v>
      </c>
      <c r="E5461" s="22"/>
      <c r="F5461" s="20" t="s">
        <v>631</v>
      </c>
      <c r="G5461" s="20"/>
      <c r="H5461" s="20" t="s">
        <v>432</v>
      </c>
      <c r="I5461" s="20"/>
      <c r="J5461" s="20" t="s">
        <v>433</v>
      </c>
      <c r="K5461" s="20"/>
      <c r="L5461" s="20" t="s">
        <v>515</v>
      </c>
      <c r="M5461" s="20" t="s">
        <v>435</v>
      </c>
    </row>
    <row r="5462" s="1" customFormat="1" ht="25" customHeight="1" spans="1:13">
      <c r="A5462" s="20"/>
      <c r="B5462" s="22" t="s">
        <v>534</v>
      </c>
      <c r="C5462" s="22" t="s">
        <v>535</v>
      </c>
      <c r="D5462" s="22" t="s">
        <v>629</v>
      </c>
      <c r="E5462" s="22"/>
      <c r="F5462" s="20" t="s">
        <v>453</v>
      </c>
      <c r="G5462" s="20"/>
      <c r="H5462" s="20" t="s">
        <v>442</v>
      </c>
      <c r="I5462" s="20"/>
      <c r="J5462" s="20" t="s">
        <v>438</v>
      </c>
      <c r="K5462" s="20"/>
      <c r="L5462" s="20" t="s">
        <v>454</v>
      </c>
      <c r="M5462" s="20" t="s">
        <v>447</v>
      </c>
    </row>
    <row r="5463" s="1" customFormat="1" ht="19.55" customHeight="1" spans="1:13">
      <c r="A5463" s="20"/>
      <c r="B5463" s="22" t="s">
        <v>444</v>
      </c>
      <c r="C5463" s="22" t="s">
        <v>531</v>
      </c>
      <c r="D5463" s="22" t="s">
        <v>2139</v>
      </c>
      <c r="E5463" s="22"/>
      <c r="F5463" s="20" t="s">
        <v>431</v>
      </c>
      <c r="G5463" s="20"/>
      <c r="H5463" s="20" t="s">
        <v>442</v>
      </c>
      <c r="I5463" s="20"/>
      <c r="J5463" s="20" t="s">
        <v>433</v>
      </c>
      <c r="K5463" s="20"/>
      <c r="L5463" s="20" t="s">
        <v>454</v>
      </c>
      <c r="M5463" s="20" t="s">
        <v>447</v>
      </c>
    </row>
    <row r="5464" s="1" customFormat="1" ht="48.3" customHeight="1" spans="1:13">
      <c r="A5464" s="17" t="s">
        <v>516</v>
      </c>
      <c r="B5464" s="17"/>
      <c r="C5464" s="17"/>
      <c r="D5464" s="17"/>
      <c r="E5464" s="17"/>
      <c r="F5464" s="17"/>
      <c r="G5464" s="17"/>
      <c r="H5464" s="17"/>
      <c r="I5464" s="17"/>
      <c r="J5464" s="17"/>
      <c r="K5464" s="17"/>
      <c r="L5464" s="17"/>
      <c r="M5464" s="17"/>
    </row>
    <row r="5465" s="1" customFormat="1" ht="25.85" customHeight="1" spans="1:13">
      <c r="A5465" s="18" t="s">
        <v>457</v>
      </c>
      <c r="B5465" s="19" t="s">
        <v>2140</v>
      </c>
      <c r="C5465" s="19"/>
      <c r="D5465" s="19"/>
      <c r="E5465" s="19"/>
      <c r="F5465" s="19"/>
      <c r="G5465" s="19"/>
      <c r="H5465" s="19"/>
      <c r="I5465" s="19"/>
      <c r="J5465" s="19"/>
      <c r="K5465" s="23" t="s">
        <v>2</v>
      </c>
      <c r="L5465" s="23"/>
      <c r="M5465" s="23"/>
    </row>
    <row r="5466" s="1" customFormat="1" ht="26.05" customHeight="1" spans="1:13">
      <c r="A5466" s="20" t="s">
        <v>518</v>
      </c>
      <c r="B5466" s="21" t="s">
        <v>654</v>
      </c>
      <c r="C5466" s="21"/>
      <c r="D5466" s="21"/>
      <c r="E5466" s="21"/>
      <c r="F5466" s="21"/>
      <c r="G5466" s="20" t="s">
        <v>461</v>
      </c>
      <c r="H5466" s="20"/>
      <c r="I5466" s="20" t="s">
        <v>414</v>
      </c>
      <c r="J5466" s="20"/>
      <c r="K5466" s="20"/>
      <c r="L5466" s="20"/>
      <c r="M5466" s="20"/>
    </row>
    <row r="5467" s="1" customFormat="1" ht="26.05" customHeight="1" spans="1:13">
      <c r="A5467" s="20" t="s">
        <v>520</v>
      </c>
      <c r="B5467" s="20">
        <v>10</v>
      </c>
      <c r="C5467" s="20"/>
      <c r="D5467" s="20"/>
      <c r="E5467" s="20"/>
      <c r="F5467" s="20"/>
      <c r="G5467" s="20" t="s">
        <v>521</v>
      </c>
      <c r="H5467" s="20"/>
      <c r="I5467" s="20" t="s">
        <v>522</v>
      </c>
      <c r="J5467" s="20"/>
      <c r="K5467" s="20"/>
      <c r="L5467" s="20"/>
      <c r="M5467" s="20"/>
    </row>
    <row r="5468" s="1" customFormat="1" ht="26.05" customHeight="1" spans="1:13">
      <c r="A5468" s="20" t="s">
        <v>523</v>
      </c>
      <c r="B5468" s="13">
        <v>120</v>
      </c>
      <c r="C5468" s="13"/>
      <c r="D5468" s="13"/>
      <c r="E5468" s="13"/>
      <c r="F5468" s="13"/>
      <c r="G5468" s="20" t="s">
        <v>524</v>
      </c>
      <c r="H5468" s="20"/>
      <c r="I5468" s="13">
        <v>120</v>
      </c>
      <c r="J5468" s="13"/>
      <c r="K5468" s="13"/>
      <c r="L5468" s="13"/>
      <c r="M5468" s="13"/>
    </row>
    <row r="5469" s="1" customFormat="1" ht="26.05" customHeight="1" spans="1:13">
      <c r="A5469" s="20"/>
      <c r="B5469" s="13"/>
      <c r="C5469" s="13"/>
      <c r="D5469" s="13"/>
      <c r="E5469" s="13"/>
      <c r="F5469" s="13"/>
      <c r="G5469" s="20" t="s">
        <v>525</v>
      </c>
      <c r="H5469" s="20"/>
      <c r="I5469" s="13"/>
      <c r="J5469" s="13"/>
      <c r="K5469" s="13"/>
      <c r="L5469" s="13"/>
      <c r="M5469" s="13"/>
    </row>
    <row r="5470" s="1" customFormat="1" ht="81.45" customHeight="1" spans="1:13">
      <c r="A5470" s="20" t="s">
        <v>526</v>
      </c>
      <c r="B5470" s="22" t="s">
        <v>678</v>
      </c>
      <c r="C5470" s="22"/>
      <c r="D5470" s="22"/>
      <c r="E5470" s="22"/>
      <c r="F5470" s="22"/>
      <c r="G5470" s="22"/>
      <c r="H5470" s="22"/>
      <c r="I5470" s="22"/>
      <c r="J5470" s="22"/>
      <c r="K5470" s="22"/>
      <c r="L5470" s="22"/>
      <c r="M5470" s="22"/>
    </row>
    <row r="5471" s="1" customFormat="1" ht="81.45" customHeight="1" spans="1:13">
      <c r="A5471" s="20" t="s">
        <v>465</v>
      </c>
      <c r="B5471" s="22" t="s">
        <v>544</v>
      </c>
      <c r="C5471" s="22"/>
      <c r="D5471" s="22"/>
      <c r="E5471" s="22"/>
      <c r="F5471" s="22"/>
      <c r="G5471" s="22"/>
      <c r="H5471" s="22"/>
      <c r="I5471" s="22"/>
      <c r="J5471" s="22"/>
      <c r="K5471" s="22"/>
      <c r="L5471" s="22"/>
      <c r="M5471" s="22"/>
    </row>
    <row r="5472" s="1" customFormat="1" ht="81.45" customHeight="1" spans="1:13">
      <c r="A5472" s="20" t="s">
        <v>467</v>
      </c>
      <c r="B5472" s="22" t="s">
        <v>2141</v>
      </c>
      <c r="C5472" s="22"/>
      <c r="D5472" s="22"/>
      <c r="E5472" s="22"/>
      <c r="F5472" s="22"/>
      <c r="G5472" s="22"/>
      <c r="H5472" s="22"/>
      <c r="I5472" s="22"/>
      <c r="J5472" s="22"/>
      <c r="K5472" s="22"/>
      <c r="L5472" s="22"/>
      <c r="M5472" s="22"/>
    </row>
    <row r="5473" s="1" customFormat="1" ht="26.05" customHeight="1" spans="1:13">
      <c r="A5473" s="20" t="s">
        <v>419</v>
      </c>
      <c r="B5473" s="20" t="s">
        <v>420</v>
      </c>
      <c r="C5473" s="20" t="s">
        <v>421</v>
      </c>
      <c r="D5473" s="20" t="s">
        <v>530</v>
      </c>
      <c r="E5473" s="20"/>
      <c r="F5473" s="20" t="s">
        <v>423</v>
      </c>
      <c r="G5473" s="20"/>
      <c r="H5473" s="20" t="s">
        <v>424</v>
      </c>
      <c r="I5473" s="20"/>
      <c r="J5473" s="20" t="s">
        <v>425</v>
      </c>
      <c r="K5473" s="20"/>
      <c r="L5473" s="20" t="s">
        <v>426</v>
      </c>
      <c r="M5473" s="20" t="s">
        <v>427</v>
      </c>
    </row>
    <row r="5474" s="1" customFormat="1" ht="19.55" customHeight="1" spans="1:13">
      <c r="A5474" s="20"/>
      <c r="B5474" s="22" t="s">
        <v>444</v>
      </c>
      <c r="C5474" s="22" t="s">
        <v>531</v>
      </c>
      <c r="D5474" s="22" t="s">
        <v>1329</v>
      </c>
      <c r="E5474" s="22"/>
      <c r="F5474" s="20" t="s">
        <v>471</v>
      </c>
      <c r="G5474" s="20"/>
      <c r="H5474" s="20" t="s">
        <v>1260</v>
      </c>
      <c r="I5474" s="20"/>
      <c r="J5474" s="20" t="s">
        <v>438</v>
      </c>
      <c r="K5474" s="20"/>
      <c r="L5474" s="20" t="s">
        <v>2142</v>
      </c>
      <c r="M5474" s="20" t="s">
        <v>447</v>
      </c>
    </row>
    <row r="5475" s="1" customFormat="1" ht="25" customHeight="1" spans="1:13">
      <c r="A5475" s="20"/>
      <c r="B5475" s="22" t="s">
        <v>428</v>
      </c>
      <c r="C5475" s="22" t="s">
        <v>611</v>
      </c>
      <c r="D5475" s="22" t="s">
        <v>2143</v>
      </c>
      <c r="E5475" s="22"/>
      <c r="F5475" s="20" t="s">
        <v>453</v>
      </c>
      <c r="G5475" s="20"/>
      <c r="H5475" s="20" t="s">
        <v>442</v>
      </c>
      <c r="I5475" s="20"/>
      <c r="J5475" s="20" t="s">
        <v>438</v>
      </c>
      <c r="K5475" s="20"/>
      <c r="L5475" s="20" t="s">
        <v>474</v>
      </c>
      <c r="M5475" s="20" t="s">
        <v>447</v>
      </c>
    </row>
    <row r="5476" s="1" customFormat="1" ht="19.55" customHeight="1" spans="1:13">
      <c r="A5476" s="20"/>
      <c r="B5476" s="22" t="s">
        <v>444</v>
      </c>
      <c r="C5476" s="22" t="s">
        <v>531</v>
      </c>
      <c r="D5476" s="22" t="s">
        <v>2144</v>
      </c>
      <c r="E5476" s="22"/>
      <c r="F5476" s="20" t="s">
        <v>453</v>
      </c>
      <c r="G5476" s="20"/>
      <c r="H5476" s="20" t="s">
        <v>442</v>
      </c>
      <c r="I5476" s="20"/>
      <c r="J5476" s="20" t="s">
        <v>438</v>
      </c>
      <c r="K5476" s="20"/>
      <c r="L5476" s="20" t="s">
        <v>474</v>
      </c>
      <c r="M5476" s="20" t="s">
        <v>447</v>
      </c>
    </row>
    <row r="5477" s="1" customFormat="1" ht="25" customHeight="1" spans="1:13">
      <c r="A5477" s="20"/>
      <c r="B5477" s="22" t="s">
        <v>534</v>
      </c>
      <c r="C5477" s="22" t="s">
        <v>535</v>
      </c>
      <c r="D5477" s="22" t="s">
        <v>2145</v>
      </c>
      <c r="E5477" s="22"/>
      <c r="F5477" s="20" t="s">
        <v>453</v>
      </c>
      <c r="G5477" s="20"/>
      <c r="H5477" s="20" t="s">
        <v>442</v>
      </c>
      <c r="I5477" s="20"/>
      <c r="J5477" s="20" t="s">
        <v>438</v>
      </c>
      <c r="K5477" s="20"/>
      <c r="L5477" s="20" t="s">
        <v>474</v>
      </c>
      <c r="M5477" s="20" t="s">
        <v>447</v>
      </c>
    </row>
    <row r="5478" s="1" customFormat="1" ht="19.55" customHeight="1" spans="1:13">
      <c r="A5478" s="20"/>
      <c r="B5478" s="22" t="s">
        <v>428</v>
      </c>
      <c r="C5478" s="22" t="s">
        <v>429</v>
      </c>
      <c r="D5478" s="22" t="s">
        <v>2146</v>
      </c>
      <c r="E5478" s="22"/>
      <c r="F5478" s="20" t="s">
        <v>471</v>
      </c>
      <c r="G5478" s="20"/>
      <c r="H5478" s="20" t="s">
        <v>485</v>
      </c>
      <c r="I5478" s="20"/>
      <c r="J5478" s="20" t="s">
        <v>438</v>
      </c>
      <c r="K5478" s="20"/>
      <c r="L5478" s="20" t="s">
        <v>474</v>
      </c>
      <c r="M5478" s="20" t="s">
        <v>435</v>
      </c>
    </row>
    <row r="5479" s="1" customFormat="1" ht="48.3" customHeight="1" spans="1:13">
      <c r="A5479" s="17" t="s">
        <v>516</v>
      </c>
      <c r="B5479" s="17"/>
      <c r="C5479" s="17"/>
      <c r="D5479" s="17"/>
      <c r="E5479" s="17"/>
      <c r="F5479" s="17"/>
      <c r="G5479" s="17"/>
      <c r="H5479" s="17"/>
      <c r="I5479" s="17"/>
      <c r="J5479" s="17"/>
      <c r="K5479" s="17"/>
      <c r="L5479" s="17"/>
      <c r="M5479" s="17"/>
    </row>
    <row r="5480" s="1" customFormat="1" ht="25.85" customHeight="1" spans="1:13">
      <c r="A5480" s="18" t="s">
        <v>457</v>
      </c>
      <c r="B5480" s="19" t="s">
        <v>2140</v>
      </c>
      <c r="C5480" s="19"/>
      <c r="D5480" s="19"/>
      <c r="E5480" s="19"/>
      <c r="F5480" s="19"/>
      <c r="G5480" s="19"/>
      <c r="H5480" s="19"/>
      <c r="I5480" s="19"/>
      <c r="J5480" s="19"/>
      <c r="K5480" s="23" t="s">
        <v>2</v>
      </c>
      <c r="L5480" s="23"/>
      <c r="M5480" s="23"/>
    </row>
    <row r="5481" s="1" customFormat="1" ht="26.05" customHeight="1" spans="1:13">
      <c r="A5481" s="20" t="s">
        <v>518</v>
      </c>
      <c r="B5481" s="21" t="s">
        <v>640</v>
      </c>
      <c r="C5481" s="21"/>
      <c r="D5481" s="21"/>
      <c r="E5481" s="21"/>
      <c r="F5481" s="21"/>
      <c r="G5481" s="20" t="s">
        <v>461</v>
      </c>
      <c r="H5481" s="20"/>
      <c r="I5481" s="20" t="s">
        <v>414</v>
      </c>
      <c r="J5481" s="20"/>
      <c r="K5481" s="20"/>
      <c r="L5481" s="20"/>
      <c r="M5481" s="20"/>
    </row>
    <row r="5482" s="1" customFormat="1" ht="26.05" customHeight="1" spans="1:13">
      <c r="A5482" s="20" t="s">
        <v>520</v>
      </c>
      <c r="B5482" s="20">
        <v>10</v>
      </c>
      <c r="C5482" s="20"/>
      <c r="D5482" s="20"/>
      <c r="E5482" s="20"/>
      <c r="F5482" s="20"/>
      <c r="G5482" s="20" t="s">
        <v>521</v>
      </c>
      <c r="H5482" s="20"/>
      <c r="I5482" s="20" t="s">
        <v>595</v>
      </c>
      <c r="J5482" s="20"/>
      <c r="K5482" s="20"/>
      <c r="L5482" s="20"/>
      <c r="M5482" s="20"/>
    </row>
    <row r="5483" s="1" customFormat="1" ht="26.05" customHeight="1" spans="1:13">
      <c r="A5483" s="20" t="s">
        <v>523</v>
      </c>
      <c r="B5483" s="13">
        <v>74.67</v>
      </c>
      <c r="C5483" s="13"/>
      <c r="D5483" s="13"/>
      <c r="E5483" s="13"/>
      <c r="F5483" s="13"/>
      <c r="G5483" s="20" t="s">
        <v>524</v>
      </c>
      <c r="H5483" s="20"/>
      <c r="I5483" s="13"/>
      <c r="J5483" s="13"/>
      <c r="K5483" s="13"/>
      <c r="L5483" s="13"/>
      <c r="M5483" s="13"/>
    </row>
    <row r="5484" s="1" customFormat="1" ht="26.05" customHeight="1" spans="1:13">
      <c r="A5484" s="20"/>
      <c r="B5484" s="13"/>
      <c r="C5484" s="13"/>
      <c r="D5484" s="13"/>
      <c r="E5484" s="13"/>
      <c r="F5484" s="13"/>
      <c r="G5484" s="20" t="s">
        <v>525</v>
      </c>
      <c r="H5484" s="20"/>
      <c r="I5484" s="13">
        <v>74.67</v>
      </c>
      <c r="J5484" s="13"/>
      <c r="K5484" s="13"/>
      <c r="L5484" s="13"/>
      <c r="M5484" s="13"/>
    </row>
    <row r="5485" s="1" customFormat="1" ht="81.45" customHeight="1" spans="1:13">
      <c r="A5485" s="20" t="s">
        <v>526</v>
      </c>
      <c r="B5485" s="22" t="s">
        <v>641</v>
      </c>
      <c r="C5485" s="22"/>
      <c r="D5485" s="22"/>
      <c r="E5485" s="22"/>
      <c r="F5485" s="22"/>
      <c r="G5485" s="22"/>
      <c r="H5485" s="22"/>
      <c r="I5485" s="22"/>
      <c r="J5485" s="22"/>
      <c r="K5485" s="22"/>
      <c r="L5485" s="22"/>
      <c r="M5485" s="22"/>
    </row>
    <row r="5486" s="1" customFormat="1" ht="81.45" customHeight="1" spans="1:13">
      <c r="A5486" s="20" t="s">
        <v>465</v>
      </c>
      <c r="B5486" s="22" t="s">
        <v>481</v>
      </c>
      <c r="C5486" s="22"/>
      <c r="D5486" s="22"/>
      <c r="E5486" s="22"/>
      <c r="F5486" s="22"/>
      <c r="G5486" s="22"/>
      <c r="H5486" s="22"/>
      <c r="I5486" s="22"/>
      <c r="J5486" s="22"/>
      <c r="K5486" s="22"/>
      <c r="L5486" s="22"/>
      <c r="M5486" s="22"/>
    </row>
    <row r="5487" s="1" customFormat="1" ht="81.45" customHeight="1" spans="1:13">
      <c r="A5487" s="20" t="s">
        <v>467</v>
      </c>
      <c r="B5487" s="22" t="s">
        <v>2147</v>
      </c>
      <c r="C5487" s="22"/>
      <c r="D5487" s="22"/>
      <c r="E5487" s="22"/>
      <c r="F5487" s="22"/>
      <c r="G5487" s="22"/>
      <c r="H5487" s="22"/>
      <c r="I5487" s="22"/>
      <c r="J5487" s="22"/>
      <c r="K5487" s="22"/>
      <c r="L5487" s="22"/>
      <c r="M5487" s="22"/>
    </row>
    <row r="5488" s="1" customFormat="1" ht="26.05" customHeight="1" spans="1:13">
      <c r="A5488" s="20" t="s">
        <v>419</v>
      </c>
      <c r="B5488" s="20" t="s">
        <v>420</v>
      </c>
      <c r="C5488" s="20" t="s">
        <v>421</v>
      </c>
      <c r="D5488" s="20" t="s">
        <v>530</v>
      </c>
      <c r="E5488" s="20"/>
      <c r="F5488" s="20" t="s">
        <v>423</v>
      </c>
      <c r="G5488" s="20"/>
      <c r="H5488" s="20" t="s">
        <v>424</v>
      </c>
      <c r="I5488" s="20"/>
      <c r="J5488" s="20" t="s">
        <v>425</v>
      </c>
      <c r="K5488" s="20"/>
      <c r="L5488" s="20" t="s">
        <v>426</v>
      </c>
      <c r="M5488" s="20" t="s">
        <v>427</v>
      </c>
    </row>
    <row r="5489" s="1" customFormat="1" ht="19.55" customHeight="1" spans="1:13">
      <c r="A5489" s="20"/>
      <c r="B5489" s="22" t="s">
        <v>428</v>
      </c>
      <c r="C5489" s="22" t="s">
        <v>429</v>
      </c>
      <c r="D5489" s="22" t="s">
        <v>2148</v>
      </c>
      <c r="E5489" s="22"/>
      <c r="F5489" s="20" t="s">
        <v>453</v>
      </c>
      <c r="G5489" s="20"/>
      <c r="H5489" s="20" t="s">
        <v>485</v>
      </c>
      <c r="I5489" s="20"/>
      <c r="J5489" s="20" t="s">
        <v>438</v>
      </c>
      <c r="K5489" s="20"/>
      <c r="L5489" s="20" t="s">
        <v>754</v>
      </c>
      <c r="M5489" s="20" t="s">
        <v>447</v>
      </c>
    </row>
    <row r="5490" s="1" customFormat="1" ht="25" customHeight="1" spans="1:13">
      <c r="A5490" s="20"/>
      <c r="B5490" s="22" t="s">
        <v>428</v>
      </c>
      <c r="C5490" s="22" t="s">
        <v>429</v>
      </c>
      <c r="D5490" s="22" t="s">
        <v>2149</v>
      </c>
      <c r="E5490" s="22"/>
      <c r="F5490" s="20" t="s">
        <v>453</v>
      </c>
      <c r="G5490" s="20"/>
      <c r="H5490" s="20" t="s">
        <v>442</v>
      </c>
      <c r="I5490" s="20"/>
      <c r="J5490" s="20" t="s">
        <v>438</v>
      </c>
      <c r="K5490" s="20"/>
      <c r="L5490" s="20" t="s">
        <v>538</v>
      </c>
      <c r="M5490" s="20" t="s">
        <v>447</v>
      </c>
    </row>
    <row r="5491" s="1" customFormat="1" ht="25" customHeight="1" spans="1:13">
      <c r="A5491" s="20"/>
      <c r="B5491" s="22" t="s">
        <v>428</v>
      </c>
      <c r="C5491" s="22" t="s">
        <v>662</v>
      </c>
      <c r="D5491" s="22" t="s">
        <v>2150</v>
      </c>
      <c r="E5491" s="22"/>
      <c r="F5491" s="20" t="s">
        <v>471</v>
      </c>
      <c r="G5491" s="20"/>
      <c r="H5491" s="20" t="s">
        <v>442</v>
      </c>
      <c r="I5491" s="20"/>
      <c r="J5491" s="20" t="s">
        <v>438</v>
      </c>
      <c r="K5491" s="20"/>
      <c r="L5491" s="20" t="s">
        <v>443</v>
      </c>
      <c r="M5491" s="20" t="s">
        <v>435</v>
      </c>
    </row>
    <row r="5492" s="1" customFormat="1" ht="19.55" customHeight="1" spans="1:13">
      <c r="A5492" s="20"/>
      <c r="B5492" s="22" t="s">
        <v>444</v>
      </c>
      <c r="C5492" s="22" t="s">
        <v>531</v>
      </c>
      <c r="D5492" s="22" t="s">
        <v>669</v>
      </c>
      <c r="E5492" s="22"/>
      <c r="F5492" s="20" t="s">
        <v>471</v>
      </c>
      <c r="G5492" s="20"/>
      <c r="H5492" s="20" t="s">
        <v>442</v>
      </c>
      <c r="I5492" s="20"/>
      <c r="J5492" s="20" t="s">
        <v>438</v>
      </c>
      <c r="K5492" s="20"/>
      <c r="L5492" s="20" t="s">
        <v>443</v>
      </c>
      <c r="M5492" s="20" t="s">
        <v>435</v>
      </c>
    </row>
    <row r="5493" s="1" customFormat="1" ht="19.55" customHeight="1" spans="1:13">
      <c r="A5493" s="20"/>
      <c r="B5493" s="22" t="s">
        <v>444</v>
      </c>
      <c r="C5493" s="22" t="s">
        <v>531</v>
      </c>
      <c r="D5493" s="22" t="s">
        <v>2151</v>
      </c>
      <c r="E5493" s="22"/>
      <c r="F5493" s="20" t="s">
        <v>453</v>
      </c>
      <c r="G5493" s="20"/>
      <c r="H5493" s="20" t="s">
        <v>442</v>
      </c>
      <c r="I5493" s="20"/>
      <c r="J5493" s="20" t="s">
        <v>438</v>
      </c>
      <c r="K5493" s="20"/>
      <c r="L5493" s="20" t="s">
        <v>614</v>
      </c>
      <c r="M5493" s="20" t="s">
        <v>447</v>
      </c>
    </row>
    <row r="5494" s="1" customFormat="1" ht="48.3" customHeight="1" spans="1:13">
      <c r="A5494" s="17" t="s">
        <v>516</v>
      </c>
      <c r="B5494" s="17"/>
      <c r="C5494" s="17"/>
      <c r="D5494" s="17"/>
      <c r="E5494" s="17"/>
      <c r="F5494" s="17"/>
      <c r="G5494" s="17"/>
      <c r="H5494" s="17"/>
      <c r="I5494" s="17"/>
      <c r="J5494" s="17"/>
      <c r="K5494" s="17"/>
      <c r="L5494" s="17"/>
      <c r="M5494" s="17"/>
    </row>
    <row r="5495" s="1" customFormat="1" ht="25.85" customHeight="1" spans="1:13">
      <c r="A5495" s="18" t="s">
        <v>457</v>
      </c>
      <c r="B5495" s="19" t="s">
        <v>2140</v>
      </c>
      <c r="C5495" s="19"/>
      <c r="D5495" s="19"/>
      <c r="E5495" s="19"/>
      <c r="F5495" s="19"/>
      <c r="G5495" s="19"/>
      <c r="H5495" s="19"/>
      <c r="I5495" s="19"/>
      <c r="J5495" s="19"/>
      <c r="K5495" s="23" t="s">
        <v>2</v>
      </c>
      <c r="L5495" s="23"/>
      <c r="M5495" s="23"/>
    </row>
    <row r="5496" s="1" customFormat="1" ht="26.05" customHeight="1" spans="1:13">
      <c r="A5496" s="20" t="s">
        <v>518</v>
      </c>
      <c r="B5496" s="21" t="s">
        <v>564</v>
      </c>
      <c r="C5496" s="21"/>
      <c r="D5496" s="21"/>
      <c r="E5496" s="21"/>
      <c r="F5496" s="21"/>
      <c r="G5496" s="20" t="s">
        <v>461</v>
      </c>
      <c r="H5496" s="20"/>
      <c r="I5496" s="20" t="s">
        <v>414</v>
      </c>
      <c r="J5496" s="20"/>
      <c r="K5496" s="20"/>
      <c r="L5496" s="20"/>
      <c r="M5496" s="20"/>
    </row>
    <row r="5497" s="1" customFormat="1" ht="26.05" customHeight="1" spans="1:13">
      <c r="A5497" s="20" t="s">
        <v>520</v>
      </c>
      <c r="B5497" s="20">
        <v>10</v>
      </c>
      <c r="C5497" s="20"/>
      <c r="D5497" s="20"/>
      <c r="E5497" s="20"/>
      <c r="F5497" s="20"/>
      <c r="G5497" s="20" t="s">
        <v>521</v>
      </c>
      <c r="H5497" s="20"/>
      <c r="I5497" s="20" t="s">
        <v>522</v>
      </c>
      <c r="J5497" s="20"/>
      <c r="K5497" s="20"/>
      <c r="L5497" s="20"/>
      <c r="M5497" s="20"/>
    </row>
    <row r="5498" s="1" customFormat="1" ht="26.05" customHeight="1" spans="1:13">
      <c r="A5498" s="20" t="s">
        <v>523</v>
      </c>
      <c r="B5498" s="13">
        <v>8.5</v>
      </c>
      <c r="C5498" s="13"/>
      <c r="D5498" s="13"/>
      <c r="E5498" s="13"/>
      <c r="F5498" s="13"/>
      <c r="G5498" s="20" t="s">
        <v>524</v>
      </c>
      <c r="H5498" s="20"/>
      <c r="I5498" s="13">
        <v>8.5</v>
      </c>
      <c r="J5498" s="13"/>
      <c r="K5498" s="13"/>
      <c r="L5498" s="13"/>
      <c r="M5498" s="13"/>
    </row>
    <row r="5499" s="1" customFormat="1" ht="26.05" customHeight="1" spans="1:13">
      <c r="A5499" s="20"/>
      <c r="B5499" s="13"/>
      <c r="C5499" s="13"/>
      <c r="D5499" s="13"/>
      <c r="E5499" s="13"/>
      <c r="F5499" s="13"/>
      <c r="G5499" s="20" t="s">
        <v>525</v>
      </c>
      <c r="H5499" s="20"/>
      <c r="I5499" s="13"/>
      <c r="J5499" s="13"/>
      <c r="K5499" s="13"/>
      <c r="L5499" s="13"/>
      <c r="M5499" s="13"/>
    </row>
    <row r="5500" s="1" customFormat="1" ht="81.45" customHeight="1" spans="1:13">
      <c r="A5500" s="20" t="s">
        <v>526</v>
      </c>
      <c r="B5500" s="22" t="s">
        <v>565</v>
      </c>
      <c r="C5500" s="22"/>
      <c r="D5500" s="22"/>
      <c r="E5500" s="22"/>
      <c r="F5500" s="22"/>
      <c r="G5500" s="22"/>
      <c r="H5500" s="22"/>
      <c r="I5500" s="22"/>
      <c r="J5500" s="22"/>
      <c r="K5500" s="22"/>
      <c r="L5500" s="22"/>
      <c r="M5500" s="22"/>
    </row>
    <row r="5501" s="1" customFormat="1" ht="81.45" customHeight="1" spans="1:13">
      <c r="A5501" s="20" t="s">
        <v>465</v>
      </c>
      <c r="B5501" s="22" t="s">
        <v>566</v>
      </c>
      <c r="C5501" s="22"/>
      <c r="D5501" s="22"/>
      <c r="E5501" s="22"/>
      <c r="F5501" s="22"/>
      <c r="G5501" s="22"/>
      <c r="H5501" s="22"/>
      <c r="I5501" s="22"/>
      <c r="J5501" s="22"/>
      <c r="K5501" s="22"/>
      <c r="L5501" s="22"/>
      <c r="M5501" s="22"/>
    </row>
    <row r="5502" s="1" customFormat="1" ht="81.45" customHeight="1" spans="1:13">
      <c r="A5502" s="20" t="s">
        <v>467</v>
      </c>
      <c r="B5502" s="22" t="s">
        <v>2152</v>
      </c>
      <c r="C5502" s="22"/>
      <c r="D5502" s="22"/>
      <c r="E5502" s="22"/>
      <c r="F5502" s="22"/>
      <c r="G5502" s="22"/>
      <c r="H5502" s="22"/>
      <c r="I5502" s="22"/>
      <c r="J5502" s="22"/>
      <c r="K5502" s="22"/>
      <c r="L5502" s="22"/>
      <c r="M5502" s="22"/>
    </row>
    <row r="5503" s="1" customFormat="1" ht="26.05" customHeight="1" spans="1:13">
      <c r="A5503" s="20" t="s">
        <v>419</v>
      </c>
      <c r="B5503" s="20" t="s">
        <v>420</v>
      </c>
      <c r="C5503" s="20" t="s">
        <v>421</v>
      </c>
      <c r="D5503" s="20" t="s">
        <v>530</v>
      </c>
      <c r="E5503" s="20"/>
      <c r="F5503" s="20" t="s">
        <v>423</v>
      </c>
      <c r="G5503" s="20"/>
      <c r="H5503" s="20" t="s">
        <v>424</v>
      </c>
      <c r="I5503" s="20"/>
      <c r="J5503" s="20" t="s">
        <v>425</v>
      </c>
      <c r="K5503" s="20"/>
      <c r="L5503" s="20" t="s">
        <v>426</v>
      </c>
      <c r="M5503" s="20" t="s">
        <v>427</v>
      </c>
    </row>
    <row r="5504" s="1" customFormat="1" ht="25" customHeight="1" spans="1:13">
      <c r="A5504" s="20"/>
      <c r="B5504" s="22" t="s">
        <v>444</v>
      </c>
      <c r="C5504" s="22" t="s">
        <v>531</v>
      </c>
      <c r="D5504" s="22" t="s">
        <v>2153</v>
      </c>
      <c r="E5504" s="22"/>
      <c r="F5504" s="20" t="s">
        <v>471</v>
      </c>
      <c r="G5504" s="20"/>
      <c r="H5504" s="20" t="s">
        <v>442</v>
      </c>
      <c r="I5504" s="20"/>
      <c r="J5504" s="20" t="s">
        <v>438</v>
      </c>
      <c r="K5504" s="20"/>
      <c r="L5504" s="20" t="s">
        <v>474</v>
      </c>
      <c r="M5504" s="20" t="s">
        <v>447</v>
      </c>
    </row>
    <row r="5505" s="1" customFormat="1" ht="19.55" customHeight="1" spans="1:13">
      <c r="A5505" s="20"/>
      <c r="B5505" s="22" t="s">
        <v>428</v>
      </c>
      <c r="C5505" s="22" t="s">
        <v>611</v>
      </c>
      <c r="D5505" s="22" t="s">
        <v>2154</v>
      </c>
      <c r="E5505" s="22"/>
      <c r="F5505" s="20" t="s">
        <v>453</v>
      </c>
      <c r="G5505" s="20"/>
      <c r="H5505" s="20" t="s">
        <v>442</v>
      </c>
      <c r="I5505" s="20"/>
      <c r="J5505" s="20" t="s">
        <v>438</v>
      </c>
      <c r="K5505" s="20"/>
      <c r="L5505" s="20" t="s">
        <v>474</v>
      </c>
      <c r="M5505" s="20" t="s">
        <v>447</v>
      </c>
    </row>
    <row r="5506" s="1" customFormat="1" ht="25" customHeight="1" spans="1:13">
      <c r="A5506" s="20"/>
      <c r="B5506" s="22" t="s">
        <v>444</v>
      </c>
      <c r="C5506" s="22" t="s">
        <v>638</v>
      </c>
      <c r="D5506" s="22" t="s">
        <v>2155</v>
      </c>
      <c r="E5506" s="22"/>
      <c r="F5506" s="20" t="s">
        <v>453</v>
      </c>
      <c r="G5506" s="20"/>
      <c r="H5506" s="20" t="s">
        <v>442</v>
      </c>
      <c r="I5506" s="20"/>
      <c r="J5506" s="20" t="s">
        <v>438</v>
      </c>
      <c r="K5506" s="20"/>
      <c r="L5506" s="20" t="s">
        <v>474</v>
      </c>
      <c r="M5506" s="20" t="s">
        <v>447</v>
      </c>
    </row>
    <row r="5507" s="1" customFormat="1" ht="19.55" customHeight="1" spans="1:13">
      <c r="A5507" s="20"/>
      <c r="B5507" s="22" t="s">
        <v>428</v>
      </c>
      <c r="C5507" s="22" t="s">
        <v>429</v>
      </c>
      <c r="D5507" s="22" t="s">
        <v>2156</v>
      </c>
      <c r="E5507" s="22"/>
      <c r="F5507" s="20" t="s">
        <v>471</v>
      </c>
      <c r="G5507" s="20"/>
      <c r="H5507" s="20" t="s">
        <v>485</v>
      </c>
      <c r="I5507" s="20"/>
      <c r="J5507" s="20" t="s">
        <v>433</v>
      </c>
      <c r="K5507" s="20"/>
      <c r="L5507" s="20" t="s">
        <v>965</v>
      </c>
      <c r="M5507" s="20" t="s">
        <v>435</v>
      </c>
    </row>
    <row r="5508" s="1" customFormat="1" ht="19.55" customHeight="1" spans="1:13">
      <c r="A5508" s="20"/>
      <c r="B5508" s="22" t="s">
        <v>428</v>
      </c>
      <c r="C5508" s="22" t="s">
        <v>662</v>
      </c>
      <c r="D5508" s="22" t="s">
        <v>2157</v>
      </c>
      <c r="E5508" s="22"/>
      <c r="F5508" s="20" t="s">
        <v>453</v>
      </c>
      <c r="G5508" s="20"/>
      <c r="H5508" s="20" t="s">
        <v>514</v>
      </c>
      <c r="I5508" s="20"/>
      <c r="J5508" s="20" t="s">
        <v>478</v>
      </c>
      <c r="K5508" s="20"/>
      <c r="L5508" s="20" t="s">
        <v>515</v>
      </c>
      <c r="M5508" s="20" t="s">
        <v>447</v>
      </c>
    </row>
    <row r="5509" s="1" customFormat="1" ht="48.3" customHeight="1" spans="1:13">
      <c r="A5509" s="17" t="s">
        <v>516</v>
      </c>
      <c r="B5509" s="17"/>
      <c r="C5509" s="17"/>
      <c r="D5509" s="17"/>
      <c r="E5509" s="17"/>
      <c r="F5509" s="17"/>
      <c r="G5509" s="17"/>
      <c r="H5509" s="17"/>
      <c r="I5509" s="17"/>
      <c r="J5509" s="17"/>
      <c r="K5509" s="17"/>
      <c r="L5509" s="17"/>
      <c r="M5509" s="17"/>
    </row>
    <row r="5510" s="1" customFormat="1" ht="25.85" customHeight="1" spans="1:13">
      <c r="A5510" s="18" t="s">
        <v>457</v>
      </c>
      <c r="B5510" s="19" t="s">
        <v>2140</v>
      </c>
      <c r="C5510" s="19"/>
      <c r="D5510" s="19"/>
      <c r="E5510" s="19"/>
      <c r="F5510" s="19"/>
      <c r="G5510" s="19"/>
      <c r="H5510" s="19"/>
      <c r="I5510" s="19"/>
      <c r="J5510" s="19"/>
      <c r="K5510" s="23" t="s">
        <v>2</v>
      </c>
      <c r="L5510" s="23"/>
      <c r="M5510" s="23"/>
    </row>
    <row r="5511" s="1" customFormat="1" ht="26.05" customHeight="1" spans="1:13">
      <c r="A5511" s="20" t="s">
        <v>518</v>
      </c>
      <c r="B5511" s="21" t="s">
        <v>519</v>
      </c>
      <c r="C5511" s="21"/>
      <c r="D5511" s="21"/>
      <c r="E5511" s="21"/>
      <c r="F5511" s="21"/>
      <c r="G5511" s="20" t="s">
        <v>461</v>
      </c>
      <c r="H5511" s="20"/>
      <c r="I5511" s="20" t="s">
        <v>414</v>
      </c>
      <c r="J5511" s="20"/>
      <c r="K5511" s="20"/>
      <c r="L5511" s="20"/>
      <c r="M5511" s="20"/>
    </row>
    <row r="5512" s="1" customFormat="1" ht="26.05" customHeight="1" spans="1:13">
      <c r="A5512" s="20" t="s">
        <v>520</v>
      </c>
      <c r="B5512" s="20">
        <v>10</v>
      </c>
      <c r="C5512" s="20"/>
      <c r="D5512" s="20"/>
      <c r="E5512" s="20"/>
      <c r="F5512" s="20"/>
      <c r="G5512" s="20" t="s">
        <v>521</v>
      </c>
      <c r="H5512" s="20"/>
      <c r="I5512" s="20" t="s">
        <v>522</v>
      </c>
      <c r="J5512" s="20"/>
      <c r="K5512" s="20"/>
      <c r="L5512" s="20"/>
      <c r="M5512" s="20"/>
    </row>
    <row r="5513" s="1" customFormat="1" ht="26.05" customHeight="1" spans="1:13">
      <c r="A5513" s="20" t="s">
        <v>523</v>
      </c>
      <c r="B5513" s="13">
        <v>10</v>
      </c>
      <c r="C5513" s="13"/>
      <c r="D5513" s="13"/>
      <c r="E5513" s="13"/>
      <c r="F5513" s="13"/>
      <c r="G5513" s="20" t="s">
        <v>524</v>
      </c>
      <c r="H5513" s="20"/>
      <c r="I5513" s="13">
        <v>10</v>
      </c>
      <c r="J5513" s="13"/>
      <c r="K5513" s="13"/>
      <c r="L5513" s="13"/>
      <c r="M5513" s="13"/>
    </row>
    <row r="5514" s="1" customFormat="1" ht="26.05" customHeight="1" spans="1:13">
      <c r="A5514" s="20"/>
      <c r="B5514" s="13"/>
      <c r="C5514" s="13"/>
      <c r="D5514" s="13"/>
      <c r="E5514" s="13"/>
      <c r="F5514" s="13"/>
      <c r="G5514" s="20" t="s">
        <v>525</v>
      </c>
      <c r="H5514" s="20"/>
      <c r="I5514" s="13"/>
      <c r="J5514" s="13"/>
      <c r="K5514" s="13"/>
      <c r="L5514" s="13"/>
      <c r="M5514" s="13"/>
    </row>
    <row r="5515" s="1" customFormat="1" ht="81.45" customHeight="1" spans="1:13">
      <c r="A5515" s="20" t="s">
        <v>526</v>
      </c>
      <c r="B5515" s="22" t="s">
        <v>527</v>
      </c>
      <c r="C5515" s="22"/>
      <c r="D5515" s="22"/>
      <c r="E5515" s="22"/>
      <c r="F5515" s="22"/>
      <c r="G5515" s="22"/>
      <c r="H5515" s="22"/>
      <c r="I5515" s="22"/>
      <c r="J5515" s="22"/>
      <c r="K5515" s="22"/>
      <c r="L5515" s="22"/>
      <c r="M5515" s="22"/>
    </row>
    <row r="5516" s="1" customFormat="1" ht="81.45" customHeight="1" spans="1:13">
      <c r="A5516" s="20" t="s">
        <v>465</v>
      </c>
      <c r="B5516" s="22" t="s">
        <v>528</v>
      </c>
      <c r="C5516" s="22"/>
      <c r="D5516" s="22"/>
      <c r="E5516" s="22"/>
      <c r="F5516" s="22"/>
      <c r="G5516" s="22"/>
      <c r="H5516" s="22"/>
      <c r="I5516" s="22"/>
      <c r="J5516" s="22"/>
      <c r="K5516" s="22"/>
      <c r="L5516" s="22"/>
      <c r="M5516" s="22"/>
    </row>
    <row r="5517" s="1" customFormat="1" ht="81.45" customHeight="1" spans="1:13">
      <c r="A5517" s="20" t="s">
        <v>467</v>
      </c>
      <c r="B5517" s="22" t="s">
        <v>2158</v>
      </c>
      <c r="C5517" s="22"/>
      <c r="D5517" s="22"/>
      <c r="E5517" s="22"/>
      <c r="F5517" s="22"/>
      <c r="G5517" s="22"/>
      <c r="H5517" s="22"/>
      <c r="I5517" s="22"/>
      <c r="J5517" s="22"/>
      <c r="K5517" s="22"/>
      <c r="L5517" s="22"/>
      <c r="M5517" s="22"/>
    </row>
    <row r="5518" s="1" customFormat="1" ht="26.05" customHeight="1" spans="1:13">
      <c r="A5518" s="20" t="s">
        <v>419</v>
      </c>
      <c r="B5518" s="20" t="s">
        <v>420</v>
      </c>
      <c r="C5518" s="20" t="s">
        <v>421</v>
      </c>
      <c r="D5518" s="20" t="s">
        <v>530</v>
      </c>
      <c r="E5518" s="20"/>
      <c r="F5518" s="20" t="s">
        <v>423</v>
      </c>
      <c r="G5518" s="20"/>
      <c r="H5518" s="20" t="s">
        <v>424</v>
      </c>
      <c r="I5518" s="20"/>
      <c r="J5518" s="20" t="s">
        <v>425</v>
      </c>
      <c r="K5518" s="20"/>
      <c r="L5518" s="20" t="s">
        <v>426</v>
      </c>
      <c r="M5518" s="20" t="s">
        <v>427</v>
      </c>
    </row>
    <row r="5519" s="1" customFormat="1" ht="19.55" customHeight="1" spans="1:13">
      <c r="A5519" s="20"/>
      <c r="B5519" s="22" t="s">
        <v>428</v>
      </c>
      <c r="C5519" s="22" t="s">
        <v>662</v>
      </c>
      <c r="D5519" s="22" t="s">
        <v>2159</v>
      </c>
      <c r="E5519" s="22"/>
      <c r="F5519" s="20" t="s">
        <v>431</v>
      </c>
      <c r="G5519" s="20"/>
      <c r="H5519" s="20" t="s">
        <v>442</v>
      </c>
      <c r="I5519" s="20"/>
      <c r="J5519" s="20" t="s">
        <v>438</v>
      </c>
      <c r="K5519" s="20"/>
      <c r="L5519" s="20" t="s">
        <v>474</v>
      </c>
      <c r="M5519" s="20" t="s">
        <v>447</v>
      </c>
    </row>
    <row r="5520" s="1" customFormat="1" ht="25" customHeight="1" spans="1:13">
      <c r="A5520" s="20"/>
      <c r="B5520" s="22" t="s">
        <v>444</v>
      </c>
      <c r="C5520" s="22" t="s">
        <v>726</v>
      </c>
      <c r="D5520" s="22" t="s">
        <v>2160</v>
      </c>
      <c r="E5520" s="22"/>
      <c r="F5520" s="20" t="s">
        <v>453</v>
      </c>
      <c r="G5520" s="20"/>
      <c r="H5520" s="20" t="s">
        <v>442</v>
      </c>
      <c r="I5520" s="20"/>
      <c r="J5520" s="20" t="s">
        <v>438</v>
      </c>
      <c r="K5520" s="20"/>
      <c r="L5520" s="20" t="s">
        <v>474</v>
      </c>
      <c r="M5520" s="20" t="s">
        <v>447</v>
      </c>
    </row>
    <row r="5521" s="1" customFormat="1" ht="25" customHeight="1" spans="1:13">
      <c r="A5521" s="20"/>
      <c r="B5521" s="22" t="s">
        <v>534</v>
      </c>
      <c r="C5521" s="22" t="s">
        <v>535</v>
      </c>
      <c r="D5521" s="22" t="s">
        <v>2161</v>
      </c>
      <c r="E5521" s="22"/>
      <c r="F5521" s="20" t="s">
        <v>453</v>
      </c>
      <c r="G5521" s="20"/>
      <c r="H5521" s="20" t="s">
        <v>442</v>
      </c>
      <c r="I5521" s="20"/>
      <c r="J5521" s="20" t="s">
        <v>438</v>
      </c>
      <c r="K5521" s="20"/>
      <c r="L5521" s="20" t="s">
        <v>474</v>
      </c>
      <c r="M5521" s="20" t="s">
        <v>447</v>
      </c>
    </row>
    <row r="5522" s="1" customFormat="1" ht="19.55" customHeight="1" spans="1:13">
      <c r="A5522" s="20"/>
      <c r="B5522" s="22" t="s">
        <v>428</v>
      </c>
      <c r="C5522" s="22" t="s">
        <v>429</v>
      </c>
      <c r="D5522" s="22" t="s">
        <v>2162</v>
      </c>
      <c r="E5522" s="22"/>
      <c r="F5522" s="20" t="s">
        <v>471</v>
      </c>
      <c r="G5522" s="20"/>
      <c r="H5522" s="20" t="s">
        <v>488</v>
      </c>
      <c r="I5522" s="20"/>
      <c r="J5522" s="20" t="s">
        <v>478</v>
      </c>
      <c r="K5522" s="20"/>
      <c r="L5522" s="20" t="s">
        <v>548</v>
      </c>
      <c r="M5522" s="20" t="s">
        <v>435</v>
      </c>
    </row>
    <row r="5523" s="1" customFormat="1" ht="19.55" customHeight="1" spans="1:13">
      <c r="A5523" s="20"/>
      <c r="B5523" s="22" t="s">
        <v>444</v>
      </c>
      <c r="C5523" s="22" t="s">
        <v>531</v>
      </c>
      <c r="D5523" s="22" t="s">
        <v>742</v>
      </c>
      <c r="E5523" s="22"/>
      <c r="F5523" s="20" t="s">
        <v>431</v>
      </c>
      <c r="G5523" s="20"/>
      <c r="H5523" s="20" t="s">
        <v>485</v>
      </c>
      <c r="I5523" s="20"/>
      <c r="J5523" s="20" t="s">
        <v>2112</v>
      </c>
      <c r="K5523" s="20"/>
      <c r="L5523" s="20" t="s">
        <v>474</v>
      </c>
      <c r="M5523" s="20" t="s">
        <v>447</v>
      </c>
    </row>
    <row r="5524" s="1" customFormat="1" ht="48.3" customHeight="1" spans="1:13">
      <c r="A5524" s="17" t="s">
        <v>516</v>
      </c>
      <c r="B5524" s="17"/>
      <c r="C5524" s="17"/>
      <c r="D5524" s="17"/>
      <c r="E5524" s="17"/>
      <c r="F5524" s="17"/>
      <c r="G5524" s="17"/>
      <c r="H5524" s="17"/>
      <c r="I5524" s="17"/>
      <c r="J5524" s="17"/>
      <c r="K5524" s="17"/>
      <c r="L5524" s="17"/>
      <c r="M5524" s="17"/>
    </row>
    <row r="5525" s="1" customFormat="1" ht="25.85" customHeight="1" spans="1:13">
      <c r="A5525" s="18" t="s">
        <v>457</v>
      </c>
      <c r="B5525" s="19" t="s">
        <v>2140</v>
      </c>
      <c r="C5525" s="19"/>
      <c r="D5525" s="19"/>
      <c r="E5525" s="19"/>
      <c r="F5525" s="19"/>
      <c r="G5525" s="19"/>
      <c r="H5525" s="19"/>
      <c r="I5525" s="19"/>
      <c r="J5525" s="19"/>
      <c r="K5525" s="23" t="s">
        <v>2</v>
      </c>
      <c r="L5525" s="23"/>
      <c r="M5525" s="23"/>
    </row>
    <row r="5526" s="1" customFormat="1" ht="26.05" customHeight="1" spans="1:13">
      <c r="A5526" s="20" t="s">
        <v>518</v>
      </c>
      <c r="B5526" s="21" t="s">
        <v>739</v>
      </c>
      <c r="C5526" s="21"/>
      <c r="D5526" s="21"/>
      <c r="E5526" s="21"/>
      <c r="F5526" s="21"/>
      <c r="G5526" s="20" t="s">
        <v>461</v>
      </c>
      <c r="H5526" s="20"/>
      <c r="I5526" s="20" t="s">
        <v>414</v>
      </c>
      <c r="J5526" s="20"/>
      <c r="K5526" s="20"/>
      <c r="L5526" s="20"/>
      <c r="M5526" s="20"/>
    </row>
    <row r="5527" s="1" customFormat="1" ht="26.05" customHeight="1" spans="1:13">
      <c r="A5527" s="20" t="s">
        <v>520</v>
      </c>
      <c r="B5527" s="20">
        <v>10</v>
      </c>
      <c r="C5527" s="20"/>
      <c r="D5527" s="20"/>
      <c r="E5527" s="20"/>
      <c r="F5527" s="20"/>
      <c r="G5527" s="20" t="s">
        <v>521</v>
      </c>
      <c r="H5527" s="20"/>
      <c r="I5527" s="20" t="s">
        <v>595</v>
      </c>
      <c r="J5527" s="20"/>
      <c r="K5527" s="20"/>
      <c r="L5527" s="20"/>
      <c r="M5527" s="20"/>
    </row>
    <row r="5528" s="1" customFormat="1" ht="26.05" customHeight="1" spans="1:13">
      <c r="A5528" s="20" t="s">
        <v>523</v>
      </c>
      <c r="B5528" s="13">
        <v>4.31</v>
      </c>
      <c r="C5528" s="13"/>
      <c r="D5528" s="13"/>
      <c r="E5528" s="13"/>
      <c r="F5528" s="13"/>
      <c r="G5528" s="20" t="s">
        <v>524</v>
      </c>
      <c r="H5528" s="20"/>
      <c r="I5528" s="13"/>
      <c r="J5528" s="13"/>
      <c r="K5528" s="13"/>
      <c r="L5528" s="13"/>
      <c r="M5528" s="13"/>
    </row>
    <row r="5529" s="1" customFormat="1" ht="26.05" customHeight="1" spans="1:13">
      <c r="A5529" s="20"/>
      <c r="B5529" s="13"/>
      <c r="C5529" s="13"/>
      <c r="D5529" s="13"/>
      <c r="E5529" s="13"/>
      <c r="F5529" s="13"/>
      <c r="G5529" s="20" t="s">
        <v>525</v>
      </c>
      <c r="H5529" s="20"/>
      <c r="I5529" s="13">
        <v>4.31</v>
      </c>
      <c r="J5529" s="13"/>
      <c r="K5529" s="13"/>
      <c r="L5529" s="13"/>
      <c r="M5529" s="13"/>
    </row>
    <row r="5530" s="1" customFormat="1" ht="81.45" customHeight="1" spans="1:13">
      <c r="A5530" s="20" t="s">
        <v>526</v>
      </c>
      <c r="B5530" s="22" t="s">
        <v>740</v>
      </c>
      <c r="C5530" s="22"/>
      <c r="D5530" s="22"/>
      <c r="E5530" s="22"/>
      <c r="F5530" s="22"/>
      <c r="G5530" s="22"/>
      <c r="H5530" s="22"/>
      <c r="I5530" s="22"/>
      <c r="J5530" s="22"/>
      <c r="K5530" s="22"/>
      <c r="L5530" s="22"/>
      <c r="M5530" s="22"/>
    </row>
    <row r="5531" s="1" customFormat="1" ht="81.45" customHeight="1" spans="1:13">
      <c r="A5531" s="20" t="s">
        <v>465</v>
      </c>
      <c r="B5531" s="22" t="s">
        <v>481</v>
      </c>
      <c r="C5531" s="22"/>
      <c r="D5531" s="22"/>
      <c r="E5531" s="22"/>
      <c r="F5531" s="22"/>
      <c r="G5531" s="22"/>
      <c r="H5531" s="22"/>
      <c r="I5531" s="22"/>
      <c r="J5531" s="22"/>
      <c r="K5531" s="22"/>
      <c r="L5531" s="22"/>
      <c r="M5531" s="22"/>
    </row>
    <row r="5532" s="1" customFormat="1" ht="81.45" customHeight="1" spans="1:13">
      <c r="A5532" s="20" t="s">
        <v>467</v>
      </c>
      <c r="B5532" s="22" t="s">
        <v>2163</v>
      </c>
      <c r="C5532" s="22"/>
      <c r="D5532" s="22"/>
      <c r="E5532" s="22"/>
      <c r="F5532" s="22"/>
      <c r="G5532" s="22"/>
      <c r="H5532" s="22"/>
      <c r="I5532" s="22"/>
      <c r="J5532" s="22"/>
      <c r="K5532" s="22"/>
      <c r="L5532" s="22"/>
      <c r="M5532" s="22"/>
    </row>
    <row r="5533" s="1" customFormat="1" ht="26.05" customHeight="1" spans="1:13">
      <c r="A5533" s="20" t="s">
        <v>419</v>
      </c>
      <c r="B5533" s="20" t="s">
        <v>420</v>
      </c>
      <c r="C5533" s="20" t="s">
        <v>421</v>
      </c>
      <c r="D5533" s="20" t="s">
        <v>530</v>
      </c>
      <c r="E5533" s="20"/>
      <c r="F5533" s="20" t="s">
        <v>423</v>
      </c>
      <c r="G5533" s="20"/>
      <c r="H5533" s="20" t="s">
        <v>424</v>
      </c>
      <c r="I5533" s="20"/>
      <c r="J5533" s="20" t="s">
        <v>425</v>
      </c>
      <c r="K5533" s="20"/>
      <c r="L5533" s="20" t="s">
        <v>426</v>
      </c>
      <c r="M5533" s="20" t="s">
        <v>427</v>
      </c>
    </row>
    <row r="5534" s="1" customFormat="1" ht="19.55" customHeight="1" spans="1:13">
      <c r="A5534" s="20"/>
      <c r="B5534" s="22" t="s">
        <v>428</v>
      </c>
      <c r="C5534" s="22" t="s">
        <v>662</v>
      </c>
      <c r="D5534" s="22" t="s">
        <v>2164</v>
      </c>
      <c r="E5534" s="22"/>
      <c r="F5534" s="20" t="s">
        <v>431</v>
      </c>
      <c r="G5534" s="20"/>
      <c r="H5534" s="20" t="s">
        <v>442</v>
      </c>
      <c r="I5534" s="20"/>
      <c r="J5534" s="20" t="s">
        <v>438</v>
      </c>
      <c r="K5534" s="20"/>
      <c r="L5534" s="20" t="s">
        <v>443</v>
      </c>
      <c r="M5534" s="20" t="s">
        <v>447</v>
      </c>
    </row>
    <row r="5535" s="1" customFormat="1" ht="19.55" customHeight="1" spans="1:13">
      <c r="A5535" s="20"/>
      <c r="B5535" s="22" t="s">
        <v>428</v>
      </c>
      <c r="C5535" s="22" t="s">
        <v>440</v>
      </c>
      <c r="D5535" s="22" t="s">
        <v>2165</v>
      </c>
      <c r="E5535" s="22"/>
      <c r="F5535" s="20" t="s">
        <v>453</v>
      </c>
      <c r="G5535" s="20"/>
      <c r="H5535" s="20" t="s">
        <v>442</v>
      </c>
      <c r="I5535" s="20"/>
      <c r="J5535" s="20" t="s">
        <v>438</v>
      </c>
      <c r="K5535" s="20"/>
      <c r="L5535" s="20" t="s">
        <v>474</v>
      </c>
      <c r="M5535" s="20" t="s">
        <v>447</v>
      </c>
    </row>
    <row r="5536" s="1" customFormat="1" ht="25" customHeight="1" spans="1:13">
      <c r="A5536" s="20"/>
      <c r="B5536" s="22" t="s">
        <v>444</v>
      </c>
      <c r="C5536" s="22" t="s">
        <v>531</v>
      </c>
      <c r="D5536" s="22" t="s">
        <v>2166</v>
      </c>
      <c r="E5536" s="22"/>
      <c r="F5536" s="20" t="s">
        <v>431</v>
      </c>
      <c r="G5536" s="20"/>
      <c r="H5536" s="20" t="s">
        <v>442</v>
      </c>
      <c r="I5536" s="20"/>
      <c r="J5536" s="20" t="s">
        <v>2112</v>
      </c>
      <c r="K5536" s="20"/>
      <c r="L5536" s="20" t="s">
        <v>443</v>
      </c>
      <c r="M5536" s="20" t="s">
        <v>447</v>
      </c>
    </row>
    <row r="5537" s="1" customFormat="1" ht="25" customHeight="1" spans="1:13">
      <c r="A5537" s="20"/>
      <c r="B5537" s="22" t="s">
        <v>444</v>
      </c>
      <c r="C5537" s="22" t="s">
        <v>638</v>
      </c>
      <c r="D5537" s="22" t="s">
        <v>2167</v>
      </c>
      <c r="E5537" s="22"/>
      <c r="F5537" s="20" t="s">
        <v>453</v>
      </c>
      <c r="G5537" s="20"/>
      <c r="H5537" s="20" t="s">
        <v>442</v>
      </c>
      <c r="I5537" s="20"/>
      <c r="J5537" s="20" t="s">
        <v>438</v>
      </c>
      <c r="K5537" s="20"/>
      <c r="L5537" s="20" t="s">
        <v>443</v>
      </c>
      <c r="M5537" s="20" t="s">
        <v>447</v>
      </c>
    </row>
    <row r="5538" s="1" customFormat="1" ht="19.55" customHeight="1" spans="1:13">
      <c r="A5538" s="20"/>
      <c r="B5538" s="22" t="s">
        <v>428</v>
      </c>
      <c r="C5538" s="22" t="s">
        <v>429</v>
      </c>
      <c r="D5538" s="22" t="s">
        <v>2168</v>
      </c>
      <c r="E5538" s="22"/>
      <c r="F5538" s="20" t="s">
        <v>471</v>
      </c>
      <c r="G5538" s="20"/>
      <c r="H5538" s="20" t="s">
        <v>485</v>
      </c>
      <c r="I5538" s="20"/>
      <c r="J5538" s="20" t="s">
        <v>438</v>
      </c>
      <c r="K5538" s="20"/>
      <c r="L5538" s="20" t="s">
        <v>2169</v>
      </c>
      <c r="M5538" s="20" t="s">
        <v>435</v>
      </c>
    </row>
    <row r="5539" s="1" customFormat="1" ht="48.3" customHeight="1" spans="1:13">
      <c r="A5539" s="17" t="s">
        <v>516</v>
      </c>
      <c r="B5539" s="17"/>
      <c r="C5539" s="17"/>
      <c r="D5539" s="17"/>
      <c r="E5539" s="17"/>
      <c r="F5539" s="17"/>
      <c r="G5539" s="17"/>
      <c r="H5539" s="17"/>
      <c r="I5539" s="17"/>
      <c r="J5539" s="17"/>
      <c r="K5539" s="17"/>
      <c r="L5539" s="17"/>
      <c r="M5539" s="17"/>
    </row>
    <row r="5540" s="1" customFormat="1" ht="25.85" customHeight="1" spans="1:13">
      <c r="A5540" s="18" t="s">
        <v>457</v>
      </c>
      <c r="B5540" s="19" t="s">
        <v>2170</v>
      </c>
      <c r="C5540" s="19"/>
      <c r="D5540" s="19"/>
      <c r="E5540" s="19"/>
      <c r="F5540" s="19"/>
      <c r="G5540" s="19"/>
      <c r="H5540" s="19"/>
      <c r="I5540" s="19"/>
      <c r="J5540" s="19"/>
      <c r="K5540" s="23" t="s">
        <v>2</v>
      </c>
      <c r="L5540" s="23"/>
      <c r="M5540" s="23"/>
    </row>
    <row r="5541" s="1" customFormat="1" ht="26.05" customHeight="1" spans="1:13">
      <c r="A5541" s="20" t="s">
        <v>518</v>
      </c>
      <c r="B5541" s="21" t="s">
        <v>654</v>
      </c>
      <c r="C5541" s="21"/>
      <c r="D5541" s="21"/>
      <c r="E5541" s="21"/>
      <c r="F5541" s="21"/>
      <c r="G5541" s="20" t="s">
        <v>461</v>
      </c>
      <c r="H5541" s="20"/>
      <c r="I5541" s="20" t="s">
        <v>414</v>
      </c>
      <c r="J5541" s="20"/>
      <c r="K5541" s="20"/>
      <c r="L5541" s="20"/>
      <c r="M5541" s="20"/>
    </row>
    <row r="5542" s="1" customFormat="1" ht="26.05" customHeight="1" spans="1:13">
      <c r="A5542" s="20" t="s">
        <v>520</v>
      </c>
      <c r="B5542" s="20">
        <v>10</v>
      </c>
      <c r="C5542" s="20"/>
      <c r="D5542" s="20"/>
      <c r="E5542" s="20"/>
      <c r="F5542" s="20"/>
      <c r="G5542" s="20" t="s">
        <v>521</v>
      </c>
      <c r="H5542" s="20"/>
      <c r="I5542" s="20" t="s">
        <v>522</v>
      </c>
      <c r="J5542" s="20"/>
      <c r="K5542" s="20"/>
      <c r="L5542" s="20"/>
      <c r="M5542" s="20"/>
    </row>
    <row r="5543" s="1" customFormat="1" ht="26.05" customHeight="1" spans="1:13">
      <c r="A5543" s="20" t="s">
        <v>523</v>
      </c>
      <c r="B5543" s="13">
        <v>86.5</v>
      </c>
      <c r="C5543" s="13"/>
      <c r="D5543" s="13"/>
      <c r="E5543" s="13"/>
      <c r="F5543" s="13"/>
      <c r="G5543" s="20" t="s">
        <v>524</v>
      </c>
      <c r="H5543" s="20"/>
      <c r="I5543" s="13">
        <v>86.5</v>
      </c>
      <c r="J5543" s="13"/>
      <c r="K5543" s="13"/>
      <c r="L5543" s="13"/>
      <c r="M5543" s="13"/>
    </row>
    <row r="5544" s="1" customFormat="1" ht="26.05" customHeight="1" spans="1:13">
      <c r="A5544" s="20"/>
      <c r="B5544" s="13"/>
      <c r="C5544" s="13"/>
      <c r="D5544" s="13"/>
      <c r="E5544" s="13"/>
      <c r="F5544" s="13"/>
      <c r="G5544" s="20" t="s">
        <v>525</v>
      </c>
      <c r="H5544" s="20"/>
      <c r="I5544" s="13"/>
      <c r="J5544" s="13"/>
      <c r="K5544" s="13"/>
      <c r="L5544" s="13"/>
      <c r="M5544" s="13"/>
    </row>
    <row r="5545" s="1" customFormat="1" ht="81.45" customHeight="1" spans="1:13">
      <c r="A5545" s="20" t="s">
        <v>526</v>
      </c>
      <c r="B5545" s="22" t="s">
        <v>678</v>
      </c>
      <c r="C5545" s="22"/>
      <c r="D5545" s="22"/>
      <c r="E5545" s="22"/>
      <c r="F5545" s="22"/>
      <c r="G5545" s="22"/>
      <c r="H5545" s="22"/>
      <c r="I5545" s="22"/>
      <c r="J5545" s="22"/>
      <c r="K5545" s="22"/>
      <c r="L5545" s="22"/>
      <c r="M5545" s="22"/>
    </row>
    <row r="5546" s="1" customFormat="1" ht="81.45" customHeight="1" spans="1:13">
      <c r="A5546" s="20" t="s">
        <v>465</v>
      </c>
      <c r="B5546" s="22" t="s">
        <v>544</v>
      </c>
      <c r="C5546" s="22"/>
      <c r="D5546" s="22"/>
      <c r="E5546" s="22"/>
      <c r="F5546" s="22"/>
      <c r="G5546" s="22"/>
      <c r="H5546" s="22"/>
      <c r="I5546" s="22"/>
      <c r="J5546" s="22"/>
      <c r="K5546" s="22"/>
      <c r="L5546" s="22"/>
      <c r="M5546" s="22"/>
    </row>
    <row r="5547" s="1" customFormat="1" ht="81.45" customHeight="1" spans="1:13">
      <c r="A5547" s="20" t="s">
        <v>467</v>
      </c>
      <c r="B5547" s="22" t="s">
        <v>2171</v>
      </c>
      <c r="C5547" s="22"/>
      <c r="D5547" s="22"/>
      <c r="E5547" s="22"/>
      <c r="F5547" s="22"/>
      <c r="G5547" s="22"/>
      <c r="H5547" s="22"/>
      <c r="I5547" s="22"/>
      <c r="J5547" s="22"/>
      <c r="K5547" s="22"/>
      <c r="L5547" s="22"/>
      <c r="M5547" s="22"/>
    </row>
    <row r="5548" s="1" customFormat="1" ht="26.05" customHeight="1" spans="1:13">
      <c r="A5548" s="20" t="s">
        <v>419</v>
      </c>
      <c r="B5548" s="20" t="s">
        <v>420</v>
      </c>
      <c r="C5548" s="20" t="s">
        <v>421</v>
      </c>
      <c r="D5548" s="20" t="s">
        <v>530</v>
      </c>
      <c r="E5548" s="20"/>
      <c r="F5548" s="20" t="s">
        <v>423</v>
      </c>
      <c r="G5548" s="20"/>
      <c r="H5548" s="20" t="s">
        <v>424</v>
      </c>
      <c r="I5548" s="20"/>
      <c r="J5548" s="20" t="s">
        <v>425</v>
      </c>
      <c r="K5548" s="20"/>
      <c r="L5548" s="20" t="s">
        <v>426</v>
      </c>
      <c r="M5548" s="20" t="s">
        <v>427</v>
      </c>
    </row>
    <row r="5549" s="1" customFormat="1" ht="19.55" customHeight="1" spans="1:13">
      <c r="A5549" s="20"/>
      <c r="B5549" s="22" t="s">
        <v>428</v>
      </c>
      <c r="C5549" s="22" t="s">
        <v>429</v>
      </c>
      <c r="D5549" s="22" t="s">
        <v>1947</v>
      </c>
      <c r="E5549" s="22"/>
      <c r="F5549" s="20" t="s">
        <v>559</v>
      </c>
      <c r="G5549" s="20"/>
      <c r="H5549" s="20" t="s">
        <v>442</v>
      </c>
      <c r="I5549" s="20"/>
      <c r="J5549" s="20" t="s">
        <v>433</v>
      </c>
      <c r="K5549" s="20"/>
      <c r="L5549" s="20" t="s">
        <v>454</v>
      </c>
      <c r="M5549" s="20" t="s">
        <v>435</v>
      </c>
    </row>
    <row r="5550" s="1" customFormat="1" ht="19.55" customHeight="1" spans="1:13">
      <c r="A5550" s="20"/>
      <c r="B5550" s="22" t="s">
        <v>444</v>
      </c>
      <c r="C5550" s="22" t="s">
        <v>531</v>
      </c>
      <c r="D5550" s="22" t="s">
        <v>1563</v>
      </c>
      <c r="E5550" s="22"/>
      <c r="F5550" s="20" t="s">
        <v>471</v>
      </c>
      <c r="G5550" s="20"/>
      <c r="H5550" s="20" t="s">
        <v>442</v>
      </c>
      <c r="I5550" s="20"/>
      <c r="J5550" s="20" t="s">
        <v>433</v>
      </c>
      <c r="K5550" s="20"/>
      <c r="L5550" s="20" t="s">
        <v>454</v>
      </c>
      <c r="M5550" s="20" t="s">
        <v>447</v>
      </c>
    </row>
    <row r="5551" s="1" customFormat="1" ht="25" customHeight="1" spans="1:13">
      <c r="A5551" s="20"/>
      <c r="B5551" s="22" t="s">
        <v>534</v>
      </c>
      <c r="C5551" s="22" t="s">
        <v>535</v>
      </c>
      <c r="D5551" s="22" t="s">
        <v>835</v>
      </c>
      <c r="E5551" s="22"/>
      <c r="F5551" s="20" t="s">
        <v>453</v>
      </c>
      <c r="G5551" s="20"/>
      <c r="H5551" s="20" t="s">
        <v>442</v>
      </c>
      <c r="I5551" s="20"/>
      <c r="J5551" s="20" t="s">
        <v>433</v>
      </c>
      <c r="K5551" s="20"/>
      <c r="L5551" s="20" t="s">
        <v>454</v>
      </c>
      <c r="M5551" s="20" t="s">
        <v>447</v>
      </c>
    </row>
    <row r="5552" s="1" customFormat="1" ht="48.3" customHeight="1" spans="1:13">
      <c r="A5552" s="17" t="s">
        <v>516</v>
      </c>
      <c r="B5552" s="17"/>
      <c r="C5552" s="17"/>
      <c r="D5552" s="17"/>
      <c r="E5552" s="17"/>
      <c r="F5552" s="17"/>
      <c r="G5552" s="17"/>
      <c r="H5552" s="17"/>
      <c r="I5552" s="17"/>
      <c r="J5552" s="17"/>
      <c r="K5552" s="17"/>
      <c r="L5552" s="17"/>
      <c r="M5552" s="17"/>
    </row>
    <row r="5553" s="1" customFormat="1" ht="25.85" customHeight="1" spans="1:13">
      <c r="A5553" s="18" t="s">
        <v>457</v>
      </c>
      <c r="B5553" s="19" t="s">
        <v>2170</v>
      </c>
      <c r="C5553" s="19"/>
      <c r="D5553" s="19"/>
      <c r="E5553" s="19"/>
      <c r="F5553" s="19"/>
      <c r="G5553" s="19"/>
      <c r="H5553" s="19"/>
      <c r="I5553" s="19"/>
      <c r="J5553" s="19"/>
      <c r="K5553" s="23" t="s">
        <v>2</v>
      </c>
      <c r="L5553" s="23"/>
      <c r="M5553" s="23"/>
    </row>
    <row r="5554" s="1" customFormat="1" ht="26.05" customHeight="1" spans="1:13">
      <c r="A5554" s="20" t="s">
        <v>518</v>
      </c>
      <c r="B5554" s="21" t="s">
        <v>1893</v>
      </c>
      <c r="C5554" s="21"/>
      <c r="D5554" s="21"/>
      <c r="E5554" s="21"/>
      <c r="F5554" s="21"/>
      <c r="G5554" s="20" t="s">
        <v>461</v>
      </c>
      <c r="H5554" s="20"/>
      <c r="I5554" s="20" t="s">
        <v>414</v>
      </c>
      <c r="J5554" s="20"/>
      <c r="K5554" s="20"/>
      <c r="L5554" s="20"/>
      <c r="M5554" s="20"/>
    </row>
    <row r="5555" s="1" customFormat="1" ht="26.05" customHeight="1" spans="1:13">
      <c r="A5555" s="20" t="s">
        <v>520</v>
      </c>
      <c r="B5555" s="20">
        <v>10</v>
      </c>
      <c r="C5555" s="20"/>
      <c r="D5555" s="20"/>
      <c r="E5555" s="20"/>
      <c r="F5555" s="20"/>
      <c r="G5555" s="20" t="s">
        <v>521</v>
      </c>
      <c r="H5555" s="20"/>
      <c r="I5555" s="20" t="s">
        <v>595</v>
      </c>
      <c r="J5555" s="20"/>
      <c r="K5555" s="20"/>
      <c r="L5555" s="20"/>
      <c r="M5555" s="20"/>
    </row>
    <row r="5556" s="1" customFormat="1" ht="26.05" customHeight="1" spans="1:13">
      <c r="A5556" s="20" t="s">
        <v>523</v>
      </c>
      <c r="B5556" s="13">
        <v>33.92</v>
      </c>
      <c r="C5556" s="13"/>
      <c r="D5556" s="13"/>
      <c r="E5556" s="13"/>
      <c r="F5556" s="13"/>
      <c r="G5556" s="20" t="s">
        <v>524</v>
      </c>
      <c r="H5556" s="20"/>
      <c r="I5556" s="13"/>
      <c r="J5556" s="13"/>
      <c r="K5556" s="13"/>
      <c r="L5556" s="13"/>
      <c r="M5556" s="13"/>
    </row>
    <row r="5557" s="1" customFormat="1" ht="26.05" customHeight="1" spans="1:13">
      <c r="A5557" s="20"/>
      <c r="B5557" s="13"/>
      <c r="C5557" s="13"/>
      <c r="D5557" s="13"/>
      <c r="E5557" s="13"/>
      <c r="F5557" s="13"/>
      <c r="G5557" s="20" t="s">
        <v>525</v>
      </c>
      <c r="H5557" s="20"/>
      <c r="I5557" s="13">
        <v>33.92</v>
      </c>
      <c r="J5557" s="13"/>
      <c r="K5557" s="13"/>
      <c r="L5557" s="13"/>
      <c r="M5557" s="13"/>
    </row>
    <row r="5558" s="1" customFormat="1" ht="81.45" customHeight="1" spans="1:13">
      <c r="A5558" s="20" t="s">
        <v>526</v>
      </c>
      <c r="B5558" s="22" t="s">
        <v>1894</v>
      </c>
      <c r="C5558" s="22"/>
      <c r="D5558" s="22"/>
      <c r="E5558" s="22"/>
      <c r="F5558" s="22"/>
      <c r="G5558" s="22"/>
      <c r="H5558" s="22"/>
      <c r="I5558" s="22"/>
      <c r="J5558" s="22"/>
      <c r="K5558" s="22"/>
      <c r="L5558" s="22"/>
      <c r="M5558" s="22"/>
    </row>
    <row r="5559" s="1" customFormat="1" ht="81.45" customHeight="1" spans="1:13">
      <c r="A5559" s="20" t="s">
        <v>465</v>
      </c>
      <c r="B5559" s="22" t="s">
        <v>507</v>
      </c>
      <c r="C5559" s="22"/>
      <c r="D5559" s="22"/>
      <c r="E5559" s="22"/>
      <c r="F5559" s="22"/>
      <c r="G5559" s="22"/>
      <c r="H5559" s="22"/>
      <c r="I5559" s="22"/>
      <c r="J5559" s="22"/>
      <c r="K5559" s="22"/>
      <c r="L5559" s="22"/>
      <c r="M5559" s="22"/>
    </row>
    <row r="5560" s="1" customFormat="1" ht="81.45" customHeight="1" spans="1:13">
      <c r="A5560" s="20" t="s">
        <v>467</v>
      </c>
      <c r="B5560" s="22" t="s">
        <v>2172</v>
      </c>
      <c r="C5560" s="22"/>
      <c r="D5560" s="22"/>
      <c r="E5560" s="22"/>
      <c r="F5560" s="22"/>
      <c r="G5560" s="22"/>
      <c r="H5560" s="22"/>
      <c r="I5560" s="22"/>
      <c r="J5560" s="22"/>
      <c r="K5560" s="22"/>
      <c r="L5560" s="22"/>
      <c r="M5560" s="22"/>
    </row>
    <row r="5561" s="1" customFormat="1" ht="26.05" customHeight="1" spans="1:13">
      <c r="A5561" s="20" t="s">
        <v>419</v>
      </c>
      <c r="B5561" s="20" t="s">
        <v>420</v>
      </c>
      <c r="C5561" s="20" t="s">
        <v>421</v>
      </c>
      <c r="D5561" s="20" t="s">
        <v>530</v>
      </c>
      <c r="E5561" s="20"/>
      <c r="F5561" s="20" t="s">
        <v>423</v>
      </c>
      <c r="G5561" s="20"/>
      <c r="H5561" s="20" t="s">
        <v>424</v>
      </c>
      <c r="I5561" s="20"/>
      <c r="J5561" s="20" t="s">
        <v>425</v>
      </c>
      <c r="K5561" s="20"/>
      <c r="L5561" s="20" t="s">
        <v>426</v>
      </c>
      <c r="M5561" s="20" t="s">
        <v>427</v>
      </c>
    </row>
    <row r="5562" s="1" customFormat="1" ht="19.55" customHeight="1" spans="1:13">
      <c r="A5562" s="20"/>
      <c r="B5562" s="22" t="s">
        <v>428</v>
      </c>
      <c r="C5562" s="22" t="s">
        <v>429</v>
      </c>
      <c r="D5562" s="22" t="s">
        <v>600</v>
      </c>
      <c r="E5562" s="22"/>
      <c r="F5562" s="20" t="s">
        <v>671</v>
      </c>
      <c r="G5562" s="20"/>
      <c r="H5562" s="20" t="s">
        <v>442</v>
      </c>
      <c r="I5562" s="20"/>
      <c r="J5562" s="20" t="s">
        <v>438</v>
      </c>
      <c r="K5562" s="20"/>
      <c r="L5562" s="20" t="s">
        <v>454</v>
      </c>
      <c r="M5562" s="20" t="s">
        <v>435</v>
      </c>
    </row>
    <row r="5563" s="1" customFormat="1" ht="19.55" customHeight="1" spans="1:13">
      <c r="A5563" s="20"/>
      <c r="B5563" s="22" t="s">
        <v>428</v>
      </c>
      <c r="C5563" s="22" t="s">
        <v>662</v>
      </c>
      <c r="D5563" s="22" t="s">
        <v>1343</v>
      </c>
      <c r="E5563" s="22"/>
      <c r="F5563" s="20" t="s">
        <v>671</v>
      </c>
      <c r="G5563" s="20"/>
      <c r="H5563" s="20" t="s">
        <v>442</v>
      </c>
      <c r="I5563" s="20"/>
      <c r="J5563" s="20" t="s">
        <v>433</v>
      </c>
      <c r="K5563" s="20"/>
      <c r="L5563" s="20" t="s">
        <v>454</v>
      </c>
      <c r="M5563" s="20" t="s">
        <v>435</v>
      </c>
    </row>
    <row r="5564" s="1" customFormat="1" ht="19.55" customHeight="1" spans="1:13">
      <c r="A5564" s="20"/>
      <c r="B5564" s="22" t="s">
        <v>444</v>
      </c>
      <c r="C5564" s="22" t="s">
        <v>561</v>
      </c>
      <c r="D5564" s="22" t="s">
        <v>1605</v>
      </c>
      <c r="E5564" s="22"/>
      <c r="F5564" s="20" t="s">
        <v>731</v>
      </c>
      <c r="G5564" s="20"/>
      <c r="H5564" s="20" t="s">
        <v>442</v>
      </c>
      <c r="I5564" s="20"/>
      <c r="J5564" s="20" t="s">
        <v>433</v>
      </c>
      <c r="K5564" s="20"/>
      <c r="L5564" s="20" t="s">
        <v>454</v>
      </c>
      <c r="M5564" s="20" t="s">
        <v>447</v>
      </c>
    </row>
    <row r="5565" s="1" customFormat="1" ht="19.55" customHeight="1" spans="1:13">
      <c r="A5565" s="20"/>
      <c r="B5565" s="22" t="s">
        <v>444</v>
      </c>
      <c r="C5565" s="22" t="s">
        <v>531</v>
      </c>
      <c r="D5565" s="22" t="s">
        <v>837</v>
      </c>
      <c r="E5565" s="22"/>
      <c r="F5565" s="20" t="s">
        <v>731</v>
      </c>
      <c r="G5565" s="20"/>
      <c r="H5565" s="20" t="s">
        <v>442</v>
      </c>
      <c r="I5565" s="20"/>
      <c r="J5565" s="20" t="s">
        <v>433</v>
      </c>
      <c r="K5565" s="20"/>
      <c r="L5565" s="20" t="s">
        <v>454</v>
      </c>
      <c r="M5565" s="20" t="s">
        <v>447</v>
      </c>
    </row>
    <row r="5566" s="1" customFormat="1" ht="25" customHeight="1" spans="1:13">
      <c r="A5566" s="20"/>
      <c r="B5566" s="22" t="s">
        <v>534</v>
      </c>
      <c r="C5566" s="22" t="s">
        <v>535</v>
      </c>
      <c r="D5566" s="22" t="s">
        <v>2173</v>
      </c>
      <c r="E5566" s="22"/>
      <c r="F5566" s="20" t="s">
        <v>453</v>
      </c>
      <c r="G5566" s="20"/>
      <c r="H5566" s="20" t="s">
        <v>442</v>
      </c>
      <c r="I5566" s="20"/>
      <c r="J5566" s="20" t="s">
        <v>433</v>
      </c>
      <c r="K5566" s="20"/>
      <c r="L5566" s="20" t="s">
        <v>454</v>
      </c>
      <c r="M5566" s="20" t="s">
        <v>447</v>
      </c>
    </row>
    <row r="5567" s="1" customFormat="1" ht="48.3" customHeight="1" spans="1:13">
      <c r="A5567" s="17" t="s">
        <v>516</v>
      </c>
      <c r="B5567" s="17"/>
      <c r="C5567" s="17"/>
      <c r="D5567" s="17"/>
      <c r="E5567" s="17"/>
      <c r="F5567" s="17"/>
      <c r="G5567" s="17"/>
      <c r="H5567" s="17"/>
      <c r="I5567" s="17"/>
      <c r="J5567" s="17"/>
      <c r="K5567" s="17"/>
      <c r="L5567" s="17"/>
      <c r="M5567" s="17"/>
    </row>
    <row r="5568" s="1" customFormat="1" ht="25.85" customHeight="1" spans="1:13">
      <c r="A5568" s="18" t="s">
        <v>457</v>
      </c>
      <c r="B5568" s="19" t="s">
        <v>2170</v>
      </c>
      <c r="C5568" s="19"/>
      <c r="D5568" s="19"/>
      <c r="E5568" s="19"/>
      <c r="F5568" s="19"/>
      <c r="G5568" s="19"/>
      <c r="H5568" s="19"/>
      <c r="I5568" s="19"/>
      <c r="J5568" s="19"/>
      <c r="K5568" s="23" t="s">
        <v>2</v>
      </c>
      <c r="L5568" s="23"/>
      <c r="M5568" s="23"/>
    </row>
    <row r="5569" s="1" customFormat="1" ht="26.05" customHeight="1" spans="1:13">
      <c r="A5569" s="20" t="s">
        <v>518</v>
      </c>
      <c r="B5569" s="21" t="s">
        <v>640</v>
      </c>
      <c r="C5569" s="21"/>
      <c r="D5569" s="21"/>
      <c r="E5569" s="21"/>
      <c r="F5569" s="21"/>
      <c r="G5569" s="20" t="s">
        <v>461</v>
      </c>
      <c r="H5569" s="20"/>
      <c r="I5569" s="20" t="s">
        <v>414</v>
      </c>
      <c r="J5569" s="20"/>
      <c r="K5569" s="20"/>
      <c r="L5569" s="20"/>
      <c r="M5569" s="20"/>
    </row>
    <row r="5570" s="1" customFormat="1" ht="26.05" customHeight="1" spans="1:13">
      <c r="A5570" s="20" t="s">
        <v>520</v>
      </c>
      <c r="B5570" s="20">
        <v>10</v>
      </c>
      <c r="C5570" s="20"/>
      <c r="D5570" s="20"/>
      <c r="E5570" s="20"/>
      <c r="F5570" s="20"/>
      <c r="G5570" s="20" t="s">
        <v>521</v>
      </c>
      <c r="H5570" s="20"/>
      <c r="I5570" s="20" t="s">
        <v>595</v>
      </c>
      <c r="J5570" s="20"/>
      <c r="K5570" s="20"/>
      <c r="L5570" s="20"/>
      <c r="M5570" s="20"/>
    </row>
    <row r="5571" s="1" customFormat="1" ht="26.05" customHeight="1" spans="1:13">
      <c r="A5571" s="20" t="s">
        <v>523</v>
      </c>
      <c r="B5571" s="13">
        <v>63.3</v>
      </c>
      <c r="C5571" s="13"/>
      <c r="D5571" s="13"/>
      <c r="E5571" s="13"/>
      <c r="F5571" s="13"/>
      <c r="G5571" s="20" t="s">
        <v>524</v>
      </c>
      <c r="H5571" s="20"/>
      <c r="I5571" s="13"/>
      <c r="J5571" s="13"/>
      <c r="K5571" s="13"/>
      <c r="L5571" s="13"/>
      <c r="M5571" s="13"/>
    </row>
    <row r="5572" s="1" customFormat="1" ht="26.05" customHeight="1" spans="1:13">
      <c r="A5572" s="20"/>
      <c r="B5572" s="13"/>
      <c r="C5572" s="13"/>
      <c r="D5572" s="13"/>
      <c r="E5572" s="13"/>
      <c r="F5572" s="13"/>
      <c r="G5572" s="20" t="s">
        <v>525</v>
      </c>
      <c r="H5572" s="20"/>
      <c r="I5572" s="13">
        <v>63.3</v>
      </c>
      <c r="J5572" s="13"/>
      <c r="K5572" s="13"/>
      <c r="L5572" s="13"/>
      <c r="M5572" s="13"/>
    </row>
    <row r="5573" s="1" customFormat="1" ht="81.45" customHeight="1" spans="1:13">
      <c r="A5573" s="20" t="s">
        <v>526</v>
      </c>
      <c r="B5573" s="22" t="s">
        <v>641</v>
      </c>
      <c r="C5573" s="22"/>
      <c r="D5573" s="22"/>
      <c r="E5573" s="22"/>
      <c r="F5573" s="22"/>
      <c r="G5573" s="22"/>
      <c r="H5573" s="22"/>
      <c r="I5573" s="22"/>
      <c r="J5573" s="22"/>
      <c r="K5573" s="22"/>
      <c r="L5573" s="22"/>
      <c r="M5573" s="22"/>
    </row>
    <row r="5574" s="1" customFormat="1" ht="81.45" customHeight="1" spans="1:13">
      <c r="A5574" s="20" t="s">
        <v>465</v>
      </c>
      <c r="B5574" s="22" t="s">
        <v>481</v>
      </c>
      <c r="C5574" s="22"/>
      <c r="D5574" s="22"/>
      <c r="E5574" s="22"/>
      <c r="F5574" s="22"/>
      <c r="G5574" s="22"/>
      <c r="H5574" s="22"/>
      <c r="I5574" s="22"/>
      <c r="J5574" s="22"/>
      <c r="K5574" s="22"/>
      <c r="L5574" s="22"/>
      <c r="M5574" s="22"/>
    </row>
    <row r="5575" s="1" customFormat="1" ht="81.45" customHeight="1" spans="1:13">
      <c r="A5575" s="20" t="s">
        <v>467</v>
      </c>
      <c r="B5575" s="22" t="s">
        <v>2174</v>
      </c>
      <c r="C5575" s="22"/>
      <c r="D5575" s="22"/>
      <c r="E5575" s="22"/>
      <c r="F5575" s="22"/>
      <c r="G5575" s="22"/>
      <c r="H5575" s="22"/>
      <c r="I5575" s="22"/>
      <c r="J5575" s="22"/>
      <c r="K5575" s="22"/>
      <c r="L5575" s="22"/>
      <c r="M5575" s="22"/>
    </row>
    <row r="5576" s="1" customFormat="1" ht="26.05" customHeight="1" spans="1:13">
      <c r="A5576" s="20" t="s">
        <v>419</v>
      </c>
      <c r="B5576" s="20" t="s">
        <v>420</v>
      </c>
      <c r="C5576" s="20" t="s">
        <v>421</v>
      </c>
      <c r="D5576" s="20" t="s">
        <v>530</v>
      </c>
      <c r="E5576" s="20"/>
      <c r="F5576" s="20" t="s">
        <v>423</v>
      </c>
      <c r="G5576" s="20"/>
      <c r="H5576" s="20" t="s">
        <v>424</v>
      </c>
      <c r="I5576" s="20"/>
      <c r="J5576" s="20" t="s">
        <v>425</v>
      </c>
      <c r="K5576" s="20"/>
      <c r="L5576" s="20" t="s">
        <v>426</v>
      </c>
      <c r="M5576" s="20" t="s">
        <v>427</v>
      </c>
    </row>
    <row r="5577" s="1" customFormat="1" ht="19.55" customHeight="1" spans="1:13">
      <c r="A5577" s="20"/>
      <c r="B5577" s="22" t="s">
        <v>444</v>
      </c>
      <c r="C5577" s="22" t="s">
        <v>561</v>
      </c>
      <c r="D5577" s="22" t="s">
        <v>1605</v>
      </c>
      <c r="E5577" s="22"/>
      <c r="F5577" s="20" t="s">
        <v>731</v>
      </c>
      <c r="G5577" s="20"/>
      <c r="H5577" s="20" t="s">
        <v>442</v>
      </c>
      <c r="I5577" s="20"/>
      <c r="J5577" s="20" t="s">
        <v>433</v>
      </c>
      <c r="K5577" s="20"/>
      <c r="L5577" s="20" t="s">
        <v>454</v>
      </c>
      <c r="M5577" s="20" t="s">
        <v>447</v>
      </c>
    </row>
    <row r="5578" s="1" customFormat="1" ht="19.55" customHeight="1" spans="1:13">
      <c r="A5578" s="20"/>
      <c r="B5578" s="22" t="s">
        <v>428</v>
      </c>
      <c r="C5578" s="22" t="s">
        <v>662</v>
      </c>
      <c r="D5578" s="22" t="s">
        <v>1343</v>
      </c>
      <c r="E5578" s="22"/>
      <c r="F5578" s="20" t="s">
        <v>671</v>
      </c>
      <c r="G5578" s="20"/>
      <c r="H5578" s="20" t="s">
        <v>442</v>
      </c>
      <c r="I5578" s="20"/>
      <c r="J5578" s="20" t="s">
        <v>433</v>
      </c>
      <c r="K5578" s="20"/>
      <c r="L5578" s="20" t="s">
        <v>454</v>
      </c>
      <c r="M5578" s="20" t="s">
        <v>435</v>
      </c>
    </row>
    <row r="5579" s="1" customFormat="1" ht="19.55" customHeight="1" spans="1:13">
      <c r="A5579" s="20"/>
      <c r="B5579" s="22" t="s">
        <v>444</v>
      </c>
      <c r="C5579" s="22" t="s">
        <v>531</v>
      </c>
      <c r="D5579" s="22" t="s">
        <v>2175</v>
      </c>
      <c r="E5579" s="22"/>
      <c r="F5579" s="20" t="s">
        <v>731</v>
      </c>
      <c r="G5579" s="20"/>
      <c r="H5579" s="20" t="s">
        <v>442</v>
      </c>
      <c r="I5579" s="20"/>
      <c r="J5579" s="20" t="s">
        <v>433</v>
      </c>
      <c r="K5579" s="20"/>
      <c r="L5579" s="20" t="s">
        <v>454</v>
      </c>
      <c r="M5579" s="20" t="s">
        <v>447</v>
      </c>
    </row>
    <row r="5580" s="1" customFormat="1" ht="25" customHeight="1" spans="1:13">
      <c r="A5580" s="20"/>
      <c r="B5580" s="22" t="s">
        <v>534</v>
      </c>
      <c r="C5580" s="22" t="s">
        <v>535</v>
      </c>
      <c r="D5580" s="22" t="s">
        <v>2176</v>
      </c>
      <c r="E5580" s="22"/>
      <c r="F5580" s="20" t="s">
        <v>453</v>
      </c>
      <c r="G5580" s="20"/>
      <c r="H5580" s="20" t="s">
        <v>442</v>
      </c>
      <c r="I5580" s="20"/>
      <c r="J5580" s="20" t="s">
        <v>438</v>
      </c>
      <c r="K5580" s="20"/>
      <c r="L5580" s="20" t="s">
        <v>454</v>
      </c>
      <c r="M5580" s="20" t="s">
        <v>447</v>
      </c>
    </row>
    <row r="5581" s="1" customFormat="1" ht="19.55" customHeight="1" spans="1:13">
      <c r="A5581" s="20"/>
      <c r="B5581" s="22" t="s">
        <v>428</v>
      </c>
      <c r="C5581" s="22" t="s">
        <v>429</v>
      </c>
      <c r="D5581" s="22" t="s">
        <v>600</v>
      </c>
      <c r="E5581" s="22"/>
      <c r="F5581" s="20" t="s">
        <v>671</v>
      </c>
      <c r="G5581" s="20"/>
      <c r="H5581" s="20" t="s">
        <v>442</v>
      </c>
      <c r="I5581" s="20"/>
      <c r="J5581" s="20" t="s">
        <v>433</v>
      </c>
      <c r="K5581" s="20"/>
      <c r="L5581" s="20" t="s">
        <v>454</v>
      </c>
      <c r="M5581" s="20" t="s">
        <v>435</v>
      </c>
    </row>
    <row r="5582" s="1" customFormat="1" ht="48.3" customHeight="1" spans="1:13">
      <c r="A5582" s="17" t="s">
        <v>516</v>
      </c>
      <c r="B5582" s="17"/>
      <c r="C5582" s="17"/>
      <c r="D5582" s="17"/>
      <c r="E5582" s="17"/>
      <c r="F5582" s="17"/>
      <c r="G5582" s="17"/>
      <c r="H5582" s="17"/>
      <c r="I5582" s="17"/>
      <c r="J5582" s="17"/>
      <c r="K5582" s="17"/>
      <c r="L5582" s="17"/>
      <c r="M5582" s="17"/>
    </row>
    <row r="5583" s="1" customFormat="1" ht="25.85" customHeight="1" spans="1:13">
      <c r="A5583" s="18" t="s">
        <v>457</v>
      </c>
      <c r="B5583" s="19" t="s">
        <v>2170</v>
      </c>
      <c r="C5583" s="19"/>
      <c r="D5583" s="19"/>
      <c r="E5583" s="19"/>
      <c r="F5583" s="19"/>
      <c r="G5583" s="19"/>
      <c r="H5583" s="19"/>
      <c r="I5583" s="19"/>
      <c r="J5583" s="19"/>
      <c r="K5583" s="23" t="s">
        <v>2</v>
      </c>
      <c r="L5583" s="23"/>
      <c r="M5583" s="23"/>
    </row>
    <row r="5584" s="1" customFormat="1" ht="26.05" customHeight="1" spans="1:13">
      <c r="A5584" s="20" t="s">
        <v>518</v>
      </c>
      <c r="B5584" s="21" t="s">
        <v>564</v>
      </c>
      <c r="C5584" s="21"/>
      <c r="D5584" s="21"/>
      <c r="E5584" s="21"/>
      <c r="F5584" s="21"/>
      <c r="G5584" s="20" t="s">
        <v>461</v>
      </c>
      <c r="H5584" s="20"/>
      <c r="I5584" s="20" t="s">
        <v>414</v>
      </c>
      <c r="J5584" s="20"/>
      <c r="K5584" s="20"/>
      <c r="L5584" s="20"/>
      <c r="M5584" s="20"/>
    </row>
    <row r="5585" s="1" customFormat="1" ht="26.05" customHeight="1" spans="1:13">
      <c r="A5585" s="20" t="s">
        <v>520</v>
      </c>
      <c r="B5585" s="20">
        <v>10</v>
      </c>
      <c r="C5585" s="20"/>
      <c r="D5585" s="20"/>
      <c r="E5585" s="20"/>
      <c r="F5585" s="20"/>
      <c r="G5585" s="20" t="s">
        <v>521</v>
      </c>
      <c r="H5585" s="20"/>
      <c r="I5585" s="20" t="s">
        <v>522</v>
      </c>
      <c r="J5585" s="20"/>
      <c r="K5585" s="20"/>
      <c r="L5585" s="20"/>
      <c r="M5585" s="20"/>
    </row>
    <row r="5586" s="1" customFormat="1" ht="26.05" customHeight="1" spans="1:13">
      <c r="A5586" s="20" t="s">
        <v>523</v>
      </c>
      <c r="B5586" s="13">
        <v>5.53</v>
      </c>
      <c r="C5586" s="13"/>
      <c r="D5586" s="13"/>
      <c r="E5586" s="13"/>
      <c r="F5586" s="13"/>
      <c r="G5586" s="20" t="s">
        <v>524</v>
      </c>
      <c r="H5586" s="20"/>
      <c r="I5586" s="13">
        <v>5.53</v>
      </c>
      <c r="J5586" s="13"/>
      <c r="K5586" s="13"/>
      <c r="L5586" s="13"/>
      <c r="M5586" s="13"/>
    </row>
    <row r="5587" s="1" customFormat="1" ht="26.05" customHeight="1" spans="1:13">
      <c r="A5587" s="20"/>
      <c r="B5587" s="13"/>
      <c r="C5587" s="13"/>
      <c r="D5587" s="13"/>
      <c r="E5587" s="13"/>
      <c r="F5587" s="13"/>
      <c r="G5587" s="20" t="s">
        <v>525</v>
      </c>
      <c r="H5587" s="20"/>
      <c r="I5587" s="13"/>
      <c r="J5587" s="13"/>
      <c r="K5587" s="13"/>
      <c r="L5587" s="13"/>
      <c r="M5587" s="13"/>
    </row>
    <row r="5588" s="1" customFormat="1" ht="81.45" customHeight="1" spans="1:13">
      <c r="A5588" s="20" t="s">
        <v>526</v>
      </c>
      <c r="B5588" s="22" t="s">
        <v>565</v>
      </c>
      <c r="C5588" s="22"/>
      <c r="D5588" s="22"/>
      <c r="E5588" s="22"/>
      <c r="F5588" s="22"/>
      <c r="G5588" s="22"/>
      <c r="H5588" s="22"/>
      <c r="I5588" s="22"/>
      <c r="J5588" s="22"/>
      <c r="K5588" s="22"/>
      <c r="L5588" s="22"/>
      <c r="M5588" s="22"/>
    </row>
    <row r="5589" s="1" customFormat="1" ht="81.45" customHeight="1" spans="1:13">
      <c r="A5589" s="20" t="s">
        <v>465</v>
      </c>
      <c r="B5589" s="22" t="s">
        <v>566</v>
      </c>
      <c r="C5589" s="22"/>
      <c r="D5589" s="22"/>
      <c r="E5589" s="22"/>
      <c r="F5589" s="22"/>
      <c r="G5589" s="22"/>
      <c r="H5589" s="22"/>
      <c r="I5589" s="22"/>
      <c r="J5589" s="22"/>
      <c r="K5589" s="22"/>
      <c r="L5589" s="22"/>
      <c r="M5589" s="22"/>
    </row>
    <row r="5590" s="1" customFormat="1" ht="81.45" customHeight="1" spans="1:13">
      <c r="A5590" s="20" t="s">
        <v>467</v>
      </c>
      <c r="B5590" s="22" t="s">
        <v>2177</v>
      </c>
      <c r="C5590" s="22"/>
      <c r="D5590" s="22"/>
      <c r="E5590" s="22"/>
      <c r="F5590" s="22"/>
      <c r="G5590" s="22"/>
      <c r="H5590" s="22"/>
      <c r="I5590" s="22"/>
      <c r="J5590" s="22"/>
      <c r="K5590" s="22"/>
      <c r="L5590" s="22"/>
      <c r="M5590" s="22"/>
    </row>
    <row r="5591" s="1" customFormat="1" ht="26.05" customHeight="1" spans="1:13">
      <c r="A5591" s="20" t="s">
        <v>419</v>
      </c>
      <c r="B5591" s="20" t="s">
        <v>420</v>
      </c>
      <c r="C5591" s="20" t="s">
        <v>421</v>
      </c>
      <c r="D5591" s="20" t="s">
        <v>530</v>
      </c>
      <c r="E5591" s="20"/>
      <c r="F5591" s="20" t="s">
        <v>423</v>
      </c>
      <c r="G5591" s="20"/>
      <c r="H5591" s="20" t="s">
        <v>424</v>
      </c>
      <c r="I5591" s="20"/>
      <c r="J5591" s="20" t="s">
        <v>425</v>
      </c>
      <c r="K5591" s="20"/>
      <c r="L5591" s="20" t="s">
        <v>426</v>
      </c>
      <c r="M5591" s="20" t="s">
        <v>427</v>
      </c>
    </row>
    <row r="5592" s="1" customFormat="1" ht="19.55" customHeight="1" spans="1:13">
      <c r="A5592" s="20"/>
      <c r="B5592" s="22" t="s">
        <v>428</v>
      </c>
      <c r="C5592" s="22" t="s">
        <v>429</v>
      </c>
      <c r="D5592" s="22" t="s">
        <v>2178</v>
      </c>
      <c r="E5592" s="22"/>
      <c r="F5592" s="20" t="s">
        <v>559</v>
      </c>
      <c r="G5592" s="20"/>
      <c r="H5592" s="20" t="s">
        <v>632</v>
      </c>
      <c r="I5592" s="20"/>
      <c r="J5592" s="20" t="s">
        <v>433</v>
      </c>
      <c r="K5592" s="20"/>
      <c r="L5592" s="20" t="s">
        <v>2179</v>
      </c>
      <c r="M5592" s="20" t="s">
        <v>435</v>
      </c>
    </row>
    <row r="5593" s="1" customFormat="1" ht="25" customHeight="1" spans="1:13">
      <c r="A5593" s="20"/>
      <c r="B5593" s="22" t="s">
        <v>534</v>
      </c>
      <c r="C5593" s="22" t="s">
        <v>535</v>
      </c>
      <c r="D5593" s="22" t="s">
        <v>2180</v>
      </c>
      <c r="E5593" s="22"/>
      <c r="F5593" s="20" t="s">
        <v>453</v>
      </c>
      <c r="G5593" s="20"/>
      <c r="H5593" s="20" t="s">
        <v>442</v>
      </c>
      <c r="I5593" s="20"/>
      <c r="J5593" s="20" t="s">
        <v>438</v>
      </c>
      <c r="K5593" s="20"/>
      <c r="L5593" s="20" t="s">
        <v>454</v>
      </c>
      <c r="M5593" s="20" t="s">
        <v>447</v>
      </c>
    </row>
    <row r="5594" s="1" customFormat="1" ht="19.55" customHeight="1" spans="1:13">
      <c r="A5594" s="20"/>
      <c r="B5594" s="22" t="s">
        <v>444</v>
      </c>
      <c r="C5594" s="22" t="s">
        <v>531</v>
      </c>
      <c r="D5594" s="22" t="s">
        <v>1613</v>
      </c>
      <c r="E5594" s="22"/>
      <c r="F5594" s="20" t="s">
        <v>471</v>
      </c>
      <c r="G5594" s="20"/>
      <c r="H5594" s="20" t="s">
        <v>1087</v>
      </c>
      <c r="I5594" s="20"/>
      <c r="J5594" s="20" t="s">
        <v>433</v>
      </c>
      <c r="K5594" s="20"/>
      <c r="L5594" s="20" t="s">
        <v>552</v>
      </c>
      <c r="M5594" s="20" t="s">
        <v>447</v>
      </c>
    </row>
    <row r="5595" s="1" customFormat="1" ht="48.3" customHeight="1" spans="1:13">
      <c r="A5595" s="17" t="s">
        <v>516</v>
      </c>
      <c r="B5595" s="17"/>
      <c r="C5595" s="17"/>
      <c r="D5595" s="17"/>
      <c r="E5595" s="17"/>
      <c r="F5595" s="17"/>
      <c r="G5595" s="17"/>
      <c r="H5595" s="17"/>
      <c r="I5595" s="17"/>
      <c r="J5595" s="17"/>
      <c r="K5595" s="17"/>
      <c r="L5595" s="17"/>
      <c r="M5595" s="17"/>
    </row>
    <row r="5596" s="1" customFormat="1" ht="25.85" customHeight="1" spans="1:13">
      <c r="A5596" s="18" t="s">
        <v>457</v>
      </c>
      <c r="B5596" s="19" t="s">
        <v>2170</v>
      </c>
      <c r="C5596" s="19"/>
      <c r="D5596" s="19"/>
      <c r="E5596" s="19"/>
      <c r="F5596" s="19"/>
      <c r="G5596" s="19"/>
      <c r="H5596" s="19"/>
      <c r="I5596" s="19"/>
      <c r="J5596" s="19"/>
      <c r="K5596" s="23" t="s">
        <v>2</v>
      </c>
      <c r="L5596" s="23"/>
      <c r="M5596" s="23"/>
    </row>
    <row r="5597" s="1" customFormat="1" ht="26.05" customHeight="1" spans="1:13">
      <c r="A5597" s="20" t="s">
        <v>518</v>
      </c>
      <c r="B5597" s="21" t="s">
        <v>519</v>
      </c>
      <c r="C5597" s="21"/>
      <c r="D5597" s="21"/>
      <c r="E5597" s="21"/>
      <c r="F5597" s="21"/>
      <c r="G5597" s="20" t="s">
        <v>461</v>
      </c>
      <c r="H5597" s="20"/>
      <c r="I5597" s="20" t="s">
        <v>414</v>
      </c>
      <c r="J5597" s="20"/>
      <c r="K5597" s="20"/>
      <c r="L5597" s="20"/>
      <c r="M5597" s="20"/>
    </row>
    <row r="5598" s="1" customFormat="1" ht="26.05" customHeight="1" spans="1:13">
      <c r="A5598" s="20" t="s">
        <v>520</v>
      </c>
      <c r="B5598" s="20">
        <v>10</v>
      </c>
      <c r="C5598" s="20"/>
      <c r="D5598" s="20"/>
      <c r="E5598" s="20"/>
      <c r="F5598" s="20"/>
      <c r="G5598" s="20" t="s">
        <v>521</v>
      </c>
      <c r="H5598" s="20"/>
      <c r="I5598" s="20" t="s">
        <v>522</v>
      </c>
      <c r="J5598" s="20"/>
      <c r="K5598" s="20"/>
      <c r="L5598" s="20"/>
      <c r="M5598" s="20"/>
    </row>
    <row r="5599" s="1" customFormat="1" ht="26.05" customHeight="1" spans="1:13">
      <c r="A5599" s="20" t="s">
        <v>523</v>
      </c>
      <c r="B5599" s="13">
        <v>8.5</v>
      </c>
      <c r="C5599" s="13"/>
      <c r="D5599" s="13"/>
      <c r="E5599" s="13"/>
      <c r="F5599" s="13"/>
      <c r="G5599" s="20" t="s">
        <v>524</v>
      </c>
      <c r="H5599" s="20"/>
      <c r="I5599" s="13">
        <v>8.5</v>
      </c>
      <c r="J5599" s="13"/>
      <c r="K5599" s="13"/>
      <c r="L5599" s="13"/>
      <c r="M5599" s="13"/>
    </row>
    <row r="5600" s="1" customFormat="1" ht="26.05" customHeight="1" spans="1:13">
      <c r="A5600" s="20"/>
      <c r="B5600" s="13"/>
      <c r="C5600" s="13"/>
      <c r="D5600" s="13"/>
      <c r="E5600" s="13"/>
      <c r="F5600" s="13"/>
      <c r="G5600" s="20" t="s">
        <v>525</v>
      </c>
      <c r="H5600" s="20"/>
      <c r="I5600" s="13"/>
      <c r="J5600" s="13"/>
      <c r="K5600" s="13"/>
      <c r="L5600" s="13"/>
      <c r="M5600" s="13"/>
    </row>
    <row r="5601" s="1" customFormat="1" ht="81.45" customHeight="1" spans="1:13">
      <c r="A5601" s="20" t="s">
        <v>526</v>
      </c>
      <c r="B5601" s="22" t="s">
        <v>2181</v>
      </c>
      <c r="C5601" s="22"/>
      <c r="D5601" s="22"/>
      <c r="E5601" s="22"/>
      <c r="F5601" s="22"/>
      <c r="G5601" s="22"/>
      <c r="H5601" s="22"/>
      <c r="I5601" s="22"/>
      <c r="J5601" s="22"/>
      <c r="K5601" s="22"/>
      <c r="L5601" s="22"/>
      <c r="M5601" s="22"/>
    </row>
    <row r="5602" s="1" customFormat="1" ht="81.45" customHeight="1" spans="1:13">
      <c r="A5602" s="20" t="s">
        <v>465</v>
      </c>
      <c r="B5602" s="22" t="s">
        <v>528</v>
      </c>
      <c r="C5602" s="22"/>
      <c r="D5602" s="22"/>
      <c r="E5602" s="22"/>
      <c r="F5602" s="22"/>
      <c r="G5602" s="22"/>
      <c r="H5602" s="22"/>
      <c r="I5602" s="22"/>
      <c r="J5602" s="22"/>
      <c r="K5602" s="22"/>
      <c r="L5602" s="22"/>
      <c r="M5602" s="22"/>
    </row>
    <row r="5603" s="1" customFormat="1" ht="81.45" customHeight="1" spans="1:13">
      <c r="A5603" s="20" t="s">
        <v>467</v>
      </c>
      <c r="B5603" s="22" t="s">
        <v>2182</v>
      </c>
      <c r="C5603" s="22"/>
      <c r="D5603" s="22"/>
      <c r="E5603" s="22"/>
      <c r="F5603" s="22"/>
      <c r="G5603" s="22"/>
      <c r="H5603" s="22"/>
      <c r="I5603" s="22"/>
      <c r="J5603" s="22"/>
      <c r="K5603" s="22"/>
      <c r="L5603" s="22"/>
      <c r="M5603" s="22"/>
    </row>
    <row r="5604" s="1" customFormat="1" ht="26.05" customHeight="1" spans="1:13">
      <c r="A5604" s="20" t="s">
        <v>419</v>
      </c>
      <c r="B5604" s="20" t="s">
        <v>420</v>
      </c>
      <c r="C5604" s="20" t="s">
        <v>421</v>
      </c>
      <c r="D5604" s="20" t="s">
        <v>530</v>
      </c>
      <c r="E5604" s="20"/>
      <c r="F5604" s="20" t="s">
        <v>423</v>
      </c>
      <c r="G5604" s="20"/>
      <c r="H5604" s="20" t="s">
        <v>424</v>
      </c>
      <c r="I5604" s="20"/>
      <c r="J5604" s="20" t="s">
        <v>425</v>
      </c>
      <c r="K5604" s="20"/>
      <c r="L5604" s="20" t="s">
        <v>426</v>
      </c>
      <c r="M5604" s="20" t="s">
        <v>427</v>
      </c>
    </row>
    <row r="5605" s="1" customFormat="1" ht="25" customHeight="1" spans="1:13">
      <c r="A5605" s="20"/>
      <c r="B5605" s="22" t="s">
        <v>534</v>
      </c>
      <c r="C5605" s="22" t="s">
        <v>535</v>
      </c>
      <c r="D5605" s="22" t="s">
        <v>2183</v>
      </c>
      <c r="E5605" s="22"/>
      <c r="F5605" s="20" t="s">
        <v>453</v>
      </c>
      <c r="G5605" s="20"/>
      <c r="H5605" s="20" t="s">
        <v>442</v>
      </c>
      <c r="I5605" s="20"/>
      <c r="J5605" s="20" t="s">
        <v>433</v>
      </c>
      <c r="K5605" s="20"/>
      <c r="L5605" s="20" t="s">
        <v>454</v>
      </c>
      <c r="M5605" s="20" t="s">
        <v>447</v>
      </c>
    </row>
    <row r="5606" s="1" customFormat="1" ht="19.55" customHeight="1" spans="1:13">
      <c r="A5606" s="20"/>
      <c r="B5606" s="22" t="s">
        <v>444</v>
      </c>
      <c r="C5606" s="22" t="s">
        <v>561</v>
      </c>
      <c r="D5606" s="22" t="s">
        <v>2184</v>
      </c>
      <c r="E5606" s="22"/>
      <c r="F5606" s="20" t="s">
        <v>471</v>
      </c>
      <c r="G5606" s="20"/>
      <c r="H5606" s="20" t="s">
        <v>442</v>
      </c>
      <c r="I5606" s="20"/>
      <c r="J5606" s="20" t="s">
        <v>433</v>
      </c>
      <c r="K5606" s="20"/>
      <c r="L5606" s="20" t="s">
        <v>454</v>
      </c>
      <c r="M5606" s="20" t="s">
        <v>447</v>
      </c>
    </row>
    <row r="5607" s="1" customFormat="1" ht="19.55" customHeight="1" spans="1:13">
      <c r="A5607" s="20"/>
      <c r="B5607" s="22" t="s">
        <v>428</v>
      </c>
      <c r="C5607" s="22" t="s">
        <v>429</v>
      </c>
      <c r="D5607" s="22" t="s">
        <v>2185</v>
      </c>
      <c r="E5607" s="22"/>
      <c r="F5607" s="20" t="s">
        <v>559</v>
      </c>
      <c r="G5607" s="20"/>
      <c r="H5607" s="20" t="s">
        <v>442</v>
      </c>
      <c r="I5607" s="20"/>
      <c r="J5607" s="20" t="s">
        <v>438</v>
      </c>
      <c r="K5607" s="20"/>
      <c r="L5607" s="20" t="s">
        <v>454</v>
      </c>
      <c r="M5607" s="20" t="s">
        <v>435</v>
      </c>
    </row>
    <row r="5608" s="1" customFormat="1" ht="48.3" customHeight="1" spans="1:13">
      <c r="A5608" s="17" t="s">
        <v>516</v>
      </c>
      <c r="B5608" s="17"/>
      <c r="C5608" s="17"/>
      <c r="D5608" s="17"/>
      <c r="E5608" s="17"/>
      <c r="F5608" s="17"/>
      <c r="G5608" s="17"/>
      <c r="H5608" s="17"/>
      <c r="I5608" s="17"/>
      <c r="J5608" s="17"/>
      <c r="K5608" s="17"/>
      <c r="L5608" s="17"/>
      <c r="M5608" s="17"/>
    </row>
    <row r="5609" s="1" customFormat="1" ht="25.85" customHeight="1" spans="1:13">
      <c r="A5609" s="18" t="s">
        <v>457</v>
      </c>
      <c r="B5609" s="19" t="s">
        <v>2170</v>
      </c>
      <c r="C5609" s="19"/>
      <c r="D5609" s="19"/>
      <c r="E5609" s="19"/>
      <c r="F5609" s="19"/>
      <c r="G5609" s="19"/>
      <c r="H5609" s="19"/>
      <c r="I5609" s="19"/>
      <c r="J5609" s="19"/>
      <c r="K5609" s="23" t="s">
        <v>2</v>
      </c>
      <c r="L5609" s="23"/>
      <c r="M5609" s="23"/>
    </row>
    <row r="5610" s="1" customFormat="1" ht="26.05" customHeight="1" spans="1:13">
      <c r="A5610" s="20" t="s">
        <v>518</v>
      </c>
      <c r="B5610" s="21" t="s">
        <v>739</v>
      </c>
      <c r="C5610" s="21"/>
      <c r="D5610" s="21"/>
      <c r="E5610" s="21"/>
      <c r="F5610" s="21"/>
      <c r="G5610" s="20" t="s">
        <v>461</v>
      </c>
      <c r="H5610" s="20"/>
      <c r="I5610" s="20" t="s">
        <v>414</v>
      </c>
      <c r="J5610" s="20"/>
      <c r="K5610" s="20"/>
      <c r="L5610" s="20"/>
      <c r="M5610" s="20"/>
    </row>
    <row r="5611" s="1" customFormat="1" ht="26.05" customHeight="1" spans="1:13">
      <c r="A5611" s="20" t="s">
        <v>520</v>
      </c>
      <c r="B5611" s="20">
        <v>10</v>
      </c>
      <c r="C5611" s="20"/>
      <c r="D5611" s="20"/>
      <c r="E5611" s="20"/>
      <c r="F5611" s="20"/>
      <c r="G5611" s="20" t="s">
        <v>521</v>
      </c>
      <c r="H5611" s="20"/>
      <c r="I5611" s="20" t="s">
        <v>595</v>
      </c>
      <c r="J5611" s="20"/>
      <c r="K5611" s="20"/>
      <c r="L5611" s="20"/>
      <c r="M5611" s="20"/>
    </row>
    <row r="5612" s="1" customFormat="1" ht="26.05" customHeight="1" spans="1:13">
      <c r="A5612" s="20" t="s">
        <v>523</v>
      </c>
      <c r="B5612" s="13">
        <v>278.7</v>
      </c>
      <c r="C5612" s="13"/>
      <c r="D5612" s="13"/>
      <c r="E5612" s="13"/>
      <c r="F5612" s="13"/>
      <c r="G5612" s="20" t="s">
        <v>524</v>
      </c>
      <c r="H5612" s="20"/>
      <c r="I5612" s="13"/>
      <c r="J5612" s="13"/>
      <c r="K5612" s="13"/>
      <c r="L5612" s="13"/>
      <c r="M5612" s="13"/>
    </row>
    <row r="5613" s="1" customFormat="1" ht="26.05" customHeight="1" spans="1:13">
      <c r="A5613" s="20"/>
      <c r="B5613" s="13"/>
      <c r="C5613" s="13"/>
      <c r="D5613" s="13"/>
      <c r="E5613" s="13"/>
      <c r="F5613" s="13"/>
      <c r="G5613" s="20" t="s">
        <v>525</v>
      </c>
      <c r="H5613" s="20"/>
      <c r="I5613" s="13">
        <v>278.7</v>
      </c>
      <c r="J5613" s="13"/>
      <c r="K5613" s="13"/>
      <c r="L5613" s="13"/>
      <c r="M5613" s="13"/>
    </row>
    <row r="5614" s="1" customFormat="1" ht="81.45" customHeight="1" spans="1:13">
      <c r="A5614" s="20" t="s">
        <v>526</v>
      </c>
      <c r="B5614" s="22" t="s">
        <v>740</v>
      </c>
      <c r="C5614" s="22"/>
      <c r="D5614" s="22"/>
      <c r="E5614" s="22"/>
      <c r="F5614" s="22"/>
      <c r="G5614" s="22"/>
      <c r="H5614" s="22"/>
      <c r="I5614" s="22"/>
      <c r="J5614" s="22"/>
      <c r="K5614" s="22"/>
      <c r="L5614" s="22"/>
      <c r="M5614" s="22"/>
    </row>
    <row r="5615" s="1" customFormat="1" ht="81.45" customHeight="1" spans="1:13">
      <c r="A5615" s="20" t="s">
        <v>465</v>
      </c>
      <c r="B5615" s="22" t="s">
        <v>481</v>
      </c>
      <c r="C5615" s="22"/>
      <c r="D5615" s="22"/>
      <c r="E5615" s="22"/>
      <c r="F5615" s="22"/>
      <c r="G5615" s="22"/>
      <c r="H5615" s="22"/>
      <c r="I5615" s="22"/>
      <c r="J5615" s="22"/>
      <c r="K5615" s="22"/>
      <c r="L5615" s="22"/>
      <c r="M5615" s="22"/>
    </row>
    <row r="5616" s="1" customFormat="1" ht="81.45" customHeight="1" spans="1:13">
      <c r="A5616" s="20" t="s">
        <v>467</v>
      </c>
      <c r="B5616" s="22" t="s">
        <v>2186</v>
      </c>
      <c r="C5616" s="22"/>
      <c r="D5616" s="22"/>
      <c r="E5616" s="22"/>
      <c r="F5616" s="22"/>
      <c r="G5616" s="22"/>
      <c r="H5616" s="22"/>
      <c r="I5616" s="22"/>
      <c r="J5616" s="22"/>
      <c r="K5616" s="22"/>
      <c r="L5616" s="22"/>
      <c r="M5616" s="22"/>
    </row>
    <row r="5617" s="1" customFormat="1" ht="26.05" customHeight="1" spans="1:13">
      <c r="A5617" s="20" t="s">
        <v>419</v>
      </c>
      <c r="B5617" s="20" t="s">
        <v>420</v>
      </c>
      <c r="C5617" s="20" t="s">
        <v>421</v>
      </c>
      <c r="D5617" s="20" t="s">
        <v>530</v>
      </c>
      <c r="E5617" s="20"/>
      <c r="F5617" s="20" t="s">
        <v>423</v>
      </c>
      <c r="G5617" s="20"/>
      <c r="H5617" s="20" t="s">
        <v>424</v>
      </c>
      <c r="I5617" s="20"/>
      <c r="J5617" s="20" t="s">
        <v>425</v>
      </c>
      <c r="K5617" s="20"/>
      <c r="L5617" s="20" t="s">
        <v>426</v>
      </c>
      <c r="M5617" s="20" t="s">
        <v>427</v>
      </c>
    </row>
    <row r="5618" s="1" customFormat="1" ht="19.55" customHeight="1" spans="1:13">
      <c r="A5618" s="20"/>
      <c r="B5618" s="22" t="s">
        <v>444</v>
      </c>
      <c r="C5618" s="22" t="s">
        <v>531</v>
      </c>
      <c r="D5618" s="22" t="s">
        <v>955</v>
      </c>
      <c r="E5618" s="22"/>
      <c r="F5618" s="20" t="s">
        <v>471</v>
      </c>
      <c r="G5618" s="20"/>
      <c r="H5618" s="20" t="s">
        <v>442</v>
      </c>
      <c r="I5618" s="20"/>
      <c r="J5618" s="20" t="s">
        <v>433</v>
      </c>
      <c r="K5618" s="20"/>
      <c r="L5618" s="20" t="s">
        <v>454</v>
      </c>
      <c r="M5618" s="20" t="s">
        <v>435</v>
      </c>
    </row>
    <row r="5619" s="1" customFormat="1" ht="25" customHeight="1" spans="1:13">
      <c r="A5619" s="20"/>
      <c r="B5619" s="22" t="s">
        <v>534</v>
      </c>
      <c r="C5619" s="22" t="s">
        <v>535</v>
      </c>
      <c r="D5619" s="22" t="s">
        <v>2187</v>
      </c>
      <c r="E5619" s="22"/>
      <c r="F5619" s="20" t="s">
        <v>453</v>
      </c>
      <c r="G5619" s="20"/>
      <c r="H5619" s="20" t="s">
        <v>442</v>
      </c>
      <c r="I5619" s="20"/>
      <c r="J5619" s="20" t="s">
        <v>433</v>
      </c>
      <c r="K5619" s="20"/>
      <c r="L5619" s="20" t="s">
        <v>454</v>
      </c>
      <c r="M5619" s="20" t="s">
        <v>447</v>
      </c>
    </row>
    <row r="5620" s="1" customFormat="1" ht="19.55" customHeight="1" spans="1:13">
      <c r="A5620" s="20"/>
      <c r="B5620" s="22" t="s">
        <v>428</v>
      </c>
      <c r="C5620" s="22" t="s">
        <v>440</v>
      </c>
      <c r="D5620" s="22" t="s">
        <v>748</v>
      </c>
      <c r="E5620" s="22"/>
      <c r="F5620" s="20" t="s">
        <v>559</v>
      </c>
      <c r="G5620" s="20"/>
      <c r="H5620" s="20" t="s">
        <v>442</v>
      </c>
      <c r="I5620" s="20"/>
      <c r="J5620" s="20" t="s">
        <v>433</v>
      </c>
      <c r="K5620" s="20"/>
      <c r="L5620" s="20" t="s">
        <v>454</v>
      </c>
      <c r="M5620" s="20" t="s">
        <v>435</v>
      </c>
    </row>
    <row r="5621" s="1" customFormat="1" ht="48.3" customHeight="1" spans="1:13">
      <c r="A5621" s="17" t="s">
        <v>516</v>
      </c>
      <c r="B5621" s="17"/>
      <c r="C5621" s="17"/>
      <c r="D5621" s="17"/>
      <c r="E5621" s="17"/>
      <c r="F5621" s="17"/>
      <c r="G5621" s="17"/>
      <c r="H5621" s="17"/>
      <c r="I5621" s="17"/>
      <c r="J5621" s="17"/>
      <c r="K5621" s="17"/>
      <c r="L5621" s="17"/>
      <c r="M5621" s="17"/>
    </row>
    <row r="5622" s="1" customFormat="1" ht="25.85" customHeight="1" spans="1:13">
      <c r="A5622" s="18" t="s">
        <v>457</v>
      </c>
      <c r="B5622" s="19" t="s">
        <v>2188</v>
      </c>
      <c r="C5622" s="19"/>
      <c r="D5622" s="19"/>
      <c r="E5622" s="19"/>
      <c r="F5622" s="19"/>
      <c r="G5622" s="19"/>
      <c r="H5622" s="19"/>
      <c r="I5622" s="19"/>
      <c r="J5622" s="19"/>
      <c r="K5622" s="23" t="s">
        <v>2</v>
      </c>
      <c r="L5622" s="23"/>
      <c r="M5622" s="23"/>
    </row>
    <row r="5623" s="1" customFormat="1" ht="26.05" customHeight="1" spans="1:13">
      <c r="A5623" s="20" t="s">
        <v>518</v>
      </c>
      <c r="B5623" s="21" t="s">
        <v>654</v>
      </c>
      <c r="C5623" s="21"/>
      <c r="D5623" s="21"/>
      <c r="E5623" s="21"/>
      <c r="F5623" s="21"/>
      <c r="G5623" s="20" t="s">
        <v>461</v>
      </c>
      <c r="H5623" s="20"/>
      <c r="I5623" s="20" t="s">
        <v>414</v>
      </c>
      <c r="J5623" s="20"/>
      <c r="K5623" s="20"/>
      <c r="L5623" s="20"/>
      <c r="M5623" s="20"/>
    </row>
    <row r="5624" s="1" customFormat="1" ht="26.05" customHeight="1" spans="1:13">
      <c r="A5624" s="20" t="s">
        <v>520</v>
      </c>
      <c r="B5624" s="20">
        <v>10</v>
      </c>
      <c r="C5624" s="20"/>
      <c r="D5624" s="20"/>
      <c r="E5624" s="20"/>
      <c r="F5624" s="20"/>
      <c r="G5624" s="20" t="s">
        <v>521</v>
      </c>
      <c r="H5624" s="20"/>
      <c r="I5624" s="20" t="s">
        <v>522</v>
      </c>
      <c r="J5624" s="20"/>
      <c r="K5624" s="20"/>
      <c r="L5624" s="20"/>
      <c r="M5624" s="20"/>
    </row>
    <row r="5625" s="1" customFormat="1" ht="26.05" customHeight="1" spans="1:13">
      <c r="A5625" s="20" t="s">
        <v>523</v>
      </c>
      <c r="B5625" s="13">
        <v>70.56</v>
      </c>
      <c r="C5625" s="13"/>
      <c r="D5625" s="13"/>
      <c r="E5625" s="13"/>
      <c r="F5625" s="13"/>
      <c r="G5625" s="20" t="s">
        <v>524</v>
      </c>
      <c r="H5625" s="20"/>
      <c r="I5625" s="13">
        <v>70.56</v>
      </c>
      <c r="J5625" s="13"/>
      <c r="K5625" s="13"/>
      <c r="L5625" s="13"/>
      <c r="M5625" s="13"/>
    </row>
    <row r="5626" s="1" customFormat="1" ht="26.05" customHeight="1" spans="1:13">
      <c r="A5626" s="20"/>
      <c r="B5626" s="13"/>
      <c r="C5626" s="13"/>
      <c r="D5626" s="13"/>
      <c r="E5626" s="13"/>
      <c r="F5626" s="13"/>
      <c r="G5626" s="20" t="s">
        <v>525</v>
      </c>
      <c r="H5626" s="20"/>
      <c r="I5626" s="13"/>
      <c r="J5626" s="13"/>
      <c r="K5626" s="13"/>
      <c r="L5626" s="13"/>
      <c r="M5626" s="13"/>
    </row>
    <row r="5627" s="1" customFormat="1" ht="81.45" customHeight="1" spans="1:13">
      <c r="A5627" s="20" t="s">
        <v>526</v>
      </c>
      <c r="B5627" s="22" t="s">
        <v>678</v>
      </c>
      <c r="C5627" s="22"/>
      <c r="D5627" s="22"/>
      <c r="E5627" s="22"/>
      <c r="F5627" s="22"/>
      <c r="G5627" s="22"/>
      <c r="H5627" s="22"/>
      <c r="I5627" s="22"/>
      <c r="J5627" s="22"/>
      <c r="K5627" s="22"/>
      <c r="L5627" s="22"/>
      <c r="M5627" s="22"/>
    </row>
    <row r="5628" s="1" customFormat="1" ht="81.45" customHeight="1" spans="1:13">
      <c r="A5628" s="20" t="s">
        <v>465</v>
      </c>
      <c r="B5628" s="22" t="s">
        <v>544</v>
      </c>
      <c r="C5628" s="22"/>
      <c r="D5628" s="22"/>
      <c r="E5628" s="22"/>
      <c r="F5628" s="22"/>
      <c r="G5628" s="22"/>
      <c r="H5628" s="22"/>
      <c r="I5628" s="22"/>
      <c r="J5628" s="22"/>
      <c r="K5628" s="22"/>
      <c r="L5628" s="22"/>
      <c r="M5628" s="22"/>
    </row>
    <row r="5629" s="1" customFormat="1" ht="81.45" customHeight="1" spans="1:13">
      <c r="A5629" s="20" t="s">
        <v>467</v>
      </c>
      <c r="B5629" s="22" t="s">
        <v>2189</v>
      </c>
      <c r="C5629" s="22"/>
      <c r="D5629" s="22"/>
      <c r="E5629" s="22"/>
      <c r="F5629" s="22"/>
      <c r="G5629" s="22"/>
      <c r="H5629" s="22"/>
      <c r="I5629" s="22"/>
      <c r="J5629" s="22"/>
      <c r="K5629" s="22"/>
      <c r="L5629" s="22"/>
      <c r="M5629" s="22"/>
    </row>
    <row r="5630" s="1" customFormat="1" ht="26.05" customHeight="1" spans="1:13">
      <c r="A5630" s="20" t="s">
        <v>419</v>
      </c>
      <c r="B5630" s="20" t="s">
        <v>420</v>
      </c>
      <c r="C5630" s="20" t="s">
        <v>421</v>
      </c>
      <c r="D5630" s="20" t="s">
        <v>530</v>
      </c>
      <c r="E5630" s="20"/>
      <c r="F5630" s="20" t="s">
        <v>423</v>
      </c>
      <c r="G5630" s="20"/>
      <c r="H5630" s="20" t="s">
        <v>424</v>
      </c>
      <c r="I5630" s="20"/>
      <c r="J5630" s="20" t="s">
        <v>425</v>
      </c>
      <c r="K5630" s="20"/>
      <c r="L5630" s="20" t="s">
        <v>426</v>
      </c>
      <c r="M5630" s="20" t="s">
        <v>427</v>
      </c>
    </row>
    <row r="5631" s="1" customFormat="1" ht="25" customHeight="1" spans="1:13">
      <c r="A5631" s="20"/>
      <c r="B5631" s="22" t="s">
        <v>444</v>
      </c>
      <c r="C5631" s="22" t="s">
        <v>531</v>
      </c>
      <c r="D5631" s="22" t="s">
        <v>2190</v>
      </c>
      <c r="E5631" s="22"/>
      <c r="F5631" s="20" t="s">
        <v>731</v>
      </c>
      <c r="G5631" s="20"/>
      <c r="H5631" s="20" t="s">
        <v>442</v>
      </c>
      <c r="I5631" s="20"/>
      <c r="J5631" s="20" t="s">
        <v>433</v>
      </c>
      <c r="K5631" s="20"/>
      <c r="L5631" s="20" t="s">
        <v>454</v>
      </c>
      <c r="M5631" s="20" t="s">
        <v>447</v>
      </c>
    </row>
    <row r="5632" s="1" customFormat="1" ht="25" customHeight="1" spans="1:13">
      <c r="A5632" s="20"/>
      <c r="B5632" s="22" t="s">
        <v>444</v>
      </c>
      <c r="C5632" s="22" t="s">
        <v>561</v>
      </c>
      <c r="D5632" s="22" t="s">
        <v>2191</v>
      </c>
      <c r="E5632" s="22"/>
      <c r="F5632" s="20" t="s">
        <v>731</v>
      </c>
      <c r="G5632" s="20"/>
      <c r="H5632" s="20" t="s">
        <v>442</v>
      </c>
      <c r="I5632" s="20"/>
      <c r="J5632" s="20" t="s">
        <v>433</v>
      </c>
      <c r="K5632" s="20"/>
      <c r="L5632" s="20" t="s">
        <v>454</v>
      </c>
      <c r="M5632" s="20" t="s">
        <v>447</v>
      </c>
    </row>
    <row r="5633" s="1" customFormat="1" ht="19.55" customHeight="1" spans="1:13">
      <c r="A5633" s="20"/>
      <c r="B5633" s="22" t="s">
        <v>428</v>
      </c>
      <c r="C5633" s="22" t="s">
        <v>662</v>
      </c>
      <c r="D5633" s="22" t="s">
        <v>1598</v>
      </c>
      <c r="E5633" s="22"/>
      <c r="F5633" s="20" t="s">
        <v>431</v>
      </c>
      <c r="G5633" s="20"/>
      <c r="H5633" s="20" t="s">
        <v>442</v>
      </c>
      <c r="I5633" s="20"/>
      <c r="J5633" s="20" t="s">
        <v>433</v>
      </c>
      <c r="K5633" s="20"/>
      <c r="L5633" s="20" t="s">
        <v>454</v>
      </c>
      <c r="M5633" s="20" t="s">
        <v>435</v>
      </c>
    </row>
    <row r="5634" s="1" customFormat="1" ht="25" customHeight="1" spans="1:13">
      <c r="A5634" s="20"/>
      <c r="B5634" s="22" t="s">
        <v>428</v>
      </c>
      <c r="C5634" s="22" t="s">
        <v>429</v>
      </c>
      <c r="D5634" s="22" t="s">
        <v>2192</v>
      </c>
      <c r="E5634" s="22"/>
      <c r="F5634" s="20" t="s">
        <v>471</v>
      </c>
      <c r="G5634" s="20"/>
      <c r="H5634" s="20" t="s">
        <v>442</v>
      </c>
      <c r="I5634" s="20"/>
      <c r="J5634" s="20" t="s">
        <v>433</v>
      </c>
      <c r="K5634" s="20"/>
      <c r="L5634" s="20" t="s">
        <v>454</v>
      </c>
      <c r="M5634" s="20" t="s">
        <v>435</v>
      </c>
    </row>
    <row r="5635" s="1" customFormat="1" ht="25" customHeight="1" spans="1:13">
      <c r="A5635" s="20"/>
      <c r="B5635" s="22" t="s">
        <v>534</v>
      </c>
      <c r="C5635" s="22" t="s">
        <v>535</v>
      </c>
      <c r="D5635" s="22" t="s">
        <v>835</v>
      </c>
      <c r="E5635" s="22"/>
      <c r="F5635" s="20" t="s">
        <v>453</v>
      </c>
      <c r="G5635" s="20"/>
      <c r="H5635" s="20" t="s">
        <v>442</v>
      </c>
      <c r="I5635" s="20"/>
      <c r="J5635" s="20" t="s">
        <v>433</v>
      </c>
      <c r="K5635" s="20"/>
      <c r="L5635" s="20" t="s">
        <v>454</v>
      </c>
      <c r="M5635" s="20" t="s">
        <v>447</v>
      </c>
    </row>
    <row r="5636" s="1" customFormat="1" ht="48.3" customHeight="1" spans="1:13">
      <c r="A5636" s="17" t="s">
        <v>516</v>
      </c>
      <c r="B5636" s="17"/>
      <c r="C5636" s="17"/>
      <c r="D5636" s="17"/>
      <c r="E5636" s="17"/>
      <c r="F5636" s="17"/>
      <c r="G5636" s="17"/>
      <c r="H5636" s="17"/>
      <c r="I5636" s="17"/>
      <c r="J5636" s="17"/>
      <c r="K5636" s="17"/>
      <c r="L5636" s="17"/>
      <c r="M5636" s="17"/>
    </row>
    <row r="5637" s="1" customFormat="1" ht="25.85" customHeight="1" spans="1:13">
      <c r="A5637" s="18" t="s">
        <v>457</v>
      </c>
      <c r="B5637" s="19" t="s">
        <v>2188</v>
      </c>
      <c r="C5637" s="19"/>
      <c r="D5637" s="19"/>
      <c r="E5637" s="19"/>
      <c r="F5637" s="19"/>
      <c r="G5637" s="19"/>
      <c r="H5637" s="19"/>
      <c r="I5637" s="19"/>
      <c r="J5637" s="19"/>
      <c r="K5637" s="23" t="s">
        <v>2</v>
      </c>
      <c r="L5637" s="23"/>
      <c r="M5637" s="23"/>
    </row>
    <row r="5638" s="1" customFormat="1" ht="26.05" customHeight="1" spans="1:13">
      <c r="A5638" s="20" t="s">
        <v>518</v>
      </c>
      <c r="B5638" s="21" t="s">
        <v>640</v>
      </c>
      <c r="C5638" s="21"/>
      <c r="D5638" s="21"/>
      <c r="E5638" s="21"/>
      <c r="F5638" s="21"/>
      <c r="G5638" s="20" t="s">
        <v>461</v>
      </c>
      <c r="H5638" s="20"/>
      <c r="I5638" s="20" t="s">
        <v>414</v>
      </c>
      <c r="J5638" s="20"/>
      <c r="K5638" s="20"/>
      <c r="L5638" s="20"/>
      <c r="M5638" s="20"/>
    </row>
    <row r="5639" s="1" customFormat="1" ht="26.05" customHeight="1" spans="1:13">
      <c r="A5639" s="20" t="s">
        <v>520</v>
      </c>
      <c r="B5639" s="20">
        <v>10</v>
      </c>
      <c r="C5639" s="20"/>
      <c r="D5639" s="20"/>
      <c r="E5639" s="20"/>
      <c r="F5639" s="20"/>
      <c r="G5639" s="20" t="s">
        <v>521</v>
      </c>
      <c r="H5639" s="20"/>
      <c r="I5639" s="20" t="s">
        <v>595</v>
      </c>
      <c r="J5639" s="20"/>
      <c r="K5639" s="20"/>
      <c r="L5639" s="20"/>
      <c r="M5639" s="20"/>
    </row>
    <row r="5640" s="1" customFormat="1" ht="26.05" customHeight="1" spans="1:13">
      <c r="A5640" s="20" t="s">
        <v>523</v>
      </c>
      <c r="B5640" s="13">
        <v>56.54</v>
      </c>
      <c r="C5640" s="13"/>
      <c r="D5640" s="13"/>
      <c r="E5640" s="13"/>
      <c r="F5640" s="13"/>
      <c r="G5640" s="20" t="s">
        <v>524</v>
      </c>
      <c r="H5640" s="20"/>
      <c r="I5640" s="13"/>
      <c r="J5640" s="13"/>
      <c r="K5640" s="13"/>
      <c r="L5640" s="13"/>
      <c r="M5640" s="13"/>
    </row>
    <row r="5641" s="1" customFormat="1" ht="26.05" customHeight="1" spans="1:13">
      <c r="A5641" s="20"/>
      <c r="B5641" s="13"/>
      <c r="C5641" s="13"/>
      <c r="D5641" s="13"/>
      <c r="E5641" s="13"/>
      <c r="F5641" s="13"/>
      <c r="G5641" s="20" t="s">
        <v>525</v>
      </c>
      <c r="H5641" s="20"/>
      <c r="I5641" s="13">
        <v>56.54</v>
      </c>
      <c r="J5641" s="13"/>
      <c r="K5641" s="13"/>
      <c r="L5641" s="13"/>
      <c r="M5641" s="13"/>
    </row>
    <row r="5642" s="1" customFormat="1" ht="81.45" customHeight="1" spans="1:13">
      <c r="A5642" s="20" t="s">
        <v>526</v>
      </c>
      <c r="B5642" s="22" t="s">
        <v>641</v>
      </c>
      <c r="C5642" s="22"/>
      <c r="D5642" s="22"/>
      <c r="E5642" s="22"/>
      <c r="F5642" s="22"/>
      <c r="G5642" s="22"/>
      <c r="H5642" s="22"/>
      <c r="I5642" s="22"/>
      <c r="J5642" s="22"/>
      <c r="K5642" s="22"/>
      <c r="L5642" s="22"/>
      <c r="M5642" s="22"/>
    </row>
    <row r="5643" s="1" customFormat="1" ht="81.45" customHeight="1" spans="1:13">
      <c r="A5643" s="20" t="s">
        <v>465</v>
      </c>
      <c r="B5643" s="22" t="s">
        <v>481</v>
      </c>
      <c r="C5643" s="22"/>
      <c r="D5643" s="22"/>
      <c r="E5643" s="22"/>
      <c r="F5643" s="22"/>
      <c r="G5643" s="22"/>
      <c r="H5643" s="22"/>
      <c r="I5643" s="22"/>
      <c r="J5643" s="22"/>
      <c r="K5643" s="22"/>
      <c r="L5643" s="22"/>
      <c r="M5643" s="22"/>
    </row>
    <row r="5644" s="1" customFormat="1" ht="81.45" customHeight="1" spans="1:13">
      <c r="A5644" s="20" t="s">
        <v>467</v>
      </c>
      <c r="B5644" s="22" t="s">
        <v>1897</v>
      </c>
      <c r="C5644" s="22"/>
      <c r="D5644" s="22"/>
      <c r="E5644" s="22"/>
      <c r="F5644" s="22"/>
      <c r="G5644" s="22"/>
      <c r="H5644" s="22"/>
      <c r="I5644" s="22"/>
      <c r="J5644" s="22"/>
      <c r="K5644" s="22"/>
      <c r="L5644" s="22"/>
      <c r="M5644" s="22"/>
    </row>
    <row r="5645" s="1" customFormat="1" ht="26.05" customHeight="1" spans="1:13">
      <c r="A5645" s="20" t="s">
        <v>419</v>
      </c>
      <c r="B5645" s="20" t="s">
        <v>420</v>
      </c>
      <c r="C5645" s="20" t="s">
        <v>421</v>
      </c>
      <c r="D5645" s="20" t="s">
        <v>530</v>
      </c>
      <c r="E5645" s="20"/>
      <c r="F5645" s="20" t="s">
        <v>423</v>
      </c>
      <c r="G5645" s="20"/>
      <c r="H5645" s="20" t="s">
        <v>424</v>
      </c>
      <c r="I5645" s="20"/>
      <c r="J5645" s="20" t="s">
        <v>425</v>
      </c>
      <c r="K5645" s="20"/>
      <c r="L5645" s="20" t="s">
        <v>426</v>
      </c>
      <c r="M5645" s="20" t="s">
        <v>427</v>
      </c>
    </row>
    <row r="5646" s="1" customFormat="1" ht="25" customHeight="1" spans="1:13">
      <c r="A5646" s="20"/>
      <c r="B5646" s="22" t="s">
        <v>428</v>
      </c>
      <c r="C5646" s="22" t="s">
        <v>429</v>
      </c>
      <c r="D5646" s="22" t="s">
        <v>2193</v>
      </c>
      <c r="E5646" s="22"/>
      <c r="F5646" s="20" t="s">
        <v>671</v>
      </c>
      <c r="G5646" s="20"/>
      <c r="H5646" s="20" t="s">
        <v>442</v>
      </c>
      <c r="I5646" s="20"/>
      <c r="J5646" s="20" t="s">
        <v>433</v>
      </c>
      <c r="K5646" s="20"/>
      <c r="L5646" s="20" t="s">
        <v>454</v>
      </c>
      <c r="M5646" s="20" t="s">
        <v>435</v>
      </c>
    </row>
    <row r="5647" s="1" customFormat="1" ht="19.55" customHeight="1" spans="1:13">
      <c r="A5647" s="20"/>
      <c r="B5647" s="22" t="s">
        <v>428</v>
      </c>
      <c r="C5647" s="22" t="s">
        <v>662</v>
      </c>
      <c r="D5647" s="22" t="s">
        <v>1343</v>
      </c>
      <c r="E5647" s="22"/>
      <c r="F5647" s="20" t="s">
        <v>671</v>
      </c>
      <c r="G5647" s="20"/>
      <c r="H5647" s="20" t="s">
        <v>442</v>
      </c>
      <c r="I5647" s="20"/>
      <c r="J5647" s="20" t="s">
        <v>433</v>
      </c>
      <c r="K5647" s="20"/>
      <c r="L5647" s="20" t="s">
        <v>454</v>
      </c>
      <c r="M5647" s="20" t="s">
        <v>435</v>
      </c>
    </row>
    <row r="5648" s="1" customFormat="1" ht="19.55" customHeight="1" spans="1:13">
      <c r="A5648" s="20"/>
      <c r="B5648" s="22" t="s">
        <v>444</v>
      </c>
      <c r="C5648" s="22" t="s">
        <v>561</v>
      </c>
      <c r="D5648" s="22" t="s">
        <v>1605</v>
      </c>
      <c r="E5648" s="22"/>
      <c r="F5648" s="20" t="s">
        <v>731</v>
      </c>
      <c r="G5648" s="20"/>
      <c r="H5648" s="20" t="s">
        <v>442</v>
      </c>
      <c r="I5648" s="20"/>
      <c r="J5648" s="20" t="s">
        <v>433</v>
      </c>
      <c r="K5648" s="20"/>
      <c r="L5648" s="20" t="s">
        <v>454</v>
      </c>
      <c r="M5648" s="20" t="s">
        <v>447</v>
      </c>
    </row>
    <row r="5649" s="1" customFormat="1" ht="25" customHeight="1" spans="1:13">
      <c r="A5649" s="20"/>
      <c r="B5649" s="22" t="s">
        <v>534</v>
      </c>
      <c r="C5649" s="22" t="s">
        <v>535</v>
      </c>
      <c r="D5649" s="22" t="s">
        <v>1330</v>
      </c>
      <c r="E5649" s="22"/>
      <c r="F5649" s="20" t="s">
        <v>453</v>
      </c>
      <c r="G5649" s="20"/>
      <c r="H5649" s="20" t="s">
        <v>442</v>
      </c>
      <c r="I5649" s="20"/>
      <c r="J5649" s="20" t="s">
        <v>438</v>
      </c>
      <c r="K5649" s="20"/>
      <c r="L5649" s="20" t="s">
        <v>454</v>
      </c>
      <c r="M5649" s="20" t="s">
        <v>447</v>
      </c>
    </row>
    <row r="5650" s="1" customFormat="1" ht="19.55" customHeight="1" spans="1:13">
      <c r="A5650" s="20"/>
      <c r="B5650" s="22" t="s">
        <v>444</v>
      </c>
      <c r="C5650" s="22" t="s">
        <v>531</v>
      </c>
      <c r="D5650" s="22" t="s">
        <v>837</v>
      </c>
      <c r="E5650" s="22"/>
      <c r="F5650" s="20" t="s">
        <v>731</v>
      </c>
      <c r="G5650" s="20"/>
      <c r="H5650" s="20" t="s">
        <v>442</v>
      </c>
      <c r="I5650" s="20"/>
      <c r="J5650" s="20" t="s">
        <v>433</v>
      </c>
      <c r="K5650" s="20"/>
      <c r="L5650" s="20" t="s">
        <v>454</v>
      </c>
      <c r="M5650" s="20" t="s">
        <v>447</v>
      </c>
    </row>
    <row r="5651" s="1" customFormat="1" ht="48.3" customHeight="1" spans="1:13">
      <c r="A5651" s="17" t="s">
        <v>516</v>
      </c>
      <c r="B5651" s="17"/>
      <c r="C5651" s="17"/>
      <c r="D5651" s="17"/>
      <c r="E5651" s="17"/>
      <c r="F5651" s="17"/>
      <c r="G5651" s="17"/>
      <c r="H5651" s="17"/>
      <c r="I5651" s="17"/>
      <c r="J5651" s="17"/>
      <c r="K5651" s="17"/>
      <c r="L5651" s="17"/>
      <c r="M5651" s="17"/>
    </row>
    <row r="5652" s="1" customFormat="1" ht="25.85" customHeight="1" spans="1:13">
      <c r="A5652" s="18" t="s">
        <v>457</v>
      </c>
      <c r="B5652" s="19" t="s">
        <v>2188</v>
      </c>
      <c r="C5652" s="19"/>
      <c r="D5652" s="19"/>
      <c r="E5652" s="19"/>
      <c r="F5652" s="19"/>
      <c r="G5652" s="19"/>
      <c r="H5652" s="19"/>
      <c r="I5652" s="19"/>
      <c r="J5652" s="19"/>
      <c r="K5652" s="23" t="s">
        <v>2</v>
      </c>
      <c r="L5652" s="23"/>
      <c r="M5652" s="23"/>
    </row>
    <row r="5653" s="1" customFormat="1" ht="26.05" customHeight="1" spans="1:13">
      <c r="A5653" s="20" t="s">
        <v>518</v>
      </c>
      <c r="B5653" s="21" t="s">
        <v>564</v>
      </c>
      <c r="C5653" s="21"/>
      <c r="D5653" s="21"/>
      <c r="E5653" s="21"/>
      <c r="F5653" s="21"/>
      <c r="G5653" s="20" t="s">
        <v>461</v>
      </c>
      <c r="H5653" s="20"/>
      <c r="I5653" s="20" t="s">
        <v>414</v>
      </c>
      <c r="J5653" s="20"/>
      <c r="K5653" s="20"/>
      <c r="L5653" s="20"/>
      <c r="M5653" s="20"/>
    </row>
    <row r="5654" s="1" customFormat="1" ht="26.05" customHeight="1" spans="1:13">
      <c r="A5654" s="20" t="s">
        <v>520</v>
      </c>
      <c r="B5654" s="20">
        <v>10</v>
      </c>
      <c r="C5654" s="20"/>
      <c r="D5654" s="20"/>
      <c r="E5654" s="20"/>
      <c r="F5654" s="20"/>
      <c r="G5654" s="20" t="s">
        <v>521</v>
      </c>
      <c r="H5654" s="20"/>
      <c r="I5654" s="20" t="s">
        <v>522</v>
      </c>
      <c r="J5654" s="20"/>
      <c r="K5654" s="20"/>
      <c r="L5654" s="20"/>
      <c r="M5654" s="20"/>
    </row>
    <row r="5655" s="1" customFormat="1" ht="26.05" customHeight="1" spans="1:13">
      <c r="A5655" s="20" t="s">
        <v>523</v>
      </c>
      <c r="B5655" s="13">
        <v>1.09</v>
      </c>
      <c r="C5655" s="13"/>
      <c r="D5655" s="13"/>
      <c r="E5655" s="13"/>
      <c r="F5655" s="13"/>
      <c r="G5655" s="20" t="s">
        <v>524</v>
      </c>
      <c r="H5655" s="20"/>
      <c r="I5655" s="13">
        <v>1.09</v>
      </c>
      <c r="J5655" s="13"/>
      <c r="K5655" s="13"/>
      <c r="L5655" s="13"/>
      <c r="M5655" s="13"/>
    </row>
    <row r="5656" s="1" customFormat="1" ht="26.05" customHeight="1" spans="1:13">
      <c r="A5656" s="20"/>
      <c r="B5656" s="13"/>
      <c r="C5656" s="13"/>
      <c r="D5656" s="13"/>
      <c r="E5656" s="13"/>
      <c r="F5656" s="13"/>
      <c r="G5656" s="20" t="s">
        <v>525</v>
      </c>
      <c r="H5656" s="20"/>
      <c r="I5656" s="13"/>
      <c r="J5656" s="13"/>
      <c r="K5656" s="13"/>
      <c r="L5656" s="13"/>
      <c r="M5656" s="13"/>
    </row>
    <row r="5657" s="1" customFormat="1" ht="81.45" customHeight="1" spans="1:13">
      <c r="A5657" s="20" t="s">
        <v>526</v>
      </c>
      <c r="B5657" s="22" t="s">
        <v>565</v>
      </c>
      <c r="C5657" s="22"/>
      <c r="D5657" s="22"/>
      <c r="E5657" s="22"/>
      <c r="F5657" s="22"/>
      <c r="G5657" s="22"/>
      <c r="H5657" s="22"/>
      <c r="I5657" s="22"/>
      <c r="J5657" s="22"/>
      <c r="K5657" s="22"/>
      <c r="L5657" s="22"/>
      <c r="M5657" s="22"/>
    </row>
    <row r="5658" s="1" customFormat="1" ht="81.45" customHeight="1" spans="1:13">
      <c r="A5658" s="20" t="s">
        <v>465</v>
      </c>
      <c r="B5658" s="22" t="s">
        <v>566</v>
      </c>
      <c r="C5658" s="22"/>
      <c r="D5658" s="22"/>
      <c r="E5658" s="22"/>
      <c r="F5658" s="22"/>
      <c r="G5658" s="22"/>
      <c r="H5658" s="22"/>
      <c r="I5658" s="22"/>
      <c r="J5658" s="22"/>
      <c r="K5658" s="22"/>
      <c r="L5658" s="22"/>
      <c r="M5658" s="22"/>
    </row>
    <row r="5659" s="1" customFormat="1" ht="81.45" customHeight="1" spans="1:13">
      <c r="A5659" s="20" t="s">
        <v>467</v>
      </c>
      <c r="B5659" s="22" t="s">
        <v>2194</v>
      </c>
      <c r="C5659" s="22"/>
      <c r="D5659" s="22"/>
      <c r="E5659" s="22"/>
      <c r="F5659" s="22"/>
      <c r="G5659" s="22"/>
      <c r="H5659" s="22"/>
      <c r="I5659" s="22"/>
      <c r="J5659" s="22"/>
      <c r="K5659" s="22"/>
      <c r="L5659" s="22"/>
      <c r="M5659" s="22"/>
    </row>
    <row r="5660" s="1" customFormat="1" ht="26.05" customHeight="1" spans="1:13">
      <c r="A5660" s="20" t="s">
        <v>419</v>
      </c>
      <c r="B5660" s="20" t="s">
        <v>420</v>
      </c>
      <c r="C5660" s="20" t="s">
        <v>421</v>
      </c>
      <c r="D5660" s="20" t="s">
        <v>530</v>
      </c>
      <c r="E5660" s="20"/>
      <c r="F5660" s="20" t="s">
        <v>423</v>
      </c>
      <c r="G5660" s="20"/>
      <c r="H5660" s="20" t="s">
        <v>424</v>
      </c>
      <c r="I5660" s="20"/>
      <c r="J5660" s="20" t="s">
        <v>425</v>
      </c>
      <c r="K5660" s="20"/>
      <c r="L5660" s="20" t="s">
        <v>426</v>
      </c>
      <c r="M5660" s="20" t="s">
        <v>427</v>
      </c>
    </row>
    <row r="5661" s="1" customFormat="1" ht="19.55" customHeight="1" spans="1:13">
      <c r="A5661" s="20"/>
      <c r="B5661" s="22" t="s">
        <v>428</v>
      </c>
      <c r="C5661" s="22" t="s">
        <v>429</v>
      </c>
      <c r="D5661" s="22" t="s">
        <v>1609</v>
      </c>
      <c r="E5661" s="22"/>
      <c r="F5661" s="20" t="s">
        <v>431</v>
      </c>
      <c r="G5661" s="20"/>
      <c r="H5661" s="20" t="s">
        <v>442</v>
      </c>
      <c r="I5661" s="20"/>
      <c r="J5661" s="20" t="s">
        <v>433</v>
      </c>
      <c r="K5661" s="20"/>
      <c r="L5661" s="20" t="s">
        <v>454</v>
      </c>
      <c r="M5661" s="20" t="s">
        <v>435</v>
      </c>
    </row>
    <row r="5662" s="1" customFormat="1" ht="19.55" customHeight="1" spans="1:13">
      <c r="A5662" s="20"/>
      <c r="B5662" s="22" t="s">
        <v>428</v>
      </c>
      <c r="C5662" s="22" t="s">
        <v>662</v>
      </c>
      <c r="D5662" s="22" t="s">
        <v>1610</v>
      </c>
      <c r="E5662" s="22"/>
      <c r="F5662" s="20" t="s">
        <v>471</v>
      </c>
      <c r="G5662" s="20"/>
      <c r="H5662" s="20" t="s">
        <v>442</v>
      </c>
      <c r="I5662" s="20"/>
      <c r="J5662" s="20" t="s">
        <v>438</v>
      </c>
      <c r="K5662" s="20"/>
      <c r="L5662" s="20" t="s">
        <v>454</v>
      </c>
      <c r="M5662" s="20" t="s">
        <v>435</v>
      </c>
    </row>
    <row r="5663" s="1" customFormat="1" ht="25" customHeight="1" spans="1:13">
      <c r="A5663" s="20"/>
      <c r="B5663" s="22" t="s">
        <v>444</v>
      </c>
      <c r="C5663" s="22" t="s">
        <v>531</v>
      </c>
      <c r="D5663" s="22" t="s">
        <v>2195</v>
      </c>
      <c r="E5663" s="22"/>
      <c r="F5663" s="20" t="s">
        <v>731</v>
      </c>
      <c r="G5663" s="20"/>
      <c r="H5663" s="20" t="s">
        <v>1087</v>
      </c>
      <c r="I5663" s="20"/>
      <c r="J5663" s="20" t="s">
        <v>433</v>
      </c>
      <c r="K5663" s="20"/>
      <c r="L5663" s="20" t="s">
        <v>515</v>
      </c>
      <c r="M5663" s="20" t="s">
        <v>447</v>
      </c>
    </row>
    <row r="5664" s="1" customFormat="1" ht="25" customHeight="1" spans="1:13">
      <c r="A5664" s="20"/>
      <c r="B5664" s="22" t="s">
        <v>534</v>
      </c>
      <c r="C5664" s="22" t="s">
        <v>535</v>
      </c>
      <c r="D5664" s="22" t="s">
        <v>2196</v>
      </c>
      <c r="E5664" s="22"/>
      <c r="F5664" s="20" t="s">
        <v>453</v>
      </c>
      <c r="G5664" s="20"/>
      <c r="H5664" s="20" t="s">
        <v>442</v>
      </c>
      <c r="I5664" s="20"/>
      <c r="J5664" s="20" t="s">
        <v>438</v>
      </c>
      <c r="K5664" s="20"/>
      <c r="L5664" s="20" t="s">
        <v>454</v>
      </c>
      <c r="M5664" s="20" t="s">
        <v>447</v>
      </c>
    </row>
    <row r="5665" s="1" customFormat="1" ht="19.55" customHeight="1" spans="1:13">
      <c r="A5665" s="20"/>
      <c r="B5665" s="22" t="s">
        <v>444</v>
      </c>
      <c r="C5665" s="22" t="s">
        <v>561</v>
      </c>
      <c r="D5665" s="22" t="s">
        <v>2197</v>
      </c>
      <c r="E5665" s="22"/>
      <c r="F5665" s="20" t="s">
        <v>731</v>
      </c>
      <c r="G5665" s="20"/>
      <c r="H5665" s="20" t="s">
        <v>785</v>
      </c>
      <c r="I5665" s="20"/>
      <c r="J5665" s="20" t="s">
        <v>433</v>
      </c>
      <c r="K5665" s="20"/>
      <c r="L5665" s="20" t="s">
        <v>2198</v>
      </c>
      <c r="M5665" s="20" t="s">
        <v>447</v>
      </c>
    </row>
    <row r="5666" s="1" customFormat="1" ht="48.3" customHeight="1" spans="1:13">
      <c r="A5666" s="17" t="s">
        <v>516</v>
      </c>
      <c r="B5666" s="17"/>
      <c r="C5666" s="17"/>
      <c r="D5666" s="17"/>
      <c r="E5666" s="17"/>
      <c r="F5666" s="17"/>
      <c r="G5666" s="17"/>
      <c r="H5666" s="17"/>
      <c r="I5666" s="17"/>
      <c r="J5666" s="17"/>
      <c r="K5666" s="17"/>
      <c r="L5666" s="17"/>
      <c r="M5666" s="17"/>
    </row>
    <row r="5667" s="1" customFormat="1" ht="25.85" customHeight="1" spans="1:13">
      <c r="A5667" s="18" t="s">
        <v>457</v>
      </c>
      <c r="B5667" s="19" t="s">
        <v>2188</v>
      </c>
      <c r="C5667" s="19"/>
      <c r="D5667" s="19"/>
      <c r="E5667" s="19"/>
      <c r="F5667" s="19"/>
      <c r="G5667" s="19"/>
      <c r="H5667" s="19"/>
      <c r="I5667" s="19"/>
      <c r="J5667" s="19"/>
      <c r="K5667" s="23" t="s">
        <v>2</v>
      </c>
      <c r="L5667" s="23"/>
      <c r="M5667" s="23"/>
    </row>
    <row r="5668" s="1" customFormat="1" ht="26.05" customHeight="1" spans="1:13">
      <c r="A5668" s="20" t="s">
        <v>518</v>
      </c>
      <c r="B5668" s="21" t="s">
        <v>519</v>
      </c>
      <c r="C5668" s="21"/>
      <c r="D5668" s="21"/>
      <c r="E5668" s="21"/>
      <c r="F5668" s="21"/>
      <c r="G5668" s="20" t="s">
        <v>461</v>
      </c>
      <c r="H5668" s="20"/>
      <c r="I5668" s="20" t="s">
        <v>414</v>
      </c>
      <c r="J5668" s="20"/>
      <c r="K5668" s="20"/>
      <c r="L5668" s="20"/>
      <c r="M5668" s="20"/>
    </row>
    <row r="5669" s="1" customFormat="1" ht="26.05" customHeight="1" spans="1:13">
      <c r="A5669" s="20" t="s">
        <v>520</v>
      </c>
      <c r="B5669" s="20">
        <v>10</v>
      </c>
      <c r="C5669" s="20"/>
      <c r="D5669" s="20"/>
      <c r="E5669" s="20"/>
      <c r="F5669" s="20"/>
      <c r="G5669" s="20" t="s">
        <v>521</v>
      </c>
      <c r="H5669" s="20"/>
      <c r="I5669" s="20" t="s">
        <v>522</v>
      </c>
      <c r="J5669" s="20"/>
      <c r="K5669" s="20"/>
      <c r="L5669" s="20"/>
      <c r="M5669" s="20"/>
    </row>
    <row r="5670" s="1" customFormat="1" ht="26.05" customHeight="1" spans="1:13">
      <c r="A5670" s="20" t="s">
        <v>523</v>
      </c>
      <c r="B5670" s="13">
        <v>1</v>
      </c>
      <c r="C5670" s="13"/>
      <c r="D5670" s="13"/>
      <c r="E5670" s="13"/>
      <c r="F5670" s="13"/>
      <c r="G5670" s="20" t="s">
        <v>524</v>
      </c>
      <c r="H5670" s="20"/>
      <c r="I5670" s="13">
        <v>1</v>
      </c>
      <c r="J5670" s="13"/>
      <c r="K5670" s="13"/>
      <c r="L5670" s="13"/>
      <c r="M5670" s="13"/>
    </row>
    <row r="5671" s="1" customFormat="1" ht="26.05" customHeight="1" spans="1:13">
      <c r="A5671" s="20"/>
      <c r="B5671" s="13"/>
      <c r="C5671" s="13"/>
      <c r="D5671" s="13"/>
      <c r="E5671" s="13"/>
      <c r="F5671" s="13"/>
      <c r="G5671" s="20" t="s">
        <v>525</v>
      </c>
      <c r="H5671" s="20"/>
      <c r="I5671" s="13"/>
      <c r="J5671" s="13"/>
      <c r="K5671" s="13"/>
      <c r="L5671" s="13"/>
      <c r="M5671" s="13"/>
    </row>
    <row r="5672" s="1" customFormat="1" ht="81.45" customHeight="1" spans="1:13">
      <c r="A5672" s="20" t="s">
        <v>526</v>
      </c>
      <c r="B5672" s="22" t="s">
        <v>527</v>
      </c>
      <c r="C5672" s="22"/>
      <c r="D5672" s="22"/>
      <c r="E5672" s="22"/>
      <c r="F5672" s="22"/>
      <c r="G5672" s="22"/>
      <c r="H5672" s="22"/>
      <c r="I5672" s="22"/>
      <c r="J5672" s="22"/>
      <c r="K5672" s="22"/>
      <c r="L5672" s="22"/>
      <c r="M5672" s="22"/>
    </row>
    <row r="5673" s="1" customFormat="1" ht="81.45" customHeight="1" spans="1:13">
      <c r="A5673" s="20" t="s">
        <v>465</v>
      </c>
      <c r="B5673" s="22" t="s">
        <v>528</v>
      </c>
      <c r="C5673" s="22"/>
      <c r="D5673" s="22"/>
      <c r="E5673" s="22"/>
      <c r="F5673" s="22"/>
      <c r="G5673" s="22"/>
      <c r="H5673" s="22"/>
      <c r="I5673" s="22"/>
      <c r="J5673" s="22"/>
      <c r="K5673" s="22"/>
      <c r="L5673" s="22"/>
      <c r="M5673" s="22"/>
    </row>
    <row r="5674" s="1" customFormat="1" ht="81.45" customHeight="1" spans="1:13">
      <c r="A5674" s="20" t="s">
        <v>467</v>
      </c>
      <c r="B5674" s="22" t="s">
        <v>2199</v>
      </c>
      <c r="C5674" s="22"/>
      <c r="D5674" s="22"/>
      <c r="E5674" s="22"/>
      <c r="F5674" s="22"/>
      <c r="G5674" s="22"/>
      <c r="H5674" s="22"/>
      <c r="I5674" s="22"/>
      <c r="J5674" s="22"/>
      <c r="K5674" s="22"/>
      <c r="L5674" s="22"/>
      <c r="M5674" s="22"/>
    </row>
    <row r="5675" s="1" customFormat="1" ht="26.05" customHeight="1" spans="1:13">
      <c r="A5675" s="20" t="s">
        <v>419</v>
      </c>
      <c r="B5675" s="20" t="s">
        <v>420</v>
      </c>
      <c r="C5675" s="20" t="s">
        <v>421</v>
      </c>
      <c r="D5675" s="20" t="s">
        <v>530</v>
      </c>
      <c r="E5675" s="20"/>
      <c r="F5675" s="20" t="s">
        <v>423</v>
      </c>
      <c r="G5675" s="20"/>
      <c r="H5675" s="20" t="s">
        <v>424</v>
      </c>
      <c r="I5675" s="20"/>
      <c r="J5675" s="20" t="s">
        <v>425</v>
      </c>
      <c r="K5675" s="20"/>
      <c r="L5675" s="20" t="s">
        <v>426</v>
      </c>
      <c r="M5675" s="20" t="s">
        <v>427</v>
      </c>
    </row>
    <row r="5676" s="1" customFormat="1" ht="25" customHeight="1" spans="1:13">
      <c r="A5676" s="20"/>
      <c r="B5676" s="22" t="s">
        <v>444</v>
      </c>
      <c r="C5676" s="22" t="s">
        <v>561</v>
      </c>
      <c r="D5676" s="22" t="s">
        <v>2200</v>
      </c>
      <c r="E5676" s="22"/>
      <c r="F5676" s="20" t="s">
        <v>731</v>
      </c>
      <c r="G5676" s="20"/>
      <c r="H5676" s="20" t="s">
        <v>442</v>
      </c>
      <c r="I5676" s="20"/>
      <c r="J5676" s="20" t="s">
        <v>438</v>
      </c>
      <c r="K5676" s="20"/>
      <c r="L5676" s="20" t="s">
        <v>454</v>
      </c>
      <c r="M5676" s="20" t="s">
        <v>447</v>
      </c>
    </row>
    <row r="5677" s="1" customFormat="1" ht="25" customHeight="1" spans="1:13">
      <c r="A5677" s="20"/>
      <c r="B5677" s="22" t="s">
        <v>444</v>
      </c>
      <c r="C5677" s="22" t="s">
        <v>531</v>
      </c>
      <c r="D5677" s="22" t="s">
        <v>2201</v>
      </c>
      <c r="E5677" s="22"/>
      <c r="F5677" s="20" t="s">
        <v>731</v>
      </c>
      <c r="G5677" s="20"/>
      <c r="H5677" s="20" t="s">
        <v>442</v>
      </c>
      <c r="I5677" s="20"/>
      <c r="J5677" s="20" t="s">
        <v>433</v>
      </c>
      <c r="K5677" s="20"/>
      <c r="L5677" s="20" t="s">
        <v>454</v>
      </c>
      <c r="M5677" s="20" t="s">
        <v>447</v>
      </c>
    </row>
    <row r="5678" s="1" customFormat="1" ht="25" customHeight="1" spans="1:13">
      <c r="A5678" s="20"/>
      <c r="B5678" s="22" t="s">
        <v>534</v>
      </c>
      <c r="C5678" s="22" t="s">
        <v>535</v>
      </c>
      <c r="D5678" s="22" t="s">
        <v>2202</v>
      </c>
      <c r="E5678" s="22"/>
      <c r="F5678" s="20" t="s">
        <v>453</v>
      </c>
      <c r="G5678" s="20"/>
      <c r="H5678" s="20" t="s">
        <v>442</v>
      </c>
      <c r="I5678" s="20"/>
      <c r="J5678" s="20" t="s">
        <v>438</v>
      </c>
      <c r="K5678" s="20"/>
      <c r="L5678" s="20" t="s">
        <v>454</v>
      </c>
      <c r="M5678" s="20" t="s">
        <v>447</v>
      </c>
    </row>
    <row r="5679" s="1" customFormat="1" ht="19.55" customHeight="1" spans="1:13">
      <c r="A5679" s="20"/>
      <c r="B5679" s="22" t="s">
        <v>428</v>
      </c>
      <c r="C5679" s="22" t="s">
        <v>662</v>
      </c>
      <c r="D5679" s="22" t="s">
        <v>1616</v>
      </c>
      <c r="E5679" s="22"/>
      <c r="F5679" s="20" t="s">
        <v>431</v>
      </c>
      <c r="G5679" s="20"/>
      <c r="H5679" s="20" t="s">
        <v>442</v>
      </c>
      <c r="I5679" s="20"/>
      <c r="J5679" s="20" t="s">
        <v>433</v>
      </c>
      <c r="K5679" s="20"/>
      <c r="L5679" s="20" t="s">
        <v>454</v>
      </c>
      <c r="M5679" s="20" t="s">
        <v>435</v>
      </c>
    </row>
    <row r="5680" s="1" customFormat="1" ht="25" customHeight="1" spans="1:13">
      <c r="A5680" s="20"/>
      <c r="B5680" s="22" t="s">
        <v>428</v>
      </c>
      <c r="C5680" s="22" t="s">
        <v>429</v>
      </c>
      <c r="D5680" s="22" t="s">
        <v>2203</v>
      </c>
      <c r="E5680" s="22"/>
      <c r="F5680" s="20" t="s">
        <v>471</v>
      </c>
      <c r="G5680" s="20"/>
      <c r="H5680" s="20" t="s">
        <v>442</v>
      </c>
      <c r="I5680" s="20"/>
      <c r="J5680" s="20" t="s">
        <v>433</v>
      </c>
      <c r="K5680" s="20"/>
      <c r="L5680" s="20" t="s">
        <v>454</v>
      </c>
      <c r="M5680" s="20" t="s">
        <v>435</v>
      </c>
    </row>
    <row r="5681" s="1" customFormat="1" ht="48.3" customHeight="1" spans="1:13">
      <c r="A5681" s="17" t="s">
        <v>516</v>
      </c>
      <c r="B5681" s="17"/>
      <c r="C5681" s="17"/>
      <c r="D5681" s="17"/>
      <c r="E5681" s="17"/>
      <c r="F5681" s="17"/>
      <c r="G5681" s="17"/>
      <c r="H5681" s="17"/>
      <c r="I5681" s="17"/>
      <c r="J5681" s="17"/>
      <c r="K5681" s="17"/>
      <c r="L5681" s="17"/>
      <c r="M5681" s="17"/>
    </row>
    <row r="5682" s="1" customFormat="1" ht="25.85" customHeight="1" spans="1:13">
      <c r="A5682" s="18" t="s">
        <v>457</v>
      </c>
      <c r="B5682" s="19" t="s">
        <v>2188</v>
      </c>
      <c r="C5682" s="19"/>
      <c r="D5682" s="19"/>
      <c r="E5682" s="19"/>
      <c r="F5682" s="19"/>
      <c r="G5682" s="19"/>
      <c r="H5682" s="19"/>
      <c r="I5682" s="19"/>
      <c r="J5682" s="19"/>
      <c r="K5682" s="23" t="s">
        <v>2</v>
      </c>
      <c r="L5682" s="23"/>
      <c r="M5682" s="23"/>
    </row>
    <row r="5683" s="1" customFormat="1" ht="26.05" customHeight="1" spans="1:13">
      <c r="A5683" s="20" t="s">
        <v>518</v>
      </c>
      <c r="B5683" s="21" t="s">
        <v>739</v>
      </c>
      <c r="C5683" s="21"/>
      <c r="D5683" s="21"/>
      <c r="E5683" s="21"/>
      <c r="F5683" s="21"/>
      <c r="G5683" s="20" t="s">
        <v>461</v>
      </c>
      <c r="H5683" s="20"/>
      <c r="I5683" s="20" t="s">
        <v>414</v>
      </c>
      <c r="J5683" s="20"/>
      <c r="K5683" s="20"/>
      <c r="L5683" s="20"/>
      <c r="M5683" s="20"/>
    </row>
    <row r="5684" s="1" customFormat="1" ht="26.05" customHeight="1" spans="1:13">
      <c r="A5684" s="20" t="s">
        <v>520</v>
      </c>
      <c r="B5684" s="20">
        <v>10</v>
      </c>
      <c r="C5684" s="20"/>
      <c r="D5684" s="20"/>
      <c r="E5684" s="20"/>
      <c r="F5684" s="20"/>
      <c r="G5684" s="20" t="s">
        <v>521</v>
      </c>
      <c r="H5684" s="20"/>
      <c r="I5684" s="20" t="s">
        <v>595</v>
      </c>
      <c r="J5684" s="20"/>
      <c r="K5684" s="20"/>
      <c r="L5684" s="20"/>
      <c r="M5684" s="20"/>
    </row>
    <row r="5685" s="1" customFormat="1" ht="26.05" customHeight="1" spans="1:13">
      <c r="A5685" s="20" t="s">
        <v>523</v>
      </c>
      <c r="B5685" s="13">
        <v>3.33</v>
      </c>
      <c r="C5685" s="13"/>
      <c r="D5685" s="13"/>
      <c r="E5685" s="13"/>
      <c r="F5685" s="13"/>
      <c r="G5685" s="20" t="s">
        <v>524</v>
      </c>
      <c r="H5685" s="20"/>
      <c r="I5685" s="13"/>
      <c r="J5685" s="13"/>
      <c r="K5685" s="13"/>
      <c r="L5685" s="13"/>
      <c r="M5685" s="13"/>
    </row>
    <row r="5686" s="1" customFormat="1" ht="26.05" customHeight="1" spans="1:13">
      <c r="A5686" s="20"/>
      <c r="B5686" s="13"/>
      <c r="C5686" s="13"/>
      <c r="D5686" s="13"/>
      <c r="E5686" s="13"/>
      <c r="F5686" s="13"/>
      <c r="G5686" s="20" t="s">
        <v>525</v>
      </c>
      <c r="H5686" s="20"/>
      <c r="I5686" s="13">
        <v>3.33</v>
      </c>
      <c r="J5686" s="13"/>
      <c r="K5686" s="13"/>
      <c r="L5686" s="13"/>
      <c r="M5686" s="13"/>
    </row>
    <row r="5687" s="1" customFormat="1" ht="81.45" customHeight="1" spans="1:13">
      <c r="A5687" s="20" t="s">
        <v>526</v>
      </c>
      <c r="B5687" s="22" t="s">
        <v>740</v>
      </c>
      <c r="C5687" s="22"/>
      <c r="D5687" s="22"/>
      <c r="E5687" s="22"/>
      <c r="F5687" s="22"/>
      <c r="G5687" s="22"/>
      <c r="H5687" s="22"/>
      <c r="I5687" s="22"/>
      <c r="J5687" s="22"/>
      <c r="K5687" s="22"/>
      <c r="L5687" s="22"/>
      <c r="M5687" s="22"/>
    </row>
    <row r="5688" s="1" customFormat="1" ht="81.45" customHeight="1" spans="1:13">
      <c r="A5688" s="20" t="s">
        <v>465</v>
      </c>
      <c r="B5688" s="22" t="s">
        <v>481</v>
      </c>
      <c r="C5688" s="22"/>
      <c r="D5688" s="22"/>
      <c r="E5688" s="22"/>
      <c r="F5688" s="22"/>
      <c r="G5688" s="22"/>
      <c r="H5688" s="22"/>
      <c r="I5688" s="22"/>
      <c r="J5688" s="22"/>
      <c r="K5688" s="22"/>
      <c r="L5688" s="22"/>
      <c r="M5688" s="22"/>
    </row>
    <row r="5689" s="1" customFormat="1" ht="81.45" customHeight="1" spans="1:13">
      <c r="A5689" s="20" t="s">
        <v>467</v>
      </c>
      <c r="B5689" s="22" t="s">
        <v>1620</v>
      </c>
      <c r="C5689" s="22"/>
      <c r="D5689" s="22"/>
      <c r="E5689" s="22"/>
      <c r="F5689" s="22"/>
      <c r="G5689" s="22"/>
      <c r="H5689" s="22"/>
      <c r="I5689" s="22"/>
      <c r="J5689" s="22"/>
      <c r="K5689" s="22"/>
      <c r="L5689" s="22"/>
      <c r="M5689" s="22"/>
    </row>
    <row r="5690" s="1" customFormat="1" ht="26.05" customHeight="1" spans="1:13">
      <c r="A5690" s="20" t="s">
        <v>419</v>
      </c>
      <c r="B5690" s="20" t="s">
        <v>420</v>
      </c>
      <c r="C5690" s="20" t="s">
        <v>421</v>
      </c>
      <c r="D5690" s="20" t="s">
        <v>530</v>
      </c>
      <c r="E5690" s="20"/>
      <c r="F5690" s="20" t="s">
        <v>423</v>
      </c>
      <c r="G5690" s="20"/>
      <c r="H5690" s="20" t="s">
        <v>424</v>
      </c>
      <c r="I5690" s="20"/>
      <c r="J5690" s="20" t="s">
        <v>425</v>
      </c>
      <c r="K5690" s="20"/>
      <c r="L5690" s="20" t="s">
        <v>426</v>
      </c>
      <c r="M5690" s="20" t="s">
        <v>427</v>
      </c>
    </row>
    <row r="5691" s="1" customFormat="1" ht="19.55" customHeight="1" spans="1:13">
      <c r="A5691" s="20"/>
      <c r="B5691" s="22" t="s">
        <v>428</v>
      </c>
      <c r="C5691" s="22" t="s">
        <v>429</v>
      </c>
      <c r="D5691" s="22" t="s">
        <v>2204</v>
      </c>
      <c r="E5691" s="22"/>
      <c r="F5691" s="20" t="s">
        <v>471</v>
      </c>
      <c r="G5691" s="20"/>
      <c r="H5691" s="20" t="s">
        <v>442</v>
      </c>
      <c r="I5691" s="20"/>
      <c r="J5691" s="20" t="s">
        <v>433</v>
      </c>
      <c r="K5691" s="20"/>
      <c r="L5691" s="20" t="s">
        <v>454</v>
      </c>
      <c r="M5691" s="20" t="s">
        <v>435</v>
      </c>
    </row>
    <row r="5692" s="1" customFormat="1" ht="25" customHeight="1" spans="1:13">
      <c r="A5692" s="20"/>
      <c r="B5692" s="22" t="s">
        <v>444</v>
      </c>
      <c r="C5692" s="22" t="s">
        <v>561</v>
      </c>
      <c r="D5692" s="22" t="s">
        <v>2205</v>
      </c>
      <c r="E5692" s="22"/>
      <c r="F5692" s="20" t="s">
        <v>731</v>
      </c>
      <c r="G5692" s="20"/>
      <c r="H5692" s="20" t="s">
        <v>442</v>
      </c>
      <c r="I5692" s="20"/>
      <c r="J5692" s="20" t="s">
        <v>433</v>
      </c>
      <c r="K5692" s="20"/>
      <c r="L5692" s="20" t="s">
        <v>454</v>
      </c>
      <c r="M5692" s="20" t="s">
        <v>447</v>
      </c>
    </row>
    <row r="5693" s="1" customFormat="1" ht="25" customHeight="1" spans="1:13">
      <c r="A5693" s="20"/>
      <c r="B5693" s="22" t="s">
        <v>444</v>
      </c>
      <c r="C5693" s="22" t="s">
        <v>531</v>
      </c>
      <c r="D5693" s="22" t="s">
        <v>2206</v>
      </c>
      <c r="E5693" s="22"/>
      <c r="F5693" s="20" t="s">
        <v>731</v>
      </c>
      <c r="G5693" s="20"/>
      <c r="H5693" s="20" t="s">
        <v>442</v>
      </c>
      <c r="I5693" s="20"/>
      <c r="J5693" s="20" t="s">
        <v>433</v>
      </c>
      <c r="K5693" s="20"/>
      <c r="L5693" s="20" t="s">
        <v>454</v>
      </c>
      <c r="M5693" s="20" t="s">
        <v>447</v>
      </c>
    </row>
    <row r="5694" s="1" customFormat="1" ht="19.55" customHeight="1" spans="1:13">
      <c r="A5694" s="20"/>
      <c r="B5694" s="22" t="s">
        <v>534</v>
      </c>
      <c r="C5694" s="22" t="s">
        <v>534</v>
      </c>
      <c r="D5694" s="22" t="s">
        <v>629</v>
      </c>
      <c r="E5694" s="22"/>
      <c r="F5694" s="20" t="s">
        <v>453</v>
      </c>
      <c r="G5694" s="20"/>
      <c r="H5694" s="20" t="s">
        <v>442</v>
      </c>
      <c r="I5694" s="20"/>
      <c r="J5694" s="20" t="s">
        <v>433</v>
      </c>
      <c r="K5694" s="20"/>
      <c r="L5694" s="20" t="s">
        <v>454</v>
      </c>
      <c r="M5694" s="20" t="s">
        <v>447</v>
      </c>
    </row>
    <row r="5695" s="1" customFormat="1" ht="19.55" customHeight="1" spans="1:13">
      <c r="A5695" s="20"/>
      <c r="B5695" s="22" t="s">
        <v>428</v>
      </c>
      <c r="C5695" s="22" t="s">
        <v>662</v>
      </c>
      <c r="D5695" s="22" t="s">
        <v>1621</v>
      </c>
      <c r="E5695" s="22"/>
      <c r="F5695" s="20" t="s">
        <v>431</v>
      </c>
      <c r="G5695" s="20"/>
      <c r="H5695" s="20" t="s">
        <v>442</v>
      </c>
      <c r="I5695" s="20"/>
      <c r="J5695" s="20" t="s">
        <v>433</v>
      </c>
      <c r="K5695" s="20"/>
      <c r="L5695" s="20" t="s">
        <v>454</v>
      </c>
      <c r="M5695" s="20" t="s">
        <v>435</v>
      </c>
    </row>
    <row r="5696" s="1" customFormat="1" ht="48.3" customHeight="1" spans="1:13">
      <c r="A5696" s="17" t="s">
        <v>516</v>
      </c>
      <c r="B5696" s="17"/>
      <c r="C5696" s="17"/>
      <c r="D5696" s="17"/>
      <c r="E5696" s="17"/>
      <c r="F5696" s="17"/>
      <c r="G5696" s="17"/>
      <c r="H5696" s="17"/>
      <c r="I5696" s="17"/>
      <c r="J5696" s="17"/>
      <c r="K5696" s="17"/>
      <c r="L5696" s="17"/>
      <c r="M5696" s="17"/>
    </row>
    <row r="5697" s="1" customFormat="1" ht="25.85" customHeight="1" spans="1:13">
      <c r="A5697" s="18" t="s">
        <v>457</v>
      </c>
      <c r="B5697" s="19" t="s">
        <v>2207</v>
      </c>
      <c r="C5697" s="19"/>
      <c r="D5697" s="19"/>
      <c r="E5697" s="19"/>
      <c r="F5697" s="19"/>
      <c r="G5697" s="19"/>
      <c r="H5697" s="19"/>
      <c r="I5697" s="19"/>
      <c r="J5697" s="19"/>
      <c r="K5697" s="23" t="s">
        <v>2</v>
      </c>
      <c r="L5697" s="23"/>
      <c r="M5697" s="23"/>
    </row>
    <row r="5698" s="1" customFormat="1" ht="26.05" customHeight="1" spans="1:13">
      <c r="A5698" s="20" t="s">
        <v>518</v>
      </c>
      <c r="B5698" s="21" t="s">
        <v>654</v>
      </c>
      <c r="C5698" s="21"/>
      <c r="D5698" s="21"/>
      <c r="E5698" s="21"/>
      <c r="F5698" s="21"/>
      <c r="G5698" s="20" t="s">
        <v>461</v>
      </c>
      <c r="H5698" s="20"/>
      <c r="I5698" s="20" t="s">
        <v>414</v>
      </c>
      <c r="J5698" s="20"/>
      <c r="K5698" s="20"/>
      <c r="L5698" s="20"/>
      <c r="M5698" s="20"/>
    </row>
    <row r="5699" s="1" customFormat="1" ht="26.05" customHeight="1" spans="1:13">
      <c r="A5699" s="20" t="s">
        <v>520</v>
      </c>
      <c r="B5699" s="20">
        <v>10</v>
      </c>
      <c r="C5699" s="20"/>
      <c r="D5699" s="20"/>
      <c r="E5699" s="20"/>
      <c r="F5699" s="20"/>
      <c r="G5699" s="20" t="s">
        <v>521</v>
      </c>
      <c r="H5699" s="20"/>
      <c r="I5699" s="20" t="s">
        <v>522</v>
      </c>
      <c r="J5699" s="20"/>
      <c r="K5699" s="20"/>
      <c r="L5699" s="20"/>
      <c r="M5699" s="20"/>
    </row>
    <row r="5700" s="1" customFormat="1" ht="26.05" customHeight="1" spans="1:13">
      <c r="A5700" s="20" t="s">
        <v>523</v>
      </c>
      <c r="B5700" s="13">
        <v>121.88</v>
      </c>
      <c r="C5700" s="13"/>
      <c r="D5700" s="13"/>
      <c r="E5700" s="13"/>
      <c r="F5700" s="13"/>
      <c r="G5700" s="20" t="s">
        <v>524</v>
      </c>
      <c r="H5700" s="20"/>
      <c r="I5700" s="13">
        <v>121.88</v>
      </c>
      <c r="J5700" s="13"/>
      <c r="K5700" s="13"/>
      <c r="L5700" s="13"/>
      <c r="M5700" s="13"/>
    </row>
    <row r="5701" s="1" customFormat="1" ht="26.05" customHeight="1" spans="1:13">
      <c r="A5701" s="20"/>
      <c r="B5701" s="13"/>
      <c r="C5701" s="13"/>
      <c r="D5701" s="13"/>
      <c r="E5701" s="13"/>
      <c r="F5701" s="13"/>
      <c r="G5701" s="20" t="s">
        <v>525</v>
      </c>
      <c r="H5701" s="20"/>
      <c r="I5701" s="13"/>
      <c r="J5701" s="13"/>
      <c r="K5701" s="13"/>
      <c r="L5701" s="13"/>
      <c r="M5701" s="13"/>
    </row>
    <row r="5702" s="1" customFormat="1" ht="81.45" customHeight="1" spans="1:13">
      <c r="A5702" s="20" t="s">
        <v>526</v>
      </c>
      <c r="B5702" s="22" t="s">
        <v>678</v>
      </c>
      <c r="C5702" s="22"/>
      <c r="D5702" s="22"/>
      <c r="E5702" s="22"/>
      <c r="F5702" s="22"/>
      <c r="G5702" s="22"/>
      <c r="H5702" s="22"/>
      <c r="I5702" s="22"/>
      <c r="J5702" s="22"/>
      <c r="K5702" s="22"/>
      <c r="L5702" s="22"/>
      <c r="M5702" s="22"/>
    </row>
    <row r="5703" s="1" customFormat="1" ht="81.45" customHeight="1" spans="1:13">
      <c r="A5703" s="20" t="s">
        <v>465</v>
      </c>
      <c r="B5703" s="22" t="s">
        <v>544</v>
      </c>
      <c r="C5703" s="22"/>
      <c r="D5703" s="22"/>
      <c r="E5703" s="22"/>
      <c r="F5703" s="22"/>
      <c r="G5703" s="22"/>
      <c r="H5703" s="22"/>
      <c r="I5703" s="22"/>
      <c r="J5703" s="22"/>
      <c r="K5703" s="22"/>
      <c r="L5703" s="22"/>
      <c r="M5703" s="22"/>
    </row>
    <row r="5704" s="1" customFormat="1" ht="81.45" customHeight="1" spans="1:13">
      <c r="A5704" s="20" t="s">
        <v>467</v>
      </c>
      <c r="B5704" s="22" t="s">
        <v>678</v>
      </c>
      <c r="C5704" s="22"/>
      <c r="D5704" s="22"/>
      <c r="E5704" s="22"/>
      <c r="F5704" s="22"/>
      <c r="G5704" s="22"/>
      <c r="H5704" s="22"/>
      <c r="I5704" s="22"/>
      <c r="J5704" s="22"/>
      <c r="K5704" s="22"/>
      <c r="L5704" s="22"/>
      <c r="M5704" s="22"/>
    </row>
    <row r="5705" s="1" customFormat="1" ht="26.05" customHeight="1" spans="1:13">
      <c r="A5705" s="20" t="s">
        <v>419</v>
      </c>
      <c r="B5705" s="20" t="s">
        <v>420</v>
      </c>
      <c r="C5705" s="20" t="s">
        <v>421</v>
      </c>
      <c r="D5705" s="20" t="s">
        <v>530</v>
      </c>
      <c r="E5705" s="20"/>
      <c r="F5705" s="20" t="s">
        <v>423</v>
      </c>
      <c r="G5705" s="20"/>
      <c r="H5705" s="20" t="s">
        <v>424</v>
      </c>
      <c r="I5705" s="20"/>
      <c r="J5705" s="20" t="s">
        <v>425</v>
      </c>
      <c r="K5705" s="20"/>
      <c r="L5705" s="20" t="s">
        <v>426</v>
      </c>
      <c r="M5705" s="20" t="s">
        <v>427</v>
      </c>
    </row>
    <row r="5706" s="1" customFormat="1" ht="25" customHeight="1" spans="1:13">
      <c r="A5706" s="20"/>
      <c r="B5706" s="22" t="s">
        <v>534</v>
      </c>
      <c r="C5706" s="22" t="s">
        <v>535</v>
      </c>
      <c r="D5706" s="22" t="s">
        <v>835</v>
      </c>
      <c r="E5706" s="22"/>
      <c r="F5706" s="20" t="s">
        <v>453</v>
      </c>
      <c r="G5706" s="20"/>
      <c r="H5706" s="20" t="s">
        <v>442</v>
      </c>
      <c r="I5706" s="20"/>
      <c r="J5706" s="20" t="s">
        <v>433</v>
      </c>
      <c r="K5706" s="20"/>
      <c r="L5706" s="20" t="s">
        <v>454</v>
      </c>
      <c r="M5706" s="20" t="s">
        <v>447</v>
      </c>
    </row>
    <row r="5707" s="1" customFormat="1" ht="25" customHeight="1" spans="1:13">
      <c r="A5707" s="20"/>
      <c r="B5707" s="22" t="s">
        <v>444</v>
      </c>
      <c r="C5707" s="22" t="s">
        <v>531</v>
      </c>
      <c r="D5707" s="22" t="s">
        <v>2208</v>
      </c>
      <c r="E5707" s="22"/>
      <c r="F5707" s="20" t="s">
        <v>471</v>
      </c>
      <c r="G5707" s="20"/>
      <c r="H5707" s="20" t="s">
        <v>442</v>
      </c>
      <c r="I5707" s="20"/>
      <c r="J5707" s="20" t="s">
        <v>433</v>
      </c>
      <c r="K5707" s="20"/>
      <c r="L5707" s="20" t="s">
        <v>454</v>
      </c>
      <c r="M5707" s="20" t="s">
        <v>435</v>
      </c>
    </row>
    <row r="5708" s="1" customFormat="1" ht="19.55" customHeight="1" spans="1:13">
      <c r="A5708" s="20"/>
      <c r="B5708" s="22" t="s">
        <v>444</v>
      </c>
      <c r="C5708" s="22" t="s">
        <v>561</v>
      </c>
      <c r="D5708" s="22" t="s">
        <v>2209</v>
      </c>
      <c r="E5708" s="22"/>
      <c r="F5708" s="20" t="s">
        <v>453</v>
      </c>
      <c r="G5708" s="20"/>
      <c r="H5708" s="20" t="s">
        <v>442</v>
      </c>
      <c r="I5708" s="20"/>
      <c r="J5708" s="20" t="s">
        <v>438</v>
      </c>
      <c r="K5708" s="20"/>
      <c r="L5708" s="20" t="s">
        <v>443</v>
      </c>
      <c r="M5708" s="20" t="s">
        <v>447</v>
      </c>
    </row>
    <row r="5709" s="1" customFormat="1" ht="19.55" customHeight="1" spans="1:13">
      <c r="A5709" s="20"/>
      <c r="B5709" s="22" t="s">
        <v>428</v>
      </c>
      <c r="C5709" s="22" t="s">
        <v>611</v>
      </c>
      <c r="D5709" s="22" t="s">
        <v>2210</v>
      </c>
      <c r="E5709" s="22"/>
      <c r="F5709" s="20" t="s">
        <v>453</v>
      </c>
      <c r="G5709" s="20"/>
      <c r="H5709" s="20" t="s">
        <v>442</v>
      </c>
      <c r="I5709" s="20"/>
      <c r="J5709" s="20" t="s">
        <v>438</v>
      </c>
      <c r="K5709" s="20"/>
      <c r="L5709" s="20" t="s">
        <v>474</v>
      </c>
      <c r="M5709" s="20" t="s">
        <v>447</v>
      </c>
    </row>
    <row r="5710" s="1" customFormat="1" ht="19.55" customHeight="1" spans="1:13">
      <c r="A5710" s="20"/>
      <c r="B5710" s="22" t="s">
        <v>428</v>
      </c>
      <c r="C5710" s="22" t="s">
        <v>429</v>
      </c>
      <c r="D5710" s="22" t="s">
        <v>1947</v>
      </c>
      <c r="E5710" s="22"/>
      <c r="F5710" s="20" t="s">
        <v>471</v>
      </c>
      <c r="G5710" s="20"/>
      <c r="H5710" s="20" t="s">
        <v>442</v>
      </c>
      <c r="I5710" s="20"/>
      <c r="J5710" s="20" t="s">
        <v>433</v>
      </c>
      <c r="K5710" s="20"/>
      <c r="L5710" s="20" t="s">
        <v>454</v>
      </c>
      <c r="M5710" s="20" t="s">
        <v>435</v>
      </c>
    </row>
    <row r="5711" s="1" customFormat="1" ht="48.3" customHeight="1" spans="1:13">
      <c r="A5711" s="17" t="s">
        <v>516</v>
      </c>
      <c r="B5711" s="17"/>
      <c r="C5711" s="17"/>
      <c r="D5711" s="17"/>
      <c r="E5711" s="17"/>
      <c r="F5711" s="17"/>
      <c r="G5711" s="17"/>
      <c r="H5711" s="17"/>
      <c r="I5711" s="17"/>
      <c r="J5711" s="17"/>
      <c r="K5711" s="17"/>
      <c r="L5711" s="17"/>
      <c r="M5711" s="17"/>
    </row>
    <row r="5712" s="1" customFormat="1" ht="25.85" customHeight="1" spans="1:13">
      <c r="A5712" s="18" t="s">
        <v>457</v>
      </c>
      <c r="B5712" s="19" t="s">
        <v>2207</v>
      </c>
      <c r="C5712" s="19"/>
      <c r="D5712" s="19"/>
      <c r="E5712" s="19"/>
      <c r="F5712" s="19"/>
      <c r="G5712" s="19"/>
      <c r="H5712" s="19"/>
      <c r="I5712" s="19"/>
      <c r="J5712" s="19"/>
      <c r="K5712" s="23" t="s">
        <v>2</v>
      </c>
      <c r="L5712" s="23"/>
      <c r="M5712" s="23"/>
    </row>
    <row r="5713" s="1" customFormat="1" ht="26.05" customHeight="1" spans="1:13">
      <c r="A5713" s="20" t="s">
        <v>518</v>
      </c>
      <c r="B5713" s="21" t="s">
        <v>640</v>
      </c>
      <c r="C5713" s="21"/>
      <c r="D5713" s="21"/>
      <c r="E5713" s="21"/>
      <c r="F5713" s="21"/>
      <c r="G5713" s="20" t="s">
        <v>461</v>
      </c>
      <c r="H5713" s="20"/>
      <c r="I5713" s="20" t="s">
        <v>414</v>
      </c>
      <c r="J5713" s="20"/>
      <c r="K5713" s="20"/>
      <c r="L5713" s="20"/>
      <c r="M5713" s="20"/>
    </row>
    <row r="5714" s="1" customFormat="1" ht="26.05" customHeight="1" spans="1:13">
      <c r="A5714" s="20" t="s">
        <v>520</v>
      </c>
      <c r="B5714" s="20">
        <v>10</v>
      </c>
      <c r="C5714" s="20"/>
      <c r="D5714" s="20"/>
      <c r="E5714" s="20"/>
      <c r="F5714" s="20"/>
      <c r="G5714" s="20" t="s">
        <v>521</v>
      </c>
      <c r="H5714" s="20"/>
      <c r="I5714" s="20" t="s">
        <v>595</v>
      </c>
      <c r="J5714" s="20"/>
      <c r="K5714" s="20"/>
      <c r="L5714" s="20"/>
      <c r="M5714" s="20"/>
    </row>
    <row r="5715" s="1" customFormat="1" ht="26.05" customHeight="1" spans="1:13">
      <c r="A5715" s="20" t="s">
        <v>523</v>
      </c>
      <c r="B5715" s="13">
        <v>67.37</v>
      </c>
      <c r="C5715" s="13"/>
      <c r="D5715" s="13"/>
      <c r="E5715" s="13"/>
      <c r="F5715" s="13"/>
      <c r="G5715" s="20" t="s">
        <v>524</v>
      </c>
      <c r="H5715" s="20"/>
      <c r="I5715" s="13"/>
      <c r="J5715" s="13"/>
      <c r="K5715" s="13"/>
      <c r="L5715" s="13"/>
      <c r="M5715" s="13"/>
    </row>
    <row r="5716" s="1" customFormat="1" ht="26.05" customHeight="1" spans="1:13">
      <c r="A5716" s="20"/>
      <c r="B5716" s="13"/>
      <c r="C5716" s="13"/>
      <c r="D5716" s="13"/>
      <c r="E5716" s="13"/>
      <c r="F5716" s="13"/>
      <c r="G5716" s="20" t="s">
        <v>525</v>
      </c>
      <c r="H5716" s="20"/>
      <c r="I5716" s="13">
        <v>67.37</v>
      </c>
      <c r="J5716" s="13"/>
      <c r="K5716" s="13"/>
      <c r="L5716" s="13"/>
      <c r="M5716" s="13"/>
    </row>
    <row r="5717" s="1" customFormat="1" ht="81.45" customHeight="1" spans="1:13">
      <c r="A5717" s="20" t="s">
        <v>526</v>
      </c>
      <c r="B5717" s="22" t="s">
        <v>641</v>
      </c>
      <c r="C5717" s="22"/>
      <c r="D5717" s="22"/>
      <c r="E5717" s="22"/>
      <c r="F5717" s="22"/>
      <c r="G5717" s="22"/>
      <c r="H5717" s="22"/>
      <c r="I5717" s="22"/>
      <c r="J5717" s="22"/>
      <c r="K5717" s="22"/>
      <c r="L5717" s="22"/>
      <c r="M5717" s="22"/>
    </row>
    <row r="5718" s="1" customFormat="1" ht="81.45" customHeight="1" spans="1:13">
      <c r="A5718" s="20" t="s">
        <v>465</v>
      </c>
      <c r="B5718" s="22" t="s">
        <v>481</v>
      </c>
      <c r="C5718" s="22"/>
      <c r="D5718" s="22"/>
      <c r="E5718" s="22"/>
      <c r="F5718" s="22"/>
      <c r="G5718" s="22"/>
      <c r="H5718" s="22"/>
      <c r="I5718" s="22"/>
      <c r="J5718" s="22"/>
      <c r="K5718" s="22"/>
      <c r="L5718" s="22"/>
      <c r="M5718" s="22"/>
    </row>
    <row r="5719" s="1" customFormat="1" ht="81.45" customHeight="1" spans="1:13">
      <c r="A5719" s="20" t="s">
        <v>467</v>
      </c>
      <c r="B5719" s="22" t="s">
        <v>1021</v>
      </c>
      <c r="C5719" s="22"/>
      <c r="D5719" s="22"/>
      <c r="E5719" s="22"/>
      <c r="F5719" s="22"/>
      <c r="G5719" s="22"/>
      <c r="H5719" s="22"/>
      <c r="I5719" s="22"/>
      <c r="J5719" s="22"/>
      <c r="K5719" s="22"/>
      <c r="L5719" s="22"/>
      <c r="M5719" s="22"/>
    </row>
    <row r="5720" s="1" customFormat="1" ht="26.05" customHeight="1" spans="1:13">
      <c r="A5720" s="20" t="s">
        <v>419</v>
      </c>
      <c r="B5720" s="20" t="s">
        <v>420</v>
      </c>
      <c r="C5720" s="20" t="s">
        <v>421</v>
      </c>
      <c r="D5720" s="20" t="s">
        <v>530</v>
      </c>
      <c r="E5720" s="20"/>
      <c r="F5720" s="20" t="s">
        <v>423</v>
      </c>
      <c r="G5720" s="20"/>
      <c r="H5720" s="20" t="s">
        <v>424</v>
      </c>
      <c r="I5720" s="20"/>
      <c r="J5720" s="20" t="s">
        <v>425</v>
      </c>
      <c r="K5720" s="20"/>
      <c r="L5720" s="20" t="s">
        <v>426</v>
      </c>
      <c r="M5720" s="20" t="s">
        <v>427</v>
      </c>
    </row>
    <row r="5721" s="1" customFormat="1" ht="19.55" customHeight="1" spans="1:13">
      <c r="A5721" s="20"/>
      <c r="B5721" s="22" t="s">
        <v>428</v>
      </c>
      <c r="C5721" s="22" t="s">
        <v>662</v>
      </c>
      <c r="D5721" s="22" t="s">
        <v>2211</v>
      </c>
      <c r="E5721" s="22"/>
      <c r="F5721" s="20" t="s">
        <v>453</v>
      </c>
      <c r="G5721" s="20"/>
      <c r="H5721" s="20" t="s">
        <v>442</v>
      </c>
      <c r="I5721" s="20"/>
      <c r="J5721" s="20" t="s">
        <v>438</v>
      </c>
      <c r="K5721" s="20"/>
      <c r="L5721" s="20" t="s">
        <v>760</v>
      </c>
      <c r="M5721" s="20" t="s">
        <v>447</v>
      </c>
    </row>
    <row r="5722" s="1" customFormat="1" ht="19.55" customHeight="1" spans="1:13">
      <c r="A5722" s="20"/>
      <c r="B5722" s="22" t="s">
        <v>444</v>
      </c>
      <c r="C5722" s="22" t="s">
        <v>561</v>
      </c>
      <c r="D5722" s="22" t="s">
        <v>2212</v>
      </c>
      <c r="E5722" s="22"/>
      <c r="F5722" s="20" t="s">
        <v>453</v>
      </c>
      <c r="G5722" s="20"/>
      <c r="H5722" s="20" t="s">
        <v>442</v>
      </c>
      <c r="I5722" s="20"/>
      <c r="J5722" s="20" t="s">
        <v>433</v>
      </c>
      <c r="K5722" s="20"/>
      <c r="L5722" s="20" t="s">
        <v>454</v>
      </c>
      <c r="M5722" s="20" t="s">
        <v>447</v>
      </c>
    </row>
    <row r="5723" s="1" customFormat="1" ht="19.55" customHeight="1" spans="1:13">
      <c r="A5723" s="20"/>
      <c r="B5723" s="22" t="s">
        <v>444</v>
      </c>
      <c r="C5723" s="22" t="s">
        <v>531</v>
      </c>
      <c r="D5723" s="22" t="s">
        <v>837</v>
      </c>
      <c r="E5723" s="22"/>
      <c r="F5723" s="20" t="s">
        <v>471</v>
      </c>
      <c r="G5723" s="20"/>
      <c r="H5723" s="20" t="s">
        <v>442</v>
      </c>
      <c r="I5723" s="20"/>
      <c r="J5723" s="20" t="s">
        <v>433</v>
      </c>
      <c r="K5723" s="20"/>
      <c r="L5723" s="20" t="s">
        <v>454</v>
      </c>
      <c r="M5723" s="20" t="s">
        <v>435</v>
      </c>
    </row>
    <row r="5724" s="1" customFormat="1" ht="25" customHeight="1" spans="1:13">
      <c r="A5724" s="20"/>
      <c r="B5724" s="22" t="s">
        <v>534</v>
      </c>
      <c r="C5724" s="22" t="s">
        <v>535</v>
      </c>
      <c r="D5724" s="22" t="s">
        <v>2213</v>
      </c>
      <c r="E5724" s="22"/>
      <c r="F5724" s="20" t="s">
        <v>453</v>
      </c>
      <c r="G5724" s="20"/>
      <c r="H5724" s="20" t="s">
        <v>442</v>
      </c>
      <c r="I5724" s="20"/>
      <c r="J5724" s="20" t="s">
        <v>433</v>
      </c>
      <c r="K5724" s="20"/>
      <c r="L5724" s="20" t="s">
        <v>454</v>
      </c>
      <c r="M5724" s="20" t="s">
        <v>447</v>
      </c>
    </row>
    <row r="5725" s="1" customFormat="1" ht="19.55" customHeight="1" spans="1:13">
      <c r="A5725" s="20"/>
      <c r="B5725" s="22" t="s">
        <v>428</v>
      </c>
      <c r="C5725" s="22" t="s">
        <v>429</v>
      </c>
      <c r="D5725" s="22" t="s">
        <v>2214</v>
      </c>
      <c r="E5725" s="22"/>
      <c r="F5725" s="20" t="s">
        <v>471</v>
      </c>
      <c r="G5725" s="20"/>
      <c r="H5725" s="20" t="s">
        <v>575</v>
      </c>
      <c r="I5725" s="20"/>
      <c r="J5725" s="20" t="s">
        <v>438</v>
      </c>
      <c r="K5725" s="20"/>
      <c r="L5725" s="20" t="s">
        <v>754</v>
      </c>
      <c r="M5725" s="20" t="s">
        <v>435</v>
      </c>
    </row>
    <row r="5726" s="1" customFormat="1" ht="48.3" customHeight="1" spans="1:13">
      <c r="A5726" s="17" t="s">
        <v>516</v>
      </c>
      <c r="B5726" s="17"/>
      <c r="C5726" s="17"/>
      <c r="D5726" s="17"/>
      <c r="E5726" s="17"/>
      <c r="F5726" s="17"/>
      <c r="G5726" s="17"/>
      <c r="H5726" s="17"/>
      <c r="I5726" s="17"/>
      <c r="J5726" s="17"/>
      <c r="K5726" s="17"/>
      <c r="L5726" s="17"/>
      <c r="M5726" s="17"/>
    </row>
    <row r="5727" s="1" customFormat="1" ht="25.85" customHeight="1" spans="1:13">
      <c r="A5727" s="18" t="s">
        <v>457</v>
      </c>
      <c r="B5727" s="19" t="s">
        <v>2207</v>
      </c>
      <c r="C5727" s="19"/>
      <c r="D5727" s="19"/>
      <c r="E5727" s="19"/>
      <c r="F5727" s="19"/>
      <c r="G5727" s="19"/>
      <c r="H5727" s="19"/>
      <c r="I5727" s="19"/>
      <c r="J5727" s="19"/>
      <c r="K5727" s="23" t="s">
        <v>2</v>
      </c>
      <c r="L5727" s="23"/>
      <c r="M5727" s="23"/>
    </row>
    <row r="5728" s="1" customFormat="1" ht="26.05" customHeight="1" spans="1:13">
      <c r="A5728" s="20" t="s">
        <v>518</v>
      </c>
      <c r="B5728" s="21" t="s">
        <v>564</v>
      </c>
      <c r="C5728" s="21"/>
      <c r="D5728" s="21"/>
      <c r="E5728" s="21"/>
      <c r="F5728" s="21"/>
      <c r="G5728" s="20" t="s">
        <v>461</v>
      </c>
      <c r="H5728" s="20"/>
      <c r="I5728" s="20" t="s">
        <v>414</v>
      </c>
      <c r="J5728" s="20"/>
      <c r="K5728" s="20"/>
      <c r="L5728" s="20"/>
      <c r="M5728" s="20"/>
    </row>
    <row r="5729" s="1" customFormat="1" ht="26.05" customHeight="1" spans="1:13">
      <c r="A5729" s="20" t="s">
        <v>520</v>
      </c>
      <c r="B5729" s="20">
        <v>10</v>
      </c>
      <c r="C5729" s="20"/>
      <c r="D5729" s="20"/>
      <c r="E5729" s="20"/>
      <c r="F5729" s="20"/>
      <c r="G5729" s="20" t="s">
        <v>521</v>
      </c>
      <c r="H5729" s="20"/>
      <c r="I5729" s="20" t="s">
        <v>522</v>
      </c>
      <c r="J5729" s="20"/>
      <c r="K5729" s="20"/>
      <c r="L5729" s="20"/>
      <c r="M5729" s="20"/>
    </row>
    <row r="5730" s="1" customFormat="1" ht="26.05" customHeight="1" spans="1:13">
      <c r="A5730" s="20" t="s">
        <v>523</v>
      </c>
      <c r="B5730" s="13">
        <v>3.3</v>
      </c>
      <c r="C5730" s="13"/>
      <c r="D5730" s="13"/>
      <c r="E5730" s="13"/>
      <c r="F5730" s="13"/>
      <c r="G5730" s="20" t="s">
        <v>524</v>
      </c>
      <c r="H5730" s="20"/>
      <c r="I5730" s="13">
        <v>3.3</v>
      </c>
      <c r="J5730" s="13"/>
      <c r="K5730" s="13"/>
      <c r="L5730" s="13"/>
      <c r="M5730" s="13"/>
    </row>
    <row r="5731" s="1" customFormat="1" ht="26.05" customHeight="1" spans="1:13">
      <c r="A5731" s="20"/>
      <c r="B5731" s="13"/>
      <c r="C5731" s="13"/>
      <c r="D5731" s="13"/>
      <c r="E5731" s="13"/>
      <c r="F5731" s="13"/>
      <c r="G5731" s="20" t="s">
        <v>525</v>
      </c>
      <c r="H5731" s="20"/>
      <c r="I5731" s="13"/>
      <c r="J5731" s="13"/>
      <c r="K5731" s="13"/>
      <c r="L5731" s="13"/>
      <c r="M5731" s="13"/>
    </row>
    <row r="5732" s="1" customFormat="1" ht="81.45" customHeight="1" spans="1:13">
      <c r="A5732" s="20" t="s">
        <v>526</v>
      </c>
      <c r="B5732" s="22" t="s">
        <v>565</v>
      </c>
      <c r="C5732" s="22"/>
      <c r="D5732" s="22"/>
      <c r="E5732" s="22"/>
      <c r="F5732" s="22"/>
      <c r="G5732" s="22"/>
      <c r="H5732" s="22"/>
      <c r="I5732" s="22"/>
      <c r="J5732" s="22"/>
      <c r="K5732" s="22"/>
      <c r="L5732" s="22"/>
      <c r="M5732" s="22"/>
    </row>
    <row r="5733" s="1" customFormat="1" ht="81.45" customHeight="1" spans="1:13">
      <c r="A5733" s="20" t="s">
        <v>465</v>
      </c>
      <c r="B5733" s="22" t="s">
        <v>566</v>
      </c>
      <c r="C5733" s="22"/>
      <c r="D5733" s="22"/>
      <c r="E5733" s="22"/>
      <c r="F5733" s="22"/>
      <c r="G5733" s="22"/>
      <c r="H5733" s="22"/>
      <c r="I5733" s="22"/>
      <c r="J5733" s="22"/>
      <c r="K5733" s="22"/>
      <c r="L5733" s="22"/>
      <c r="M5733" s="22"/>
    </row>
    <row r="5734" s="1" customFormat="1" ht="81.45" customHeight="1" spans="1:13">
      <c r="A5734" s="20" t="s">
        <v>467</v>
      </c>
      <c r="B5734" s="22" t="s">
        <v>2215</v>
      </c>
      <c r="C5734" s="22"/>
      <c r="D5734" s="22"/>
      <c r="E5734" s="22"/>
      <c r="F5734" s="22"/>
      <c r="G5734" s="22"/>
      <c r="H5734" s="22"/>
      <c r="I5734" s="22"/>
      <c r="J5734" s="22"/>
      <c r="K5734" s="22"/>
      <c r="L5734" s="22"/>
      <c r="M5734" s="22"/>
    </row>
    <row r="5735" s="1" customFormat="1" ht="26.05" customHeight="1" spans="1:13">
      <c r="A5735" s="20" t="s">
        <v>419</v>
      </c>
      <c r="B5735" s="20" t="s">
        <v>420</v>
      </c>
      <c r="C5735" s="20" t="s">
        <v>421</v>
      </c>
      <c r="D5735" s="20" t="s">
        <v>530</v>
      </c>
      <c r="E5735" s="20"/>
      <c r="F5735" s="20" t="s">
        <v>423</v>
      </c>
      <c r="G5735" s="20"/>
      <c r="H5735" s="20" t="s">
        <v>424</v>
      </c>
      <c r="I5735" s="20"/>
      <c r="J5735" s="20" t="s">
        <v>425</v>
      </c>
      <c r="K5735" s="20"/>
      <c r="L5735" s="20" t="s">
        <v>426</v>
      </c>
      <c r="M5735" s="20" t="s">
        <v>427</v>
      </c>
    </row>
    <row r="5736" s="1" customFormat="1" ht="19.55" customHeight="1" spans="1:13">
      <c r="A5736" s="20"/>
      <c r="B5736" s="22" t="s">
        <v>444</v>
      </c>
      <c r="C5736" s="22" t="s">
        <v>531</v>
      </c>
      <c r="D5736" s="22" t="s">
        <v>2010</v>
      </c>
      <c r="E5736" s="22"/>
      <c r="F5736" s="20" t="s">
        <v>453</v>
      </c>
      <c r="G5736" s="20"/>
      <c r="H5736" s="20" t="s">
        <v>442</v>
      </c>
      <c r="I5736" s="20"/>
      <c r="J5736" s="20" t="s">
        <v>438</v>
      </c>
      <c r="K5736" s="20"/>
      <c r="L5736" s="20" t="s">
        <v>443</v>
      </c>
      <c r="M5736" s="20" t="s">
        <v>447</v>
      </c>
    </row>
    <row r="5737" s="1" customFormat="1" ht="19.55" customHeight="1" spans="1:13">
      <c r="A5737" s="20"/>
      <c r="B5737" s="22" t="s">
        <v>534</v>
      </c>
      <c r="C5737" s="22" t="s">
        <v>534</v>
      </c>
      <c r="D5737" s="22" t="s">
        <v>845</v>
      </c>
      <c r="E5737" s="22"/>
      <c r="F5737" s="20" t="s">
        <v>453</v>
      </c>
      <c r="G5737" s="20"/>
      <c r="H5737" s="20" t="s">
        <v>442</v>
      </c>
      <c r="I5737" s="20"/>
      <c r="J5737" s="20" t="s">
        <v>438</v>
      </c>
      <c r="K5737" s="20"/>
      <c r="L5737" s="20" t="s">
        <v>454</v>
      </c>
      <c r="M5737" s="20" t="s">
        <v>447</v>
      </c>
    </row>
    <row r="5738" s="1" customFormat="1" ht="19.55" customHeight="1" spans="1:13">
      <c r="A5738" s="20"/>
      <c r="B5738" s="22" t="s">
        <v>428</v>
      </c>
      <c r="C5738" s="22" t="s">
        <v>429</v>
      </c>
      <c r="D5738" s="22" t="s">
        <v>2216</v>
      </c>
      <c r="E5738" s="22"/>
      <c r="F5738" s="20" t="s">
        <v>453</v>
      </c>
      <c r="G5738" s="20"/>
      <c r="H5738" s="20" t="s">
        <v>785</v>
      </c>
      <c r="I5738" s="20"/>
      <c r="J5738" s="20" t="s">
        <v>433</v>
      </c>
      <c r="K5738" s="20"/>
      <c r="L5738" s="20" t="s">
        <v>2217</v>
      </c>
      <c r="M5738" s="20" t="s">
        <v>447</v>
      </c>
    </row>
    <row r="5739" s="1" customFormat="1" ht="19.55" customHeight="1" spans="1:13">
      <c r="A5739" s="20"/>
      <c r="B5739" s="22" t="s">
        <v>428</v>
      </c>
      <c r="C5739" s="22" t="s">
        <v>429</v>
      </c>
      <c r="D5739" s="22" t="s">
        <v>2218</v>
      </c>
      <c r="E5739" s="22"/>
      <c r="F5739" s="20" t="s">
        <v>471</v>
      </c>
      <c r="G5739" s="20"/>
      <c r="H5739" s="20" t="s">
        <v>785</v>
      </c>
      <c r="I5739" s="20"/>
      <c r="J5739" s="20" t="s">
        <v>433</v>
      </c>
      <c r="K5739" s="20"/>
      <c r="L5739" s="20" t="s">
        <v>2217</v>
      </c>
      <c r="M5739" s="20" t="s">
        <v>435</v>
      </c>
    </row>
    <row r="5740" s="1" customFormat="1" ht="19.55" customHeight="1" spans="1:13">
      <c r="A5740" s="20"/>
      <c r="B5740" s="22" t="s">
        <v>444</v>
      </c>
      <c r="C5740" s="22" t="s">
        <v>561</v>
      </c>
      <c r="D5740" s="22" t="s">
        <v>2219</v>
      </c>
      <c r="E5740" s="22"/>
      <c r="F5740" s="20" t="s">
        <v>471</v>
      </c>
      <c r="G5740" s="20"/>
      <c r="H5740" s="20" t="s">
        <v>586</v>
      </c>
      <c r="I5740" s="20"/>
      <c r="J5740" s="20" t="s">
        <v>433</v>
      </c>
      <c r="K5740" s="20"/>
      <c r="L5740" s="20" t="s">
        <v>1115</v>
      </c>
      <c r="M5740" s="20" t="s">
        <v>435</v>
      </c>
    </row>
    <row r="5741" s="1" customFormat="1" ht="48.3" customHeight="1" spans="1:13">
      <c r="A5741" s="17" t="s">
        <v>516</v>
      </c>
      <c r="B5741" s="17"/>
      <c r="C5741" s="17"/>
      <c r="D5741" s="17"/>
      <c r="E5741" s="17"/>
      <c r="F5741" s="17"/>
      <c r="G5741" s="17"/>
      <c r="H5741" s="17"/>
      <c r="I5741" s="17"/>
      <c r="J5741" s="17"/>
      <c r="K5741" s="17"/>
      <c r="L5741" s="17"/>
      <c r="M5741" s="17"/>
    </row>
    <row r="5742" s="1" customFormat="1" ht="25.85" customHeight="1" spans="1:13">
      <c r="A5742" s="18" t="s">
        <v>457</v>
      </c>
      <c r="B5742" s="19" t="s">
        <v>2207</v>
      </c>
      <c r="C5742" s="19"/>
      <c r="D5742" s="19"/>
      <c r="E5742" s="19"/>
      <c r="F5742" s="19"/>
      <c r="G5742" s="19"/>
      <c r="H5742" s="19"/>
      <c r="I5742" s="19"/>
      <c r="J5742" s="19"/>
      <c r="K5742" s="23" t="s">
        <v>2</v>
      </c>
      <c r="L5742" s="23"/>
      <c r="M5742" s="23"/>
    </row>
    <row r="5743" s="1" customFormat="1" ht="26.05" customHeight="1" spans="1:13">
      <c r="A5743" s="20" t="s">
        <v>518</v>
      </c>
      <c r="B5743" s="21" t="s">
        <v>519</v>
      </c>
      <c r="C5743" s="21"/>
      <c r="D5743" s="21"/>
      <c r="E5743" s="21"/>
      <c r="F5743" s="21"/>
      <c r="G5743" s="20" t="s">
        <v>461</v>
      </c>
      <c r="H5743" s="20"/>
      <c r="I5743" s="20" t="s">
        <v>414</v>
      </c>
      <c r="J5743" s="20"/>
      <c r="K5743" s="20"/>
      <c r="L5743" s="20"/>
      <c r="M5743" s="20"/>
    </row>
    <row r="5744" s="1" customFormat="1" ht="26.05" customHeight="1" spans="1:13">
      <c r="A5744" s="20" t="s">
        <v>520</v>
      </c>
      <c r="B5744" s="20">
        <v>10</v>
      </c>
      <c r="C5744" s="20"/>
      <c r="D5744" s="20"/>
      <c r="E5744" s="20"/>
      <c r="F5744" s="20"/>
      <c r="G5744" s="20" t="s">
        <v>521</v>
      </c>
      <c r="H5744" s="20"/>
      <c r="I5744" s="20" t="s">
        <v>522</v>
      </c>
      <c r="J5744" s="20"/>
      <c r="K5744" s="20"/>
      <c r="L5744" s="20"/>
      <c r="M5744" s="20"/>
    </row>
    <row r="5745" s="1" customFormat="1" ht="26.05" customHeight="1" spans="1:13">
      <c r="A5745" s="20" t="s">
        <v>523</v>
      </c>
      <c r="B5745" s="13">
        <v>7.6</v>
      </c>
      <c r="C5745" s="13"/>
      <c r="D5745" s="13"/>
      <c r="E5745" s="13"/>
      <c r="F5745" s="13"/>
      <c r="G5745" s="20" t="s">
        <v>524</v>
      </c>
      <c r="H5745" s="20"/>
      <c r="I5745" s="13">
        <v>7.6</v>
      </c>
      <c r="J5745" s="13"/>
      <c r="K5745" s="13"/>
      <c r="L5745" s="13"/>
      <c r="M5745" s="13"/>
    </row>
    <row r="5746" s="1" customFormat="1" ht="26.05" customHeight="1" spans="1:13">
      <c r="A5746" s="20"/>
      <c r="B5746" s="13"/>
      <c r="C5746" s="13"/>
      <c r="D5746" s="13"/>
      <c r="E5746" s="13"/>
      <c r="F5746" s="13"/>
      <c r="G5746" s="20" t="s">
        <v>525</v>
      </c>
      <c r="H5746" s="20"/>
      <c r="I5746" s="13"/>
      <c r="J5746" s="13"/>
      <c r="K5746" s="13"/>
      <c r="L5746" s="13"/>
      <c r="M5746" s="13"/>
    </row>
    <row r="5747" s="1" customFormat="1" ht="81.45" customHeight="1" spans="1:13">
      <c r="A5747" s="20" t="s">
        <v>526</v>
      </c>
      <c r="B5747" s="22" t="s">
        <v>527</v>
      </c>
      <c r="C5747" s="22"/>
      <c r="D5747" s="22"/>
      <c r="E5747" s="22"/>
      <c r="F5747" s="22"/>
      <c r="G5747" s="22"/>
      <c r="H5747" s="22"/>
      <c r="I5747" s="22"/>
      <c r="J5747" s="22"/>
      <c r="K5747" s="22"/>
      <c r="L5747" s="22"/>
      <c r="M5747" s="22"/>
    </row>
    <row r="5748" s="1" customFormat="1" ht="81.45" customHeight="1" spans="1:13">
      <c r="A5748" s="20" t="s">
        <v>465</v>
      </c>
      <c r="B5748" s="22" t="s">
        <v>528</v>
      </c>
      <c r="C5748" s="22"/>
      <c r="D5748" s="22"/>
      <c r="E5748" s="22"/>
      <c r="F5748" s="22"/>
      <c r="G5748" s="22"/>
      <c r="H5748" s="22"/>
      <c r="I5748" s="22"/>
      <c r="J5748" s="22"/>
      <c r="K5748" s="22"/>
      <c r="L5748" s="22"/>
      <c r="M5748" s="22"/>
    </row>
    <row r="5749" s="1" customFormat="1" ht="81.45" customHeight="1" spans="1:13">
      <c r="A5749" s="20" t="s">
        <v>467</v>
      </c>
      <c r="B5749" s="22" t="s">
        <v>2220</v>
      </c>
      <c r="C5749" s="22"/>
      <c r="D5749" s="22"/>
      <c r="E5749" s="22"/>
      <c r="F5749" s="22"/>
      <c r="G5749" s="22"/>
      <c r="H5749" s="22"/>
      <c r="I5749" s="22"/>
      <c r="J5749" s="22"/>
      <c r="K5749" s="22"/>
      <c r="L5749" s="22"/>
      <c r="M5749" s="22"/>
    </row>
    <row r="5750" s="1" customFormat="1" ht="26.05" customHeight="1" spans="1:13">
      <c r="A5750" s="20" t="s">
        <v>419</v>
      </c>
      <c r="B5750" s="20" t="s">
        <v>420</v>
      </c>
      <c r="C5750" s="20" t="s">
        <v>421</v>
      </c>
      <c r="D5750" s="20" t="s">
        <v>530</v>
      </c>
      <c r="E5750" s="20"/>
      <c r="F5750" s="20" t="s">
        <v>423</v>
      </c>
      <c r="G5750" s="20"/>
      <c r="H5750" s="20" t="s">
        <v>424</v>
      </c>
      <c r="I5750" s="20"/>
      <c r="J5750" s="20" t="s">
        <v>425</v>
      </c>
      <c r="K5750" s="20"/>
      <c r="L5750" s="20" t="s">
        <v>426</v>
      </c>
      <c r="M5750" s="20" t="s">
        <v>427</v>
      </c>
    </row>
    <row r="5751" s="1" customFormat="1" ht="25" customHeight="1" spans="1:13">
      <c r="A5751" s="20"/>
      <c r="B5751" s="22" t="s">
        <v>444</v>
      </c>
      <c r="C5751" s="22" t="s">
        <v>638</v>
      </c>
      <c r="D5751" s="22" t="s">
        <v>2221</v>
      </c>
      <c r="E5751" s="22"/>
      <c r="F5751" s="20" t="s">
        <v>431</v>
      </c>
      <c r="G5751" s="20"/>
      <c r="H5751" s="20" t="s">
        <v>485</v>
      </c>
      <c r="I5751" s="20"/>
      <c r="J5751" s="20" t="s">
        <v>438</v>
      </c>
      <c r="K5751" s="20"/>
      <c r="L5751" s="20" t="s">
        <v>851</v>
      </c>
      <c r="M5751" s="20" t="s">
        <v>447</v>
      </c>
    </row>
    <row r="5752" s="1" customFormat="1" ht="19.55" customHeight="1" spans="1:13">
      <c r="A5752" s="20"/>
      <c r="B5752" s="22" t="s">
        <v>428</v>
      </c>
      <c r="C5752" s="22" t="s">
        <v>429</v>
      </c>
      <c r="D5752" s="22" t="s">
        <v>2222</v>
      </c>
      <c r="E5752" s="22"/>
      <c r="F5752" s="20" t="s">
        <v>431</v>
      </c>
      <c r="G5752" s="20"/>
      <c r="H5752" s="20" t="s">
        <v>500</v>
      </c>
      <c r="I5752" s="20"/>
      <c r="J5752" s="20" t="s">
        <v>433</v>
      </c>
      <c r="K5752" s="20"/>
      <c r="L5752" s="20" t="s">
        <v>1115</v>
      </c>
      <c r="M5752" s="20" t="s">
        <v>435</v>
      </c>
    </row>
    <row r="5753" s="1" customFormat="1" ht="19.55" customHeight="1" spans="1:13">
      <c r="A5753" s="20"/>
      <c r="B5753" s="22" t="s">
        <v>444</v>
      </c>
      <c r="C5753" s="22" t="s">
        <v>561</v>
      </c>
      <c r="D5753" s="22" t="s">
        <v>2223</v>
      </c>
      <c r="E5753" s="22"/>
      <c r="F5753" s="20" t="s">
        <v>431</v>
      </c>
      <c r="G5753" s="20"/>
      <c r="H5753" s="20" t="s">
        <v>785</v>
      </c>
      <c r="I5753" s="20"/>
      <c r="J5753" s="20" t="s">
        <v>438</v>
      </c>
      <c r="K5753" s="20"/>
      <c r="L5753" s="20" t="s">
        <v>592</v>
      </c>
      <c r="M5753" s="20" t="s">
        <v>447</v>
      </c>
    </row>
    <row r="5754" s="1" customFormat="1" ht="19.55" customHeight="1" spans="1:13">
      <c r="A5754" s="20"/>
      <c r="B5754" s="22" t="s">
        <v>428</v>
      </c>
      <c r="C5754" s="22" t="s">
        <v>429</v>
      </c>
      <c r="D5754" s="22" t="s">
        <v>2224</v>
      </c>
      <c r="E5754" s="22"/>
      <c r="F5754" s="20" t="s">
        <v>431</v>
      </c>
      <c r="G5754" s="20"/>
      <c r="H5754" s="20" t="s">
        <v>485</v>
      </c>
      <c r="I5754" s="20"/>
      <c r="J5754" s="20" t="s">
        <v>438</v>
      </c>
      <c r="K5754" s="20"/>
      <c r="L5754" s="20" t="s">
        <v>941</v>
      </c>
      <c r="M5754" s="20" t="s">
        <v>435</v>
      </c>
    </row>
    <row r="5755" s="1" customFormat="1" ht="25" customHeight="1" spans="1:13">
      <c r="A5755" s="20"/>
      <c r="B5755" s="22" t="s">
        <v>534</v>
      </c>
      <c r="C5755" s="22" t="s">
        <v>535</v>
      </c>
      <c r="D5755" s="22" t="s">
        <v>629</v>
      </c>
      <c r="E5755" s="22"/>
      <c r="F5755" s="20" t="s">
        <v>453</v>
      </c>
      <c r="G5755" s="20"/>
      <c r="H5755" s="20" t="s">
        <v>442</v>
      </c>
      <c r="I5755" s="20"/>
      <c r="J5755" s="20" t="s">
        <v>438</v>
      </c>
      <c r="K5755" s="20"/>
      <c r="L5755" s="20" t="s">
        <v>443</v>
      </c>
      <c r="M5755" s="20" t="s">
        <v>447</v>
      </c>
    </row>
    <row r="5756" s="1" customFormat="1" ht="48.3" customHeight="1" spans="1:13">
      <c r="A5756" s="17" t="s">
        <v>516</v>
      </c>
      <c r="B5756" s="17"/>
      <c r="C5756" s="17"/>
      <c r="D5756" s="17"/>
      <c r="E5756" s="17"/>
      <c r="F5756" s="17"/>
      <c r="G5756" s="17"/>
      <c r="H5756" s="17"/>
      <c r="I5756" s="17"/>
      <c r="J5756" s="17"/>
      <c r="K5756" s="17"/>
      <c r="L5756" s="17"/>
      <c r="M5756" s="17"/>
    </row>
    <row r="5757" s="1" customFormat="1" ht="25.85" customHeight="1" spans="1:13">
      <c r="A5757" s="18" t="s">
        <v>457</v>
      </c>
      <c r="B5757" s="19" t="s">
        <v>2207</v>
      </c>
      <c r="C5757" s="19"/>
      <c r="D5757" s="19"/>
      <c r="E5757" s="19"/>
      <c r="F5757" s="19"/>
      <c r="G5757" s="19"/>
      <c r="H5757" s="19"/>
      <c r="I5757" s="19"/>
      <c r="J5757" s="19"/>
      <c r="K5757" s="23" t="s">
        <v>2</v>
      </c>
      <c r="L5757" s="23"/>
      <c r="M5757" s="23"/>
    </row>
    <row r="5758" s="1" customFormat="1" ht="26.05" customHeight="1" spans="1:13">
      <c r="A5758" s="20" t="s">
        <v>518</v>
      </c>
      <c r="B5758" s="21" t="s">
        <v>739</v>
      </c>
      <c r="C5758" s="21"/>
      <c r="D5758" s="21"/>
      <c r="E5758" s="21"/>
      <c r="F5758" s="21"/>
      <c r="G5758" s="20" t="s">
        <v>461</v>
      </c>
      <c r="H5758" s="20"/>
      <c r="I5758" s="20" t="s">
        <v>414</v>
      </c>
      <c r="J5758" s="20"/>
      <c r="K5758" s="20"/>
      <c r="L5758" s="20"/>
      <c r="M5758" s="20"/>
    </row>
    <row r="5759" s="1" customFormat="1" ht="26.05" customHeight="1" spans="1:13">
      <c r="A5759" s="20" t="s">
        <v>520</v>
      </c>
      <c r="B5759" s="20">
        <v>10</v>
      </c>
      <c r="C5759" s="20"/>
      <c r="D5759" s="20"/>
      <c r="E5759" s="20"/>
      <c r="F5759" s="20"/>
      <c r="G5759" s="20" t="s">
        <v>521</v>
      </c>
      <c r="H5759" s="20"/>
      <c r="I5759" s="20" t="s">
        <v>595</v>
      </c>
      <c r="J5759" s="20"/>
      <c r="K5759" s="20"/>
      <c r="L5759" s="20"/>
      <c r="M5759" s="20"/>
    </row>
    <row r="5760" s="1" customFormat="1" ht="26.05" customHeight="1" spans="1:13">
      <c r="A5760" s="20" t="s">
        <v>523</v>
      </c>
      <c r="B5760" s="13">
        <v>5.02</v>
      </c>
      <c r="C5760" s="13"/>
      <c r="D5760" s="13"/>
      <c r="E5760" s="13"/>
      <c r="F5760" s="13"/>
      <c r="G5760" s="20" t="s">
        <v>524</v>
      </c>
      <c r="H5760" s="20"/>
      <c r="I5760" s="13"/>
      <c r="J5760" s="13"/>
      <c r="K5760" s="13"/>
      <c r="L5760" s="13"/>
      <c r="M5760" s="13"/>
    </row>
    <row r="5761" s="1" customFormat="1" ht="26.05" customHeight="1" spans="1:13">
      <c r="A5761" s="20"/>
      <c r="B5761" s="13"/>
      <c r="C5761" s="13"/>
      <c r="D5761" s="13"/>
      <c r="E5761" s="13"/>
      <c r="F5761" s="13"/>
      <c r="G5761" s="20" t="s">
        <v>525</v>
      </c>
      <c r="H5761" s="20"/>
      <c r="I5761" s="13">
        <v>5.02</v>
      </c>
      <c r="J5761" s="13"/>
      <c r="K5761" s="13"/>
      <c r="L5761" s="13"/>
      <c r="M5761" s="13"/>
    </row>
    <row r="5762" s="1" customFormat="1" ht="81.45" customHeight="1" spans="1:13">
      <c r="A5762" s="20" t="s">
        <v>526</v>
      </c>
      <c r="B5762" s="22" t="s">
        <v>740</v>
      </c>
      <c r="C5762" s="22"/>
      <c r="D5762" s="22"/>
      <c r="E5762" s="22"/>
      <c r="F5762" s="22"/>
      <c r="G5762" s="22"/>
      <c r="H5762" s="22"/>
      <c r="I5762" s="22"/>
      <c r="J5762" s="22"/>
      <c r="K5762" s="22"/>
      <c r="L5762" s="22"/>
      <c r="M5762" s="22"/>
    </row>
    <row r="5763" s="1" customFormat="1" ht="81.45" customHeight="1" spans="1:13">
      <c r="A5763" s="20" t="s">
        <v>465</v>
      </c>
      <c r="B5763" s="22" t="s">
        <v>481</v>
      </c>
      <c r="C5763" s="22"/>
      <c r="D5763" s="22"/>
      <c r="E5763" s="22"/>
      <c r="F5763" s="22"/>
      <c r="G5763" s="22"/>
      <c r="H5763" s="22"/>
      <c r="I5763" s="22"/>
      <c r="J5763" s="22"/>
      <c r="K5763" s="22"/>
      <c r="L5763" s="22"/>
      <c r="M5763" s="22"/>
    </row>
    <row r="5764" s="1" customFormat="1" ht="81.45" customHeight="1" spans="1:13">
      <c r="A5764" s="20" t="s">
        <v>467</v>
      </c>
      <c r="B5764" s="22" t="s">
        <v>740</v>
      </c>
      <c r="C5764" s="22"/>
      <c r="D5764" s="22"/>
      <c r="E5764" s="22"/>
      <c r="F5764" s="22"/>
      <c r="G5764" s="22"/>
      <c r="H5764" s="22"/>
      <c r="I5764" s="22"/>
      <c r="J5764" s="22"/>
      <c r="K5764" s="22"/>
      <c r="L5764" s="22"/>
      <c r="M5764" s="22"/>
    </row>
    <row r="5765" s="1" customFormat="1" ht="26.05" customHeight="1" spans="1:13">
      <c r="A5765" s="20" t="s">
        <v>419</v>
      </c>
      <c r="B5765" s="20" t="s">
        <v>420</v>
      </c>
      <c r="C5765" s="20" t="s">
        <v>421</v>
      </c>
      <c r="D5765" s="20" t="s">
        <v>530</v>
      </c>
      <c r="E5765" s="20"/>
      <c r="F5765" s="20" t="s">
        <v>423</v>
      </c>
      <c r="G5765" s="20"/>
      <c r="H5765" s="20" t="s">
        <v>424</v>
      </c>
      <c r="I5765" s="20"/>
      <c r="J5765" s="20" t="s">
        <v>425</v>
      </c>
      <c r="K5765" s="20"/>
      <c r="L5765" s="20" t="s">
        <v>426</v>
      </c>
      <c r="M5765" s="20" t="s">
        <v>427</v>
      </c>
    </row>
    <row r="5766" s="1" customFormat="1" ht="19.55" customHeight="1" spans="1:13">
      <c r="A5766" s="20"/>
      <c r="B5766" s="22" t="s">
        <v>444</v>
      </c>
      <c r="C5766" s="22" t="s">
        <v>531</v>
      </c>
      <c r="D5766" s="22" t="s">
        <v>2010</v>
      </c>
      <c r="E5766" s="22"/>
      <c r="F5766" s="20" t="s">
        <v>453</v>
      </c>
      <c r="G5766" s="20"/>
      <c r="H5766" s="20" t="s">
        <v>442</v>
      </c>
      <c r="I5766" s="20"/>
      <c r="J5766" s="20" t="s">
        <v>438</v>
      </c>
      <c r="K5766" s="20"/>
      <c r="L5766" s="20" t="s">
        <v>760</v>
      </c>
      <c r="M5766" s="20" t="s">
        <v>447</v>
      </c>
    </row>
    <row r="5767" s="1" customFormat="1" ht="19.55" customHeight="1" spans="1:13">
      <c r="A5767" s="20"/>
      <c r="B5767" s="22" t="s">
        <v>534</v>
      </c>
      <c r="C5767" s="22" t="s">
        <v>534</v>
      </c>
      <c r="D5767" s="22" t="s">
        <v>629</v>
      </c>
      <c r="E5767" s="22"/>
      <c r="F5767" s="20" t="s">
        <v>453</v>
      </c>
      <c r="G5767" s="20"/>
      <c r="H5767" s="20" t="s">
        <v>442</v>
      </c>
      <c r="I5767" s="20"/>
      <c r="J5767" s="20" t="s">
        <v>438</v>
      </c>
      <c r="K5767" s="20"/>
      <c r="L5767" s="20" t="s">
        <v>760</v>
      </c>
      <c r="M5767" s="20" t="s">
        <v>447</v>
      </c>
    </row>
    <row r="5768" s="1" customFormat="1" ht="19.55" customHeight="1" spans="1:13">
      <c r="A5768" s="20"/>
      <c r="B5768" s="22" t="s">
        <v>428</v>
      </c>
      <c r="C5768" s="22" t="s">
        <v>440</v>
      </c>
      <c r="D5768" s="22" t="s">
        <v>977</v>
      </c>
      <c r="E5768" s="22"/>
      <c r="F5768" s="20" t="s">
        <v>471</v>
      </c>
      <c r="G5768" s="20"/>
      <c r="H5768" s="20" t="s">
        <v>442</v>
      </c>
      <c r="I5768" s="20"/>
      <c r="J5768" s="20" t="s">
        <v>433</v>
      </c>
      <c r="K5768" s="20"/>
      <c r="L5768" s="20" t="s">
        <v>454</v>
      </c>
      <c r="M5768" s="20" t="s">
        <v>435</v>
      </c>
    </row>
    <row r="5769" s="1" customFormat="1" ht="19.55" customHeight="1" spans="1:13">
      <c r="A5769" s="20"/>
      <c r="B5769" s="22" t="s">
        <v>444</v>
      </c>
      <c r="C5769" s="22" t="s">
        <v>531</v>
      </c>
      <c r="D5769" s="22" t="s">
        <v>796</v>
      </c>
      <c r="E5769" s="22"/>
      <c r="F5769" s="20" t="s">
        <v>471</v>
      </c>
      <c r="G5769" s="20"/>
      <c r="H5769" s="20" t="s">
        <v>485</v>
      </c>
      <c r="I5769" s="20"/>
      <c r="J5769" s="20" t="s">
        <v>438</v>
      </c>
      <c r="K5769" s="20"/>
      <c r="L5769" s="20" t="s">
        <v>2225</v>
      </c>
      <c r="M5769" s="20" t="s">
        <v>435</v>
      </c>
    </row>
    <row r="5770" s="1" customFormat="1" ht="19.55" customHeight="1" spans="1:13">
      <c r="A5770" s="20"/>
      <c r="B5770" s="22" t="s">
        <v>428</v>
      </c>
      <c r="C5770" s="22" t="s">
        <v>611</v>
      </c>
      <c r="D5770" s="22" t="s">
        <v>2226</v>
      </c>
      <c r="E5770" s="22"/>
      <c r="F5770" s="20" t="s">
        <v>453</v>
      </c>
      <c r="G5770" s="20"/>
      <c r="H5770" s="20" t="s">
        <v>442</v>
      </c>
      <c r="I5770" s="20"/>
      <c r="J5770" s="20" t="s">
        <v>433</v>
      </c>
      <c r="K5770" s="20"/>
      <c r="L5770" s="20" t="s">
        <v>454</v>
      </c>
      <c r="M5770" s="20" t="s">
        <v>447</v>
      </c>
    </row>
    <row r="5771" s="1" customFormat="1" ht="48.3" customHeight="1" spans="1:13">
      <c r="A5771" s="17" t="s">
        <v>516</v>
      </c>
      <c r="B5771" s="17"/>
      <c r="C5771" s="17"/>
      <c r="D5771" s="17"/>
      <c r="E5771" s="17"/>
      <c r="F5771" s="17"/>
      <c r="G5771" s="17"/>
      <c r="H5771" s="17"/>
      <c r="I5771" s="17"/>
      <c r="J5771" s="17"/>
      <c r="K5771" s="17"/>
      <c r="L5771" s="17"/>
      <c r="M5771" s="17"/>
    </row>
    <row r="5772" s="1" customFormat="1" ht="25.85" customHeight="1" spans="1:13">
      <c r="A5772" s="18" t="s">
        <v>457</v>
      </c>
      <c r="B5772" s="19" t="s">
        <v>2207</v>
      </c>
      <c r="C5772" s="19"/>
      <c r="D5772" s="19"/>
      <c r="E5772" s="19"/>
      <c r="F5772" s="19"/>
      <c r="G5772" s="19"/>
      <c r="H5772" s="19"/>
      <c r="I5772" s="19"/>
      <c r="J5772" s="19"/>
      <c r="K5772" s="23" t="s">
        <v>2</v>
      </c>
      <c r="L5772" s="23"/>
      <c r="M5772" s="23"/>
    </row>
    <row r="5773" s="1" customFormat="1" ht="26.05" customHeight="1" spans="1:13">
      <c r="A5773" s="20" t="s">
        <v>518</v>
      </c>
      <c r="B5773" s="21" t="s">
        <v>761</v>
      </c>
      <c r="C5773" s="21"/>
      <c r="D5773" s="21"/>
      <c r="E5773" s="21"/>
      <c r="F5773" s="21"/>
      <c r="G5773" s="20" t="s">
        <v>461</v>
      </c>
      <c r="H5773" s="20"/>
      <c r="I5773" s="20" t="s">
        <v>414</v>
      </c>
      <c r="J5773" s="20"/>
      <c r="K5773" s="20"/>
      <c r="L5773" s="20"/>
      <c r="M5773" s="20"/>
    </row>
    <row r="5774" s="1" customFormat="1" ht="26.05" customHeight="1" spans="1:13">
      <c r="A5774" s="20" t="s">
        <v>520</v>
      </c>
      <c r="B5774" s="20">
        <v>10</v>
      </c>
      <c r="C5774" s="20"/>
      <c r="D5774" s="20"/>
      <c r="E5774" s="20"/>
      <c r="F5774" s="20"/>
      <c r="G5774" s="20" t="s">
        <v>521</v>
      </c>
      <c r="H5774" s="20"/>
      <c r="I5774" s="20" t="s">
        <v>522</v>
      </c>
      <c r="J5774" s="20"/>
      <c r="K5774" s="20"/>
      <c r="L5774" s="20"/>
      <c r="M5774" s="20"/>
    </row>
    <row r="5775" s="1" customFormat="1" ht="26.05" customHeight="1" spans="1:13">
      <c r="A5775" s="20" t="s">
        <v>523</v>
      </c>
      <c r="B5775" s="13">
        <v>2.12</v>
      </c>
      <c r="C5775" s="13"/>
      <c r="D5775" s="13"/>
      <c r="E5775" s="13"/>
      <c r="F5775" s="13"/>
      <c r="G5775" s="20" t="s">
        <v>524</v>
      </c>
      <c r="H5775" s="20"/>
      <c r="I5775" s="13">
        <v>2.12</v>
      </c>
      <c r="J5775" s="13"/>
      <c r="K5775" s="13"/>
      <c r="L5775" s="13"/>
      <c r="M5775" s="13"/>
    </row>
    <row r="5776" s="1" customFormat="1" ht="26.05" customHeight="1" spans="1:13">
      <c r="A5776" s="20"/>
      <c r="B5776" s="13"/>
      <c r="C5776" s="13"/>
      <c r="D5776" s="13"/>
      <c r="E5776" s="13"/>
      <c r="F5776" s="13"/>
      <c r="G5776" s="20" t="s">
        <v>525</v>
      </c>
      <c r="H5776" s="20"/>
      <c r="I5776" s="13"/>
      <c r="J5776" s="13"/>
      <c r="K5776" s="13"/>
      <c r="L5776" s="13"/>
      <c r="M5776" s="13"/>
    </row>
    <row r="5777" s="1" customFormat="1" ht="81.45" customHeight="1" spans="1:13">
      <c r="A5777" s="20" t="s">
        <v>526</v>
      </c>
      <c r="B5777" s="22" t="s">
        <v>762</v>
      </c>
      <c r="C5777" s="22"/>
      <c r="D5777" s="22"/>
      <c r="E5777" s="22"/>
      <c r="F5777" s="22"/>
      <c r="G5777" s="22"/>
      <c r="H5777" s="22"/>
      <c r="I5777" s="22"/>
      <c r="J5777" s="22"/>
      <c r="K5777" s="22"/>
      <c r="L5777" s="22"/>
      <c r="M5777" s="22"/>
    </row>
    <row r="5778" s="1" customFormat="1" ht="81.45" customHeight="1" spans="1:13">
      <c r="A5778" s="20" t="s">
        <v>465</v>
      </c>
      <c r="B5778" s="22" t="s">
        <v>566</v>
      </c>
      <c r="C5778" s="22"/>
      <c r="D5778" s="22"/>
      <c r="E5778" s="22"/>
      <c r="F5778" s="22"/>
      <c r="G5778" s="22"/>
      <c r="H5778" s="22"/>
      <c r="I5778" s="22"/>
      <c r="J5778" s="22"/>
      <c r="K5778" s="22"/>
      <c r="L5778" s="22"/>
      <c r="M5778" s="22"/>
    </row>
    <row r="5779" s="1" customFormat="1" ht="81.45" customHeight="1" spans="1:13">
      <c r="A5779" s="20" t="s">
        <v>467</v>
      </c>
      <c r="B5779" s="22" t="s">
        <v>2227</v>
      </c>
      <c r="C5779" s="22"/>
      <c r="D5779" s="22"/>
      <c r="E5779" s="22"/>
      <c r="F5779" s="22"/>
      <c r="G5779" s="22"/>
      <c r="H5779" s="22"/>
      <c r="I5779" s="22"/>
      <c r="J5779" s="22"/>
      <c r="K5779" s="22"/>
      <c r="L5779" s="22"/>
      <c r="M5779" s="22"/>
    </row>
    <row r="5780" s="1" customFormat="1" ht="26.05" customHeight="1" spans="1:13">
      <c r="A5780" s="20" t="s">
        <v>419</v>
      </c>
      <c r="B5780" s="20" t="s">
        <v>420</v>
      </c>
      <c r="C5780" s="20" t="s">
        <v>421</v>
      </c>
      <c r="D5780" s="20" t="s">
        <v>530</v>
      </c>
      <c r="E5780" s="20"/>
      <c r="F5780" s="20" t="s">
        <v>423</v>
      </c>
      <c r="G5780" s="20"/>
      <c r="H5780" s="20" t="s">
        <v>424</v>
      </c>
      <c r="I5780" s="20"/>
      <c r="J5780" s="20" t="s">
        <v>425</v>
      </c>
      <c r="K5780" s="20"/>
      <c r="L5780" s="20" t="s">
        <v>426</v>
      </c>
      <c r="M5780" s="20" t="s">
        <v>427</v>
      </c>
    </row>
    <row r="5781" s="1" customFormat="1" ht="19.55" customHeight="1" spans="1:13">
      <c r="A5781" s="20"/>
      <c r="B5781" s="22" t="s">
        <v>444</v>
      </c>
      <c r="C5781" s="22" t="s">
        <v>531</v>
      </c>
      <c r="D5781" s="22" t="s">
        <v>2010</v>
      </c>
      <c r="E5781" s="22"/>
      <c r="F5781" s="20" t="s">
        <v>453</v>
      </c>
      <c r="G5781" s="20"/>
      <c r="H5781" s="20" t="s">
        <v>442</v>
      </c>
      <c r="I5781" s="20"/>
      <c r="J5781" s="20" t="s">
        <v>438</v>
      </c>
      <c r="K5781" s="20"/>
      <c r="L5781" s="20" t="s">
        <v>443</v>
      </c>
      <c r="M5781" s="20" t="s">
        <v>447</v>
      </c>
    </row>
    <row r="5782" s="1" customFormat="1" ht="19.55" customHeight="1" spans="1:13">
      <c r="A5782" s="20"/>
      <c r="B5782" s="22" t="s">
        <v>534</v>
      </c>
      <c r="C5782" s="22" t="s">
        <v>534</v>
      </c>
      <c r="D5782" s="22" t="s">
        <v>2228</v>
      </c>
      <c r="E5782" s="22"/>
      <c r="F5782" s="20" t="s">
        <v>453</v>
      </c>
      <c r="G5782" s="20"/>
      <c r="H5782" s="20" t="s">
        <v>442</v>
      </c>
      <c r="I5782" s="20"/>
      <c r="J5782" s="20" t="s">
        <v>433</v>
      </c>
      <c r="K5782" s="20"/>
      <c r="L5782" s="20" t="s">
        <v>454</v>
      </c>
      <c r="M5782" s="20" t="s">
        <v>447</v>
      </c>
    </row>
    <row r="5783" s="1" customFormat="1" ht="19.55" customHeight="1" spans="1:13">
      <c r="A5783" s="20"/>
      <c r="B5783" s="22" t="s">
        <v>444</v>
      </c>
      <c r="C5783" s="22" t="s">
        <v>561</v>
      </c>
      <c r="D5783" s="22" t="s">
        <v>2229</v>
      </c>
      <c r="E5783" s="22"/>
      <c r="F5783" s="20" t="s">
        <v>471</v>
      </c>
      <c r="G5783" s="20"/>
      <c r="H5783" s="20" t="s">
        <v>1087</v>
      </c>
      <c r="I5783" s="20"/>
      <c r="J5783" s="20" t="s">
        <v>438</v>
      </c>
      <c r="K5783" s="20"/>
      <c r="L5783" s="20" t="s">
        <v>515</v>
      </c>
      <c r="M5783" s="20" t="s">
        <v>435</v>
      </c>
    </row>
    <row r="5784" s="1" customFormat="1" ht="19.55" customHeight="1" spans="1:13">
      <c r="A5784" s="20"/>
      <c r="B5784" s="22" t="s">
        <v>428</v>
      </c>
      <c r="C5784" s="22" t="s">
        <v>429</v>
      </c>
      <c r="D5784" s="22" t="s">
        <v>2230</v>
      </c>
      <c r="E5784" s="22"/>
      <c r="F5784" s="20" t="s">
        <v>471</v>
      </c>
      <c r="G5784" s="20"/>
      <c r="H5784" s="20" t="s">
        <v>549</v>
      </c>
      <c r="I5784" s="20"/>
      <c r="J5784" s="20" t="s">
        <v>433</v>
      </c>
      <c r="K5784" s="20"/>
      <c r="L5784" s="20" t="s">
        <v>2231</v>
      </c>
      <c r="M5784" s="20" t="s">
        <v>435</v>
      </c>
    </row>
    <row r="5785" s="1" customFormat="1" ht="19.55" customHeight="1" spans="1:13">
      <c r="A5785" s="20"/>
      <c r="B5785" s="22" t="s">
        <v>428</v>
      </c>
      <c r="C5785" s="22" t="s">
        <v>429</v>
      </c>
      <c r="D5785" s="22" t="s">
        <v>2232</v>
      </c>
      <c r="E5785" s="22"/>
      <c r="F5785" s="20" t="s">
        <v>453</v>
      </c>
      <c r="G5785" s="20"/>
      <c r="H5785" s="20" t="s">
        <v>485</v>
      </c>
      <c r="I5785" s="20"/>
      <c r="J5785" s="20" t="s">
        <v>438</v>
      </c>
      <c r="K5785" s="20"/>
      <c r="L5785" s="20" t="s">
        <v>515</v>
      </c>
      <c r="M5785" s="20" t="s">
        <v>447</v>
      </c>
    </row>
    <row r="5786" s="1" customFormat="1" ht="48.3" customHeight="1" spans="1:13">
      <c r="A5786" s="17" t="s">
        <v>516</v>
      </c>
      <c r="B5786" s="17"/>
      <c r="C5786" s="17"/>
      <c r="D5786" s="17"/>
      <c r="E5786" s="17"/>
      <c r="F5786" s="17"/>
      <c r="G5786" s="17"/>
      <c r="H5786" s="17"/>
      <c r="I5786" s="17"/>
      <c r="J5786" s="17"/>
      <c r="K5786" s="17"/>
      <c r="L5786" s="17"/>
      <c r="M5786" s="17"/>
    </row>
    <row r="5787" s="1" customFormat="1" ht="25.85" customHeight="1" spans="1:13">
      <c r="A5787" s="18" t="s">
        <v>457</v>
      </c>
      <c r="B5787" s="19" t="s">
        <v>2233</v>
      </c>
      <c r="C5787" s="19"/>
      <c r="D5787" s="19"/>
      <c r="E5787" s="19"/>
      <c r="F5787" s="19"/>
      <c r="G5787" s="19"/>
      <c r="H5787" s="19"/>
      <c r="I5787" s="19"/>
      <c r="J5787" s="19"/>
      <c r="K5787" s="23" t="s">
        <v>2</v>
      </c>
      <c r="L5787" s="23"/>
      <c r="M5787" s="23"/>
    </row>
    <row r="5788" s="1" customFormat="1" ht="26.05" customHeight="1" spans="1:13">
      <c r="A5788" s="20" t="s">
        <v>518</v>
      </c>
      <c r="B5788" s="21" t="s">
        <v>654</v>
      </c>
      <c r="C5788" s="21"/>
      <c r="D5788" s="21"/>
      <c r="E5788" s="21"/>
      <c r="F5788" s="21"/>
      <c r="G5788" s="20" t="s">
        <v>461</v>
      </c>
      <c r="H5788" s="20"/>
      <c r="I5788" s="20" t="s">
        <v>414</v>
      </c>
      <c r="J5788" s="20"/>
      <c r="K5788" s="20"/>
      <c r="L5788" s="20"/>
      <c r="M5788" s="20"/>
    </row>
    <row r="5789" s="1" customFormat="1" ht="26.05" customHeight="1" spans="1:13">
      <c r="A5789" s="20" t="s">
        <v>520</v>
      </c>
      <c r="B5789" s="20">
        <v>10</v>
      </c>
      <c r="C5789" s="20"/>
      <c r="D5789" s="20"/>
      <c r="E5789" s="20"/>
      <c r="F5789" s="20"/>
      <c r="G5789" s="20" t="s">
        <v>521</v>
      </c>
      <c r="H5789" s="20"/>
      <c r="I5789" s="20" t="s">
        <v>522</v>
      </c>
      <c r="J5789" s="20"/>
      <c r="K5789" s="20"/>
      <c r="L5789" s="20"/>
      <c r="M5789" s="20"/>
    </row>
    <row r="5790" s="1" customFormat="1" ht="26.05" customHeight="1" spans="1:13">
      <c r="A5790" s="20" t="s">
        <v>523</v>
      </c>
      <c r="B5790" s="13">
        <v>70</v>
      </c>
      <c r="C5790" s="13"/>
      <c r="D5790" s="13"/>
      <c r="E5790" s="13"/>
      <c r="F5790" s="13"/>
      <c r="G5790" s="20" t="s">
        <v>524</v>
      </c>
      <c r="H5790" s="20"/>
      <c r="I5790" s="13">
        <v>70</v>
      </c>
      <c r="J5790" s="13"/>
      <c r="K5790" s="13"/>
      <c r="L5790" s="13"/>
      <c r="M5790" s="13"/>
    </row>
    <row r="5791" s="1" customFormat="1" ht="26.05" customHeight="1" spans="1:13">
      <c r="A5791" s="20"/>
      <c r="B5791" s="13"/>
      <c r="C5791" s="13"/>
      <c r="D5791" s="13"/>
      <c r="E5791" s="13"/>
      <c r="F5791" s="13"/>
      <c r="G5791" s="20" t="s">
        <v>525</v>
      </c>
      <c r="H5791" s="20"/>
      <c r="I5791" s="13"/>
      <c r="J5791" s="13"/>
      <c r="K5791" s="13"/>
      <c r="L5791" s="13"/>
      <c r="M5791" s="13"/>
    </row>
    <row r="5792" s="1" customFormat="1" ht="81.45" customHeight="1" spans="1:13">
      <c r="A5792" s="20" t="s">
        <v>526</v>
      </c>
      <c r="B5792" s="22" t="s">
        <v>678</v>
      </c>
      <c r="C5792" s="22"/>
      <c r="D5792" s="22"/>
      <c r="E5792" s="22"/>
      <c r="F5792" s="22"/>
      <c r="G5792" s="22"/>
      <c r="H5792" s="22"/>
      <c r="I5792" s="22"/>
      <c r="J5792" s="22"/>
      <c r="K5792" s="22"/>
      <c r="L5792" s="22"/>
      <c r="M5792" s="22"/>
    </row>
    <row r="5793" s="1" customFormat="1" ht="81.45" customHeight="1" spans="1:13">
      <c r="A5793" s="20" t="s">
        <v>465</v>
      </c>
      <c r="B5793" s="22" t="s">
        <v>544</v>
      </c>
      <c r="C5793" s="22"/>
      <c r="D5793" s="22"/>
      <c r="E5793" s="22"/>
      <c r="F5793" s="22"/>
      <c r="G5793" s="22"/>
      <c r="H5793" s="22"/>
      <c r="I5793" s="22"/>
      <c r="J5793" s="22"/>
      <c r="K5793" s="22"/>
      <c r="L5793" s="22"/>
      <c r="M5793" s="22"/>
    </row>
    <row r="5794" s="1" customFormat="1" ht="81.45" customHeight="1" spans="1:13">
      <c r="A5794" s="20" t="s">
        <v>467</v>
      </c>
      <c r="B5794" s="22" t="s">
        <v>1040</v>
      </c>
      <c r="C5794" s="22"/>
      <c r="D5794" s="22"/>
      <c r="E5794" s="22"/>
      <c r="F5794" s="22"/>
      <c r="G5794" s="22"/>
      <c r="H5794" s="22"/>
      <c r="I5794" s="22"/>
      <c r="J5794" s="22"/>
      <c r="K5794" s="22"/>
      <c r="L5794" s="22"/>
      <c r="M5794" s="22"/>
    </row>
    <row r="5795" s="1" customFormat="1" ht="26.05" customHeight="1" spans="1:13">
      <c r="A5795" s="20" t="s">
        <v>419</v>
      </c>
      <c r="B5795" s="20" t="s">
        <v>420</v>
      </c>
      <c r="C5795" s="20" t="s">
        <v>421</v>
      </c>
      <c r="D5795" s="20" t="s">
        <v>530</v>
      </c>
      <c r="E5795" s="20"/>
      <c r="F5795" s="20" t="s">
        <v>423</v>
      </c>
      <c r="G5795" s="20"/>
      <c r="H5795" s="20" t="s">
        <v>424</v>
      </c>
      <c r="I5795" s="20"/>
      <c r="J5795" s="20" t="s">
        <v>425</v>
      </c>
      <c r="K5795" s="20"/>
      <c r="L5795" s="20" t="s">
        <v>426</v>
      </c>
      <c r="M5795" s="20" t="s">
        <v>427</v>
      </c>
    </row>
    <row r="5796" s="1" customFormat="1" ht="25" customHeight="1" spans="1:13">
      <c r="A5796" s="20"/>
      <c r="B5796" s="22" t="s">
        <v>534</v>
      </c>
      <c r="C5796" s="22" t="s">
        <v>535</v>
      </c>
      <c r="D5796" s="22" t="s">
        <v>682</v>
      </c>
      <c r="E5796" s="22"/>
      <c r="F5796" s="20" t="s">
        <v>453</v>
      </c>
      <c r="G5796" s="20"/>
      <c r="H5796" s="20" t="s">
        <v>442</v>
      </c>
      <c r="I5796" s="20"/>
      <c r="J5796" s="20" t="s">
        <v>438</v>
      </c>
      <c r="K5796" s="20"/>
      <c r="L5796" s="20" t="s">
        <v>454</v>
      </c>
      <c r="M5796" s="20" t="s">
        <v>447</v>
      </c>
    </row>
    <row r="5797" s="1" customFormat="1" ht="19.55" customHeight="1" spans="1:13">
      <c r="A5797" s="20"/>
      <c r="B5797" s="22" t="s">
        <v>444</v>
      </c>
      <c r="C5797" s="22" t="s">
        <v>531</v>
      </c>
      <c r="D5797" s="22" t="s">
        <v>1041</v>
      </c>
      <c r="E5797" s="22"/>
      <c r="F5797" s="20" t="s">
        <v>471</v>
      </c>
      <c r="G5797" s="20"/>
      <c r="H5797" s="20" t="s">
        <v>500</v>
      </c>
      <c r="I5797" s="20"/>
      <c r="J5797" s="20" t="s">
        <v>433</v>
      </c>
      <c r="K5797" s="20"/>
      <c r="L5797" s="20" t="s">
        <v>1476</v>
      </c>
      <c r="M5797" s="20" t="s">
        <v>447</v>
      </c>
    </row>
    <row r="5798" s="1" customFormat="1" ht="19.55" customHeight="1" spans="1:13">
      <c r="A5798" s="20"/>
      <c r="B5798" s="22" t="s">
        <v>428</v>
      </c>
      <c r="C5798" s="22" t="s">
        <v>429</v>
      </c>
      <c r="D5798" s="22" t="s">
        <v>1043</v>
      </c>
      <c r="E5798" s="22"/>
      <c r="F5798" s="20" t="s">
        <v>559</v>
      </c>
      <c r="G5798" s="20"/>
      <c r="H5798" s="20" t="s">
        <v>549</v>
      </c>
      <c r="I5798" s="20"/>
      <c r="J5798" s="20" t="s">
        <v>433</v>
      </c>
      <c r="K5798" s="20"/>
      <c r="L5798" s="20" t="s">
        <v>1507</v>
      </c>
      <c r="M5798" s="20" t="s">
        <v>435</v>
      </c>
    </row>
    <row r="5799" s="1" customFormat="1" ht="48.3" customHeight="1" spans="1:13">
      <c r="A5799" s="17" t="s">
        <v>516</v>
      </c>
      <c r="B5799" s="17"/>
      <c r="C5799" s="17"/>
      <c r="D5799" s="17"/>
      <c r="E5799" s="17"/>
      <c r="F5799" s="17"/>
      <c r="G5799" s="17"/>
      <c r="H5799" s="17"/>
      <c r="I5799" s="17"/>
      <c r="J5799" s="17"/>
      <c r="K5799" s="17"/>
      <c r="L5799" s="17"/>
      <c r="M5799" s="17"/>
    </row>
    <row r="5800" s="1" customFormat="1" ht="25.85" customHeight="1" spans="1:13">
      <c r="A5800" s="18" t="s">
        <v>457</v>
      </c>
      <c r="B5800" s="19" t="s">
        <v>2233</v>
      </c>
      <c r="C5800" s="19"/>
      <c r="D5800" s="19"/>
      <c r="E5800" s="19"/>
      <c r="F5800" s="19"/>
      <c r="G5800" s="19"/>
      <c r="H5800" s="19"/>
      <c r="I5800" s="19"/>
      <c r="J5800" s="19"/>
      <c r="K5800" s="23" t="s">
        <v>2</v>
      </c>
      <c r="L5800" s="23"/>
      <c r="M5800" s="23"/>
    </row>
    <row r="5801" s="1" customFormat="1" ht="26.05" customHeight="1" spans="1:13">
      <c r="A5801" s="20" t="s">
        <v>518</v>
      </c>
      <c r="B5801" s="21" t="s">
        <v>1893</v>
      </c>
      <c r="C5801" s="21"/>
      <c r="D5801" s="21"/>
      <c r="E5801" s="21"/>
      <c r="F5801" s="21"/>
      <c r="G5801" s="20" t="s">
        <v>461</v>
      </c>
      <c r="H5801" s="20"/>
      <c r="I5801" s="20" t="s">
        <v>414</v>
      </c>
      <c r="J5801" s="20"/>
      <c r="K5801" s="20"/>
      <c r="L5801" s="20"/>
      <c r="M5801" s="20"/>
    </row>
    <row r="5802" s="1" customFormat="1" ht="26.05" customHeight="1" spans="1:13">
      <c r="A5802" s="20" t="s">
        <v>520</v>
      </c>
      <c r="B5802" s="20">
        <v>10</v>
      </c>
      <c r="C5802" s="20"/>
      <c r="D5802" s="20"/>
      <c r="E5802" s="20"/>
      <c r="F5802" s="20"/>
      <c r="G5802" s="20" t="s">
        <v>521</v>
      </c>
      <c r="H5802" s="20"/>
      <c r="I5802" s="20" t="s">
        <v>595</v>
      </c>
      <c r="J5802" s="20"/>
      <c r="K5802" s="20"/>
      <c r="L5802" s="20"/>
      <c r="M5802" s="20"/>
    </row>
    <row r="5803" s="1" customFormat="1" ht="26.05" customHeight="1" spans="1:13">
      <c r="A5803" s="20" t="s">
        <v>523</v>
      </c>
      <c r="B5803" s="13">
        <v>44.59</v>
      </c>
      <c r="C5803" s="13"/>
      <c r="D5803" s="13"/>
      <c r="E5803" s="13"/>
      <c r="F5803" s="13"/>
      <c r="G5803" s="20" t="s">
        <v>524</v>
      </c>
      <c r="H5803" s="20"/>
      <c r="I5803" s="13"/>
      <c r="J5803" s="13"/>
      <c r="K5803" s="13"/>
      <c r="L5803" s="13"/>
      <c r="M5803" s="13"/>
    </row>
    <row r="5804" s="1" customFormat="1" ht="26.05" customHeight="1" spans="1:13">
      <c r="A5804" s="20"/>
      <c r="B5804" s="13"/>
      <c r="C5804" s="13"/>
      <c r="D5804" s="13"/>
      <c r="E5804" s="13"/>
      <c r="F5804" s="13"/>
      <c r="G5804" s="20" t="s">
        <v>525</v>
      </c>
      <c r="H5804" s="20"/>
      <c r="I5804" s="13">
        <v>44.59</v>
      </c>
      <c r="J5804" s="13"/>
      <c r="K5804" s="13"/>
      <c r="L5804" s="13"/>
      <c r="M5804" s="13"/>
    </row>
    <row r="5805" s="1" customFormat="1" ht="81.45" customHeight="1" spans="1:13">
      <c r="A5805" s="20" t="s">
        <v>526</v>
      </c>
      <c r="B5805" s="22" t="s">
        <v>1894</v>
      </c>
      <c r="C5805" s="22"/>
      <c r="D5805" s="22"/>
      <c r="E5805" s="22"/>
      <c r="F5805" s="22"/>
      <c r="G5805" s="22"/>
      <c r="H5805" s="22"/>
      <c r="I5805" s="22"/>
      <c r="J5805" s="22"/>
      <c r="K5805" s="22"/>
      <c r="L5805" s="22"/>
      <c r="M5805" s="22"/>
    </row>
    <row r="5806" s="1" customFormat="1" ht="81.45" customHeight="1" spans="1:13">
      <c r="A5806" s="20" t="s">
        <v>465</v>
      </c>
      <c r="B5806" s="22" t="s">
        <v>507</v>
      </c>
      <c r="C5806" s="22"/>
      <c r="D5806" s="22"/>
      <c r="E5806" s="22"/>
      <c r="F5806" s="22"/>
      <c r="G5806" s="22"/>
      <c r="H5806" s="22"/>
      <c r="I5806" s="22"/>
      <c r="J5806" s="22"/>
      <c r="K5806" s="22"/>
      <c r="L5806" s="22"/>
      <c r="M5806" s="22"/>
    </row>
    <row r="5807" s="1" customFormat="1" ht="81.45" customHeight="1" spans="1:13">
      <c r="A5807" s="20" t="s">
        <v>467</v>
      </c>
      <c r="B5807" s="22" t="s">
        <v>2234</v>
      </c>
      <c r="C5807" s="22"/>
      <c r="D5807" s="22"/>
      <c r="E5807" s="22"/>
      <c r="F5807" s="22"/>
      <c r="G5807" s="22"/>
      <c r="H5807" s="22"/>
      <c r="I5807" s="22"/>
      <c r="J5807" s="22"/>
      <c r="K5807" s="22"/>
      <c r="L5807" s="22"/>
      <c r="M5807" s="22"/>
    </row>
    <row r="5808" s="1" customFormat="1" ht="26.05" customHeight="1" spans="1:13">
      <c r="A5808" s="20" t="s">
        <v>419</v>
      </c>
      <c r="B5808" s="20" t="s">
        <v>420</v>
      </c>
      <c r="C5808" s="20" t="s">
        <v>421</v>
      </c>
      <c r="D5808" s="20" t="s">
        <v>530</v>
      </c>
      <c r="E5808" s="20"/>
      <c r="F5808" s="20" t="s">
        <v>423</v>
      </c>
      <c r="G5808" s="20"/>
      <c r="H5808" s="20" t="s">
        <v>424</v>
      </c>
      <c r="I5808" s="20"/>
      <c r="J5808" s="20" t="s">
        <v>425</v>
      </c>
      <c r="K5808" s="20"/>
      <c r="L5808" s="20" t="s">
        <v>426</v>
      </c>
      <c r="M5808" s="20" t="s">
        <v>427</v>
      </c>
    </row>
    <row r="5809" s="1" customFormat="1" ht="19.55" customHeight="1" spans="1:13">
      <c r="A5809" s="20"/>
      <c r="B5809" s="22" t="s">
        <v>444</v>
      </c>
      <c r="C5809" s="22" t="s">
        <v>531</v>
      </c>
      <c r="D5809" s="22" t="s">
        <v>645</v>
      </c>
      <c r="E5809" s="22"/>
      <c r="F5809" s="20" t="s">
        <v>431</v>
      </c>
      <c r="G5809" s="20"/>
      <c r="H5809" s="20" t="s">
        <v>442</v>
      </c>
      <c r="I5809" s="20"/>
      <c r="J5809" s="20" t="s">
        <v>438</v>
      </c>
      <c r="K5809" s="20"/>
      <c r="L5809" s="20" t="s">
        <v>454</v>
      </c>
      <c r="M5809" s="20" t="s">
        <v>435</v>
      </c>
    </row>
    <row r="5810" s="1" customFormat="1" ht="19.55" customHeight="1" spans="1:13">
      <c r="A5810" s="20"/>
      <c r="B5810" s="22" t="s">
        <v>428</v>
      </c>
      <c r="C5810" s="22" t="s">
        <v>662</v>
      </c>
      <c r="D5810" s="22" t="s">
        <v>2235</v>
      </c>
      <c r="E5810" s="22"/>
      <c r="F5810" s="20" t="s">
        <v>631</v>
      </c>
      <c r="G5810" s="20"/>
      <c r="H5810" s="20" t="s">
        <v>442</v>
      </c>
      <c r="I5810" s="20"/>
      <c r="J5810" s="20" t="s">
        <v>438</v>
      </c>
      <c r="K5810" s="20"/>
      <c r="L5810" s="20" t="s">
        <v>454</v>
      </c>
      <c r="M5810" s="20" t="s">
        <v>435</v>
      </c>
    </row>
    <row r="5811" s="1" customFormat="1" ht="25" customHeight="1" spans="1:13">
      <c r="A5811" s="20"/>
      <c r="B5811" s="22" t="s">
        <v>534</v>
      </c>
      <c r="C5811" s="22" t="s">
        <v>553</v>
      </c>
      <c r="D5811" s="22" t="s">
        <v>2236</v>
      </c>
      <c r="E5811" s="22"/>
      <c r="F5811" s="20" t="s">
        <v>453</v>
      </c>
      <c r="G5811" s="20"/>
      <c r="H5811" s="20" t="s">
        <v>442</v>
      </c>
      <c r="I5811" s="20"/>
      <c r="J5811" s="20" t="s">
        <v>438</v>
      </c>
      <c r="K5811" s="20"/>
      <c r="L5811" s="20" t="s">
        <v>454</v>
      </c>
      <c r="M5811" s="20" t="s">
        <v>447</v>
      </c>
    </row>
    <row r="5812" s="1" customFormat="1" ht="48.3" customHeight="1" spans="1:13">
      <c r="A5812" s="17" t="s">
        <v>516</v>
      </c>
      <c r="B5812" s="17"/>
      <c r="C5812" s="17"/>
      <c r="D5812" s="17"/>
      <c r="E5812" s="17"/>
      <c r="F5812" s="17"/>
      <c r="G5812" s="17"/>
      <c r="H5812" s="17"/>
      <c r="I5812" s="17"/>
      <c r="J5812" s="17"/>
      <c r="K5812" s="17"/>
      <c r="L5812" s="17"/>
      <c r="M5812" s="17"/>
    </row>
    <row r="5813" s="1" customFormat="1" ht="25.85" customHeight="1" spans="1:13">
      <c r="A5813" s="18" t="s">
        <v>457</v>
      </c>
      <c r="B5813" s="19" t="s">
        <v>2233</v>
      </c>
      <c r="C5813" s="19"/>
      <c r="D5813" s="19"/>
      <c r="E5813" s="19"/>
      <c r="F5813" s="19"/>
      <c r="G5813" s="19"/>
      <c r="H5813" s="19"/>
      <c r="I5813" s="19"/>
      <c r="J5813" s="19"/>
      <c r="K5813" s="23" t="s">
        <v>2</v>
      </c>
      <c r="L5813" s="23"/>
      <c r="M5813" s="23"/>
    </row>
    <row r="5814" s="1" customFormat="1" ht="26.05" customHeight="1" spans="1:13">
      <c r="A5814" s="20" t="s">
        <v>518</v>
      </c>
      <c r="B5814" s="21" t="s">
        <v>640</v>
      </c>
      <c r="C5814" s="21"/>
      <c r="D5814" s="21"/>
      <c r="E5814" s="21"/>
      <c r="F5814" s="21"/>
      <c r="G5814" s="20" t="s">
        <v>461</v>
      </c>
      <c r="H5814" s="20"/>
      <c r="I5814" s="20" t="s">
        <v>414</v>
      </c>
      <c r="J5814" s="20"/>
      <c r="K5814" s="20"/>
      <c r="L5814" s="20"/>
      <c r="M5814" s="20"/>
    </row>
    <row r="5815" s="1" customFormat="1" ht="26.05" customHeight="1" spans="1:13">
      <c r="A5815" s="20" t="s">
        <v>520</v>
      </c>
      <c r="B5815" s="20">
        <v>10</v>
      </c>
      <c r="C5815" s="20"/>
      <c r="D5815" s="20"/>
      <c r="E5815" s="20"/>
      <c r="F5815" s="20"/>
      <c r="G5815" s="20" t="s">
        <v>521</v>
      </c>
      <c r="H5815" s="20"/>
      <c r="I5815" s="20" t="s">
        <v>595</v>
      </c>
      <c r="J5815" s="20"/>
      <c r="K5815" s="20"/>
      <c r="L5815" s="20"/>
      <c r="M5815" s="20"/>
    </row>
    <row r="5816" s="1" customFormat="1" ht="26.05" customHeight="1" spans="1:13">
      <c r="A5816" s="20" t="s">
        <v>523</v>
      </c>
      <c r="B5816" s="13">
        <v>53.7</v>
      </c>
      <c r="C5816" s="13"/>
      <c r="D5816" s="13"/>
      <c r="E5816" s="13"/>
      <c r="F5816" s="13"/>
      <c r="G5816" s="20" t="s">
        <v>524</v>
      </c>
      <c r="H5816" s="20"/>
      <c r="I5816" s="13"/>
      <c r="J5816" s="13"/>
      <c r="K5816" s="13"/>
      <c r="L5816" s="13"/>
      <c r="M5816" s="13"/>
    </row>
    <row r="5817" s="1" customFormat="1" ht="26.05" customHeight="1" spans="1:13">
      <c r="A5817" s="20"/>
      <c r="B5817" s="13"/>
      <c r="C5817" s="13"/>
      <c r="D5817" s="13"/>
      <c r="E5817" s="13"/>
      <c r="F5817" s="13"/>
      <c r="G5817" s="20" t="s">
        <v>525</v>
      </c>
      <c r="H5817" s="20"/>
      <c r="I5817" s="13">
        <v>53.7</v>
      </c>
      <c r="J5817" s="13"/>
      <c r="K5817" s="13"/>
      <c r="L5817" s="13"/>
      <c r="M5817" s="13"/>
    </row>
    <row r="5818" s="1" customFormat="1" ht="81.45" customHeight="1" spans="1:13">
      <c r="A5818" s="20" t="s">
        <v>526</v>
      </c>
      <c r="B5818" s="22" t="s">
        <v>641</v>
      </c>
      <c r="C5818" s="22"/>
      <c r="D5818" s="22"/>
      <c r="E5818" s="22"/>
      <c r="F5818" s="22"/>
      <c r="G5818" s="22"/>
      <c r="H5818" s="22"/>
      <c r="I5818" s="22"/>
      <c r="J5818" s="22"/>
      <c r="K5818" s="22"/>
      <c r="L5818" s="22"/>
      <c r="M5818" s="22"/>
    </row>
    <row r="5819" s="1" customFormat="1" ht="81.45" customHeight="1" spans="1:13">
      <c r="A5819" s="20" t="s">
        <v>465</v>
      </c>
      <c r="B5819" s="22" t="s">
        <v>481</v>
      </c>
      <c r="C5819" s="22"/>
      <c r="D5819" s="22"/>
      <c r="E5819" s="22"/>
      <c r="F5819" s="22"/>
      <c r="G5819" s="22"/>
      <c r="H5819" s="22"/>
      <c r="I5819" s="22"/>
      <c r="J5819" s="22"/>
      <c r="K5819" s="22"/>
      <c r="L5819" s="22"/>
      <c r="M5819" s="22"/>
    </row>
    <row r="5820" s="1" customFormat="1" ht="81.45" customHeight="1" spans="1:13">
      <c r="A5820" s="20" t="s">
        <v>467</v>
      </c>
      <c r="B5820" s="22" t="s">
        <v>2237</v>
      </c>
      <c r="C5820" s="22"/>
      <c r="D5820" s="22"/>
      <c r="E5820" s="22"/>
      <c r="F5820" s="22"/>
      <c r="G5820" s="22"/>
      <c r="H5820" s="22"/>
      <c r="I5820" s="22"/>
      <c r="J5820" s="22"/>
      <c r="K5820" s="22"/>
      <c r="L5820" s="22"/>
      <c r="M5820" s="22"/>
    </row>
    <row r="5821" s="1" customFormat="1" ht="26.05" customHeight="1" spans="1:13">
      <c r="A5821" s="20" t="s">
        <v>419</v>
      </c>
      <c r="B5821" s="20" t="s">
        <v>420</v>
      </c>
      <c r="C5821" s="20" t="s">
        <v>421</v>
      </c>
      <c r="D5821" s="20" t="s">
        <v>530</v>
      </c>
      <c r="E5821" s="20"/>
      <c r="F5821" s="20" t="s">
        <v>423</v>
      </c>
      <c r="G5821" s="20"/>
      <c r="H5821" s="20" t="s">
        <v>424</v>
      </c>
      <c r="I5821" s="20"/>
      <c r="J5821" s="20" t="s">
        <v>425</v>
      </c>
      <c r="K5821" s="20"/>
      <c r="L5821" s="20" t="s">
        <v>426</v>
      </c>
      <c r="M5821" s="20" t="s">
        <v>427</v>
      </c>
    </row>
    <row r="5822" s="1" customFormat="1" ht="19.55" customHeight="1" spans="1:13">
      <c r="A5822" s="20"/>
      <c r="B5822" s="22" t="s">
        <v>428</v>
      </c>
      <c r="C5822" s="22" t="s">
        <v>429</v>
      </c>
      <c r="D5822" s="22" t="s">
        <v>864</v>
      </c>
      <c r="E5822" s="22"/>
      <c r="F5822" s="20" t="s">
        <v>631</v>
      </c>
      <c r="G5822" s="20"/>
      <c r="H5822" s="20" t="s">
        <v>485</v>
      </c>
      <c r="I5822" s="20"/>
      <c r="J5822" s="20" t="s">
        <v>433</v>
      </c>
      <c r="K5822" s="20"/>
      <c r="L5822" s="20" t="s">
        <v>980</v>
      </c>
      <c r="M5822" s="20" t="s">
        <v>435</v>
      </c>
    </row>
    <row r="5823" s="1" customFormat="1" ht="19.55" customHeight="1" spans="1:13">
      <c r="A5823" s="20"/>
      <c r="B5823" s="22" t="s">
        <v>444</v>
      </c>
      <c r="C5823" s="22" t="s">
        <v>531</v>
      </c>
      <c r="D5823" s="22" t="s">
        <v>2238</v>
      </c>
      <c r="E5823" s="22"/>
      <c r="F5823" s="20" t="s">
        <v>431</v>
      </c>
      <c r="G5823" s="20"/>
      <c r="H5823" s="20" t="s">
        <v>442</v>
      </c>
      <c r="I5823" s="20"/>
      <c r="J5823" s="20" t="s">
        <v>433</v>
      </c>
      <c r="K5823" s="20"/>
      <c r="L5823" s="20" t="s">
        <v>1255</v>
      </c>
      <c r="M5823" s="20" t="s">
        <v>435</v>
      </c>
    </row>
    <row r="5824" s="1" customFormat="1" ht="19.55" customHeight="1" spans="1:13">
      <c r="A5824" s="20"/>
      <c r="B5824" s="22" t="s">
        <v>534</v>
      </c>
      <c r="C5824" s="22" t="s">
        <v>534</v>
      </c>
      <c r="D5824" s="22" t="s">
        <v>1330</v>
      </c>
      <c r="E5824" s="22"/>
      <c r="F5824" s="20" t="s">
        <v>453</v>
      </c>
      <c r="G5824" s="20"/>
      <c r="H5824" s="20" t="s">
        <v>442</v>
      </c>
      <c r="I5824" s="20"/>
      <c r="J5824" s="20" t="s">
        <v>438</v>
      </c>
      <c r="K5824" s="20"/>
      <c r="L5824" s="20" t="s">
        <v>454</v>
      </c>
      <c r="M5824" s="20" t="s">
        <v>447</v>
      </c>
    </row>
    <row r="5825" s="1" customFormat="1" ht="48.3" customHeight="1" spans="1:13">
      <c r="A5825" s="17" t="s">
        <v>516</v>
      </c>
      <c r="B5825" s="17"/>
      <c r="C5825" s="17"/>
      <c r="D5825" s="17"/>
      <c r="E5825" s="17"/>
      <c r="F5825" s="17"/>
      <c r="G5825" s="17"/>
      <c r="H5825" s="17"/>
      <c r="I5825" s="17"/>
      <c r="J5825" s="17"/>
      <c r="K5825" s="17"/>
      <c r="L5825" s="17"/>
      <c r="M5825" s="17"/>
    </row>
    <row r="5826" s="1" customFormat="1" ht="25.85" customHeight="1" spans="1:13">
      <c r="A5826" s="18" t="s">
        <v>457</v>
      </c>
      <c r="B5826" s="19" t="s">
        <v>2233</v>
      </c>
      <c r="C5826" s="19"/>
      <c r="D5826" s="19"/>
      <c r="E5826" s="19"/>
      <c r="F5826" s="19"/>
      <c r="G5826" s="19"/>
      <c r="H5826" s="19"/>
      <c r="I5826" s="19"/>
      <c r="J5826" s="19"/>
      <c r="K5826" s="23" t="s">
        <v>2</v>
      </c>
      <c r="L5826" s="23"/>
      <c r="M5826" s="23"/>
    </row>
    <row r="5827" s="1" customFormat="1" ht="26.05" customHeight="1" spans="1:13">
      <c r="A5827" s="20" t="s">
        <v>518</v>
      </c>
      <c r="B5827" s="21" t="s">
        <v>564</v>
      </c>
      <c r="C5827" s="21"/>
      <c r="D5827" s="21"/>
      <c r="E5827" s="21"/>
      <c r="F5827" s="21"/>
      <c r="G5827" s="20" t="s">
        <v>461</v>
      </c>
      <c r="H5827" s="20"/>
      <c r="I5827" s="20" t="s">
        <v>414</v>
      </c>
      <c r="J5827" s="20"/>
      <c r="K5827" s="20"/>
      <c r="L5827" s="20"/>
      <c r="M5827" s="20"/>
    </row>
    <row r="5828" s="1" customFormat="1" ht="26.05" customHeight="1" spans="1:13">
      <c r="A5828" s="20" t="s">
        <v>520</v>
      </c>
      <c r="B5828" s="20">
        <v>10</v>
      </c>
      <c r="C5828" s="20"/>
      <c r="D5828" s="20"/>
      <c r="E5828" s="20"/>
      <c r="F5828" s="20"/>
      <c r="G5828" s="20" t="s">
        <v>521</v>
      </c>
      <c r="H5828" s="20"/>
      <c r="I5828" s="20" t="s">
        <v>522</v>
      </c>
      <c r="J5828" s="20"/>
      <c r="K5828" s="20"/>
      <c r="L5828" s="20"/>
      <c r="M5828" s="20"/>
    </row>
    <row r="5829" s="1" customFormat="1" ht="26.05" customHeight="1" spans="1:13">
      <c r="A5829" s="20" t="s">
        <v>523</v>
      </c>
      <c r="B5829" s="13">
        <v>5.34</v>
      </c>
      <c r="C5829" s="13"/>
      <c r="D5829" s="13"/>
      <c r="E5829" s="13"/>
      <c r="F5829" s="13"/>
      <c r="G5829" s="20" t="s">
        <v>524</v>
      </c>
      <c r="H5829" s="20"/>
      <c r="I5829" s="13">
        <v>5.34</v>
      </c>
      <c r="J5829" s="13"/>
      <c r="K5829" s="13"/>
      <c r="L5829" s="13"/>
      <c r="M5829" s="13"/>
    </row>
    <row r="5830" s="1" customFormat="1" ht="26.05" customHeight="1" spans="1:13">
      <c r="A5830" s="20"/>
      <c r="B5830" s="13"/>
      <c r="C5830" s="13"/>
      <c r="D5830" s="13"/>
      <c r="E5830" s="13"/>
      <c r="F5830" s="13"/>
      <c r="G5830" s="20" t="s">
        <v>525</v>
      </c>
      <c r="H5830" s="20"/>
      <c r="I5830" s="13"/>
      <c r="J5830" s="13"/>
      <c r="K5830" s="13"/>
      <c r="L5830" s="13"/>
      <c r="M5830" s="13"/>
    </row>
    <row r="5831" s="1" customFormat="1" ht="81.45" customHeight="1" spans="1:13">
      <c r="A5831" s="20" t="s">
        <v>526</v>
      </c>
      <c r="B5831" s="22" t="s">
        <v>2239</v>
      </c>
      <c r="C5831" s="22"/>
      <c r="D5831" s="22"/>
      <c r="E5831" s="22"/>
      <c r="F5831" s="22"/>
      <c r="G5831" s="22"/>
      <c r="H5831" s="22"/>
      <c r="I5831" s="22"/>
      <c r="J5831" s="22"/>
      <c r="K5831" s="22"/>
      <c r="L5831" s="22"/>
      <c r="M5831" s="22"/>
    </row>
    <row r="5832" s="1" customFormat="1" ht="81.45" customHeight="1" spans="1:13">
      <c r="A5832" s="20" t="s">
        <v>465</v>
      </c>
      <c r="B5832" s="22" t="s">
        <v>566</v>
      </c>
      <c r="C5832" s="22"/>
      <c r="D5832" s="22"/>
      <c r="E5832" s="22"/>
      <c r="F5832" s="22"/>
      <c r="G5832" s="22"/>
      <c r="H5832" s="22"/>
      <c r="I5832" s="22"/>
      <c r="J5832" s="22"/>
      <c r="K5832" s="22"/>
      <c r="L5832" s="22"/>
      <c r="M5832" s="22"/>
    </row>
    <row r="5833" s="1" customFormat="1" ht="81.45" customHeight="1" spans="1:13">
      <c r="A5833" s="20" t="s">
        <v>467</v>
      </c>
      <c r="B5833" s="22" t="s">
        <v>2240</v>
      </c>
      <c r="C5833" s="22"/>
      <c r="D5833" s="22"/>
      <c r="E5833" s="22"/>
      <c r="F5833" s="22"/>
      <c r="G5833" s="22"/>
      <c r="H5833" s="22"/>
      <c r="I5833" s="22"/>
      <c r="J5833" s="22"/>
      <c r="K5833" s="22"/>
      <c r="L5833" s="22"/>
      <c r="M5833" s="22"/>
    </row>
    <row r="5834" s="1" customFormat="1" ht="26.05" customHeight="1" spans="1:13">
      <c r="A5834" s="20" t="s">
        <v>419</v>
      </c>
      <c r="B5834" s="20" t="s">
        <v>420</v>
      </c>
      <c r="C5834" s="20" t="s">
        <v>421</v>
      </c>
      <c r="D5834" s="20" t="s">
        <v>530</v>
      </c>
      <c r="E5834" s="20"/>
      <c r="F5834" s="20" t="s">
        <v>423</v>
      </c>
      <c r="G5834" s="20"/>
      <c r="H5834" s="20" t="s">
        <v>424</v>
      </c>
      <c r="I5834" s="20"/>
      <c r="J5834" s="20" t="s">
        <v>425</v>
      </c>
      <c r="K5834" s="20"/>
      <c r="L5834" s="20" t="s">
        <v>426</v>
      </c>
      <c r="M5834" s="20" t="s">
        <v>427</v>
      </c>
    </row>
    <row r="5835" s="1" customFormat="1" ht="19.55" customHeight="1" spans="1:13">
      <c r="A5835" s="20"/>
      <c r="B5835" s="22" t="s">
        <v>428</v>
      </c>
      <c r="C5835" s="22" t="s">
        <v>429</v>
      </c>
      <c r="D5835" s="22" t="s">
        <v>2241</v>
      </c>
      <c r="E5835" s="22"/>
      <c r="F5835" s="20" t="s">
        <v>631</v>
      </c>
      <c r="G5835" s="20"/>
      <c r="H5835" s="20" t="s">
        <v>500</v>
      </c>
      <c r="I5835" s="20"/>
      <c r="J5835" s="20" t="s">
        <v>433</v>
      </c>
      <c r="K5835" s="20"/>
      <c r="L5835" s="20" t="s">
        <v>1115</v>
      </c>
      <c r="M5835" s="20" t="s">
        <v>435</v>
      </c>
    </row>
    <row r="5836" s="1" customFormat="1" ht="25" customHeight="1" spans="1:13">
      <c r="A5836" s="20"/>
      <c r="B5836" s="22" t="s">
        <v>534</v>
      </c>
      <c r="C5836" s="22" t="s">
        <v>553</v>
      </c>
      <c r="D5836" s="22" t="s">
        <v>2242</v>
      </c>
      <c r="E5836" s="22"/>
      <c r="F5836" s="20" t="s">
        <v>453</v>
      </c>
      <c r="G5836" s="20"/>
      <c r="H5836" s="20" t="s">
        <v>442</v>
      </c>
      <c r="I5836" s="20"/>
      <c r="J5836" s="20" t="s">
        <v>438</v>
      </c>
      <c r="K5836" s="20"/>
      <c r="L5836" s="20" t="s">
        <v>454</v>
      </c>
      <c r="M5836" s="20" t="s">
        <v>447</v>
      </c>
    </row>
    <row r="5837" s="1" customFormat="1" ht="25" customHeight="1" spans="1:13">
      <c r="A5837" s="20"/>
      <c r="B5837" s="22" t="s">
        <v>444</v>
      </c>
      <c r="C5837" s="22" t="s">
        <v>638</v>
      </c>
      <c r="D5837" s="22" t="s">
        <v>2243</v>
      </c>
      <c r="E5837" s="22"/>
      <c r="F5837" s="20" t="s">
        <v>431</v>
      </c>
      <c r="G5837" s="20"/>
      <c r="H5837" s="20" t="s">
        <v>442</v>
      </c>
      <c r="I5837" s="20"/>
      <c r="J5837" s="20" t="s">
        <v>438</v>
      </c>
      <c r="K5837" s="20"/>
      <c r="L5837" s="20" t="s">
        <v>454</v>
      </c>
      <c r="M5837" s="20" t="s">
        <v>447</v>
      </c>
    </row>
    <row r="5838" s="1" customFormat="1" ht="48.3" customHeight="1" spans="1:13">
      <c r="A5838" s="17" t="s">
        <v>516</v>
      </c>
      <c r="B5838" s="17"/>
      <c r="C5838" s="17"/>
      <c r="D5838" s="17"/>
      <c r="E5838" s="17"/>
      <c r="F5838" s="17"/>
      <c r="G5838" s="17"/>
      <c r="H5838" s="17"/>
      <c r="I5838" s="17"/>
      <c r="J5838" s="17"/>
      <c r="K5838" s="17"/>
      <c r="L5838" s="17"/>
      <c r="M5838" s="17"/>
    </row>
    <row r="5839" s="1" customFormat="1" ht="25.85" customHeight="1" spans="1:13">
      <c r="A5839" s="18" t="s">
        <v>457</v>
      </c>
      <c r="B5839" s="19" t="s">
        <v>2233</v>
      </c>
      <c r="C5839" s="19"/>
      <c r="D5839" s="19"/>
      <c r="E5839" s="19"/>
      <c r="F5839" s="19"/>
      <c r="G5839" s="19"/>
      <c r="H5839" s="19"/>
      <c r="I5839" s="19"/>
      <c r="J5839" s="19"/>
      <c r="K5839" s="23" t="s">
        <v>2</v>
      </c>
      <c r="L5839" s="23"/>
      <c r="M5839" s="23"/>
    </row>
    <row r="5840" s="1" customFormat="1" ht="26.05" customHeight="1" spans="1:13">
      <c r="A5840" s="20" t="s">
        <v>518</v>
      </c>
      <c r="B5840" s="21" t="s">
        <v>519</v>
      </c>
      <c r="C5840" s="21"/>
      <c r="D5840" s="21"/>
      <c r="E5840" s="21"/>
      <c r="F5840" s="21"/>
      <c r="G5840" s="20" t="s">
        <v>461</v>
      </c>
      <c r="H5840" s="20"/>
      <c r="I5840" s="20" t="s">
        <v>414</v>
      </c>
      <c r="J5840" s="20"/>
      <c r="K5840" s="20"/>
      <c r="L5840" s="20"/>
      <c r="M5840" s="20"/>
    </row>
    <row r="5841" s="1" customFormat="1" ht="26.05" customHeight="1" spans="1:13">
      <c r="A5841" s="20" t="s">
        <v>520</v>
      </c>
      <c r="B5841" s="20">
        <v>10</v>
      </c>
      <c r="C5841" s="20"/>
      <c r="D5841" s="20"/>
      <c r="E5841" s="20"/>
      <c r="F5841" s="20"/>
      <c r="G5841" s="20" t="s">
        <v>521</v>
      </c>
      <c r="H5841" s="20"/>
      <c r="I5841" s="20" t="s">
        <v>522</v>
      </c>
      <c r="J5841" s="20"/>
      <c r="K5841" s="20"/>
      <c r="L5841" s="20"/>
      <c r="M5841" s="20"/>
    </row>
    <row r="5842" s="1" customFormat="1" ht="26.05" customHeight="1" spans="1:13">
      <c r="A5842" s="20" t="s">
        <v>523</v>
      </c>
      <c r="B5842" s="13">
        <v>10</v>
      </c>
      <c r="C5842" s="13"/>
      <c r="D5842" s="13"/>
      <c r="E5842" s="13"/>
      <c r="F5842" s="13"/>
      <c r="G5842" s="20" t="s">
        <v>524</v>
      </c>
      <c r="H5842" s="20"/>
      <c r="I5842" s="13">
        <v>10</v>
      </c>
      <c r="J5842" s="13"/>
      <c r="K5842" s="13"/>
      <c r="L5842" s="13"/>
      <c r="M5842" s="13"/>
    </row>
    <row r="5843" s="1" customFormat="1" ht="26.05" customHeight="1" spans="1:13">
      <c r="A5843" s="20"/>
      <c r="B5843" s="13"/>
      <c r="C5843" s="13"/>
      <c r="D5843" s="13"/>
      <c r="E5843" s="13"/>
      <c r="F5843" s="13"/>
      <c r="G5843" s="20" t="s">
        <v>525</v>
      </c>
      <c r="H5843" s="20"/>
      <c r="I5843" s="13"/>
      <c r="J5843" s="13"/>
      <c r="K5843" s="13"/>
      <c r="L5843" s="13"/>
      <c r="M5843" s="13"/>
    </row>
    <row r="5844" s="1" customFormat="1" ht="81.45" customHeight="1" spans="1:13">
      <c r="A5844" s="20" t="s">
        <v>526</v>
      </c>
      <c r="B5844" s="22" t="s">
        <v>527</v>
      </c>
      <c r="C5844" s="22"/>
      <c r="D5844" s="22"/>
      <c r="E5844" s="22"/>
      <c r="F5844" s="22"/>
      <c r="G5844" s="22"/>
      <c r="H5844" s="22"/>
      <c r="I5844" s="22"/>
      <c r="J5844" s="22"/>
      <c r="K5844" s="22"/>
      <c r="L5844" s="22"/>
      <c r="M5844" s="22"/>
    </row>
    <row r="5845" s="1" customFormat="1" ht="81.45" customHeight="1" spans="1:13">
      <c r="A5845" s="20" t="s">
        <v>465</v>
      </c>
      <c r="B5845" s="22" t="s">
        <v>528</v>
      </c>
      <c r="C5845" s="22"/>
      <c r="D5845" s="22"/>
      <c r="E5845" s="22"/>
      <c r="F5845" s="22"/>
      <c r="G5845" s="22"/>
      <c r="H5845" s="22"/>
      <c r="I5845" s="22"/>
      <c r="J5845" s="22"/>
      <c r="K5845" s="22"/>
      <c r="L5845" s="22"/>
      <c r="M5845" s="22"/>
    </row>
    <row r="5846" s="1" customFormat="1" ht="81.45" customHeight="1" spans="1:13">
      <c r="A5846" s="20" t="s">
        <v>467</v>
      </c>
      <c r="B5846" s="22" t="s">
        <v>2244</v>
      </c>
      <c r="C5846" s="22"/>
      <c r="D5846" s="22"/>
      <c r="E5846" s="22"/>
      <c r="F5846" s="22"/>
      <c r="G5846" s="22"/>
      <c r="H5846" s="22"/>
      <c r="I5846" s="22"/>
      <c r="J5846" s="22"/>
      <c r="K5846" s="22"/>
      <c r="L5846" s="22"/>
      <c r="M5846" s="22"/>
    </row>
    <row r="5847" s="1" customFormat="1" ht="26.05" customHeight="1" spans="1:13">
      <c r="A5847" s="20" t="s">
        <v>419</v>
      </c>
      <c r="B5847" s="20" t="s">
        <v>420</v>
      </c>
      <c r="C5847" s="20" t="s">
        <v>421</v>
      </c>
      <c r="D5847" s="20" t="s">
        <v>530</v>
      </c>
      <c r="E5847" s="20"/>
      <c r="F5847" s="20" t="s">
        <v>423</v>
      </c>
      <c r="G5847" s="20"/>
      <c r="H5847" s="20" t="s">
        <v>424</v>
      </c>
      <c r="I5847" s="20"/>
      <c r="J5847" s="20" t="s">
        <v>425</v>
      </c>
      <c r="K5847" s="20"/>
      <c r="L5847" s="20" t="s">
        <v>426</v>
      </c>
      <c r="M5847" s="20" t="s">
        <v>427</v>
      </c>
    </row>
    <row r="5848" s="1" customFormat="1" ht="25" customHeight="1" spans="1:13">
      <c r="A5848" s="20"/>
      <c r="B5848" s="22" t="s">
        <v>444</v>
      </c>
      <c r="C5848" s="22" t="s">
        <v>531</v>
      </c>
      <c r="D5848" s="22" t="s">
        <v>2245</v>
      </c>
      <c r="E5848" s="22"/>
      <c r="F5848" s="20" t="s">
        <v>431</v>
      </c>
      <c r="G5848" s="20"/>
      <c r="H5848" s="20" t="s">
        <v>442</v>
      </c>
      <c r="I5848" s="20"/>
      <c r="J5848" s="20" t="s">
        <v>438</v>
      </c>
      <c r="K5848" s="20"/>
      <c r="L5848" s="20" t="s">
        <v>454</v>
      </c>
      <c r="M5848" s="20" t="s">
        <v>447</v>
      </c>
    </row>
    <row r="5849" s="1" customFormat="1" ht="19.55" customHeight="1" spans="1:13">
      <c r="A5849" s="20"/>
      <c r="B5849" s="22" t="s">
        <v>428</v>
      </c>
      <c r="C5849" s="22" t="s">
        <v>429</v>
      </c>
      <c r="D5849" s="22" t="s">
        <v>803</v>
      </c>
      <c r="E5849" s="22"/>
      <c r="F5849" s="20" t="s">
        <v>631</v>
      </c>
      <c r="G5849" s="20"/>
      <c r="H5849" s="20" t="s">
        <v>500</v>
      </c>
      <c r="I5849" s="20"/>
      <c r="J5849" s="20" t="s">
        <v>438</v>
      </c>
      <c r="K5849" s="20"/>
      <c r="L5849" s="20" t="s">
        <v>2246</v>
      </c>
      <c r="M5849" s="20" t="s">
        <v>435</v>
      </c>
    </row>
    <row r="5850" s="1" customFormat="1" ht="25" customHeight="1" spans="1:13">
      <c r="A5850" s="20"/>
      <c r="B5850" s="22" t="s">
        <v>534</v>
      </c>
      <c r="C5850" s="22" t="s">
        <v>535</v>
      </c>
      <c r="D5850" s="22" t="s">
        <v>629</v>
      </c>
      <c r="E5850" s="22"/>
      <c r="F5850" s="20" t="s">
        <v>453</v>
      </c>
      <c r="G5850" s="20"/>
      <c r="H5850" s="20" t="s">
        <v>442</v>
      </c>
      <c r="I5850" s="20"/>
      <c r="J5850" s="20" t="s">
        <v>438</v>
      </c>
      <c r="K5850" s="20"/>
      <c r="L5850" s="20" t="s">
        <v>474</v>
      </c>
      <c r="M5850" s="20" t="s">
        <v>447</v>
      </c>
    </row>
    <row r="5851" s="1" customFormat="1" ht="48.3" customHeight="1" spans="1:13">
      <c r="A5851" s="17" t="s">
        <v>516</v>
      </c>
      <c r="B5851" s="17"/>
      <c r="C5851" s="17"/>
      <c r="D5851" s="17"/>
      <c r="E5851" s="17"/>
      <c r="F5851" s="17"/>
      <c r="G5851" s="17"/>
      <c r="H5851" s="17"/>
      <c r="I5851" s="17"/>
      <c r="J5851" s="17"/>
      <c r="K5851" s="17"/>
      <c r="L5851" s="17"/>
      <c r="M5851" s="17"/>
    </row>
    <row r="5852" s="1" customFormat="1" ht="25.85" customHeight="1" spans="1:13">
      <c r="A5852" s="18" t="s">
        <v>457</v>
      </c>
      <c r="B5852" s="19" t="s">
        <v>2233</v>
      </c>
      <c r="C5852" s="19"/>
      <c r="D5852" s="19"/>
      <c r="E5852" s="19"/>
      <c r="F5852" s="19"/>
      <c r="G5852" s="19"/>
      <c r="H5852" s="19"/>
      <c r="I5852" s="19"/>
      <c r="J5852" s="19"/>
      <c r="K5852" s="23" t="s">
        <v>2</v>
      </c>
      <c r="L5852" s="23"/>
      <c r="M5852" s="23"/>
    </row>
    <row r="5853" s="1" customFormat="1" ht="26.05" customHeight="1" spans="1:13">
      <c r="A5853" s="20" t="s">
        <v>518</v>
      </c>
      <c r="B5853" s="21" t="s">
        <v>739</v>
      </c>
      <c r="C5853" s="21"/>
      <c r="D5853" s="21"/>
      <c r="E5853" s="21"/>
      <c r="F5853" s="21"/>
      <c r="G5853" s="20" t="s">
        <v>461</v>
      </c>
      <c r="H5853" s="20"/>
      <c r="I5853" s="20" t="s">
        <v>414</v>
      </c>
      <c r="J5853" s="20"/>
      <c r="K5853" s="20"/>
      <c r="L5853" s="20"/>
      <c r="M5853" s="20"/>
    </row>
    <row r="5854" s="1" customFormat="1" ht="26.05" customHeight="1" spans="1:13">
      <c r="A5854" s="20" t="s">
        <v>520</v>
      </c>
      <c r="B5854" s="20">
        <v>10</v>
      </c>
      <c r="C5854" s="20"/>
      <c r="D5854" s="20"/>
      <c r="E5854" s="20"/>
      <c r="F5854" s="20"/>
      <c r="G5854" s="20" t="s">
        <v>521</v>
      </c>
      <c r="H5854" s="20"/>
      <c r="I5854" s="20" t="s">
        <v>595</v>
      </c>
      <c r="J5854" s="20"/>
      <c r="K5854" s="20"/>
      <c r="L5854" s="20"/>
      <c r="M5854" s="20"/>
    </row>
    <row r="5855" s="1" customFormat="1" ht="26.05" customHeight="1" spans="1:13">
      <c r="A5855" s="20" t="s">
        <v>523</v>
      </c>
      <c r="B5855" s="13">
        <v>3.86</v>
      </c>
      <c r="C5855" s="13"/>
      <c r="D5855" s="13"/>
      <c r="E5855" s="13"/>
      <c r="F5855" s="13"/>
      <c r="G5855" s="20" t="s">
        <v>524</v>
      </c>
      <c r="H5855" s="20"/>
      <c r="I5855" s="13"/>
      <c r="J5855" s="13"/>
      <c r="K5855" s="13"/>
      <c r="L5855" s="13"/>
      <c r="M5855" s="13"/>
    </row>
    <row r="5856" s="1" customFormat="1" ht="26.05" customHeight="1" spans="1:13">
      <c r="A5856" s="20"/>
      <c r="B5856" s="13"/>
      <c r="C5856" s="13"/>
      <c r="D5856" s="13"/>
      <c r="E5856" s="13"/>
      <c r="F5856" s="13"/>
      <c r="G5856" s="20" t="s">
        <v>525</v>
      </c>
      <c r="H5856" s="20"/>
      <c r="I5856" s="13">
        <v>3.86</v>
      </c>
      <c r="J5856" s="13"/>
      <c r="K5856" s="13"/>
      <c r="L5856" s="13"/>
      <c r="M5856" s="13"/>
    </row>
    <row r="5857" s="1" customFormat="1" ht="81.45" customHeight="1" spans="1:13">
      <c r="A5857" s="20" t="s">
        <v>526</v>
      </c>
      <c r="B5857" s="22" t="s">
        <v>740</v>
      </c>
      <c r="C5857" s="22"/>
      <c r="D5857" s="22"/>
      <c r="E5857" s="22"/>
      <c r="F5857" s="22"/>
      <c r="G5857" s="22"/>
      <c r="H5857" s="22"/>
      <c r="I5857" s="22"/>
      <c r="J5857" s="22"/>
      <c r="K5857" s="22"/>
      <c r="L5857" s="22"/>
      <c r="M5857" s="22"/>
    </row>
    <row r="5858" s="1" customFormat="1" ht="81.45" customHeight="1" spans="1:13">
      <c r="A5858" s="20" t="s">
        <v>465</v>
      </c>
      <c r="B5858" s="22" t="s">
        <v>481</v>
      </c>
      <c r="C5858" s="22"/>
      <c r="D5858" s="22"/>
      <c r="E5858" s="22"/>
      <c r="F5858" s="22"/>
      <c r="G5858" s="22"/>
      <c r="H5858" s="22"/>
      <c r="I5858" s="22"/>
      <c r="J5858" s="22"/>
      <c r="K5858" s="22"/>
      <c r="L5858" s="22"/>
      <c r="M5858" s="22"/>
    </row>
    <row r="5859" s="1" customFormat="1" ht="81.45" customHeight="1" spans="1:13">
      <c r="A5859" s="20" t="s">
        <v>467</v>
      </c>
      <c r="B5859" s="22" t="s">
        <v>2247</v>
      </c>
      <c r="C5859" s="22"/>
      <c r="D5859" s="22"/>
      <c r="E5859" s="22"/>
      <c r="F5859" s="22"/>
      <c r="G5859" s="22"/>
      <c r="H5859" s="22"/>
      <c r="I5859" s="22"/>
      <c r="J5859" s="22"/>
      <c r="K5859" s="22"/>
      <c r="L5859" s="22"/>
      <c r="M5859" s="22"/>
    </row>
    <row r="5860" s="1" customFormat="1" ht="26.05" customHeight="1" spans="1:13">
      <c r="A5860" s="20" t="s">
        <v>419</v>
      </c>
      <c r="B5860" s="20" t="s">
        <v>420</v>
      </c>
      <c r="C5860" s="20" t="s">
        <v>421</v>
      </c>
      <c r="D5860" s="20" t="s">
        <v>530</v>
      </c>
      <c r="E5860" s="20"/>
      <c r="F5860" s="20" t="s">
        <v>423</v>
      </c>
      <c r="G5860" s="20"/>
      <c r="H5860" s="20" t="s">
        <v>424</v>
      </c>
      <c r="I5860" s="20"/>
      <c r="J5860" s="20" t="s">
        <v>425</v>
      </c>
      <c r="K5860" s="20"/>
      <c r="L5860" s="20" t="s">
        <v>426</v>
      </c>
      <c r="M5860" s="20" t="s">
        <v>427</v>
      </c>
    </row>
    <row r="5861" s="1" customFormat="1" ht="19.55" customHeight="1" spans="1:13">
      <c r="A5861" s="20"/>
      <c r="B5861" s="22" t="s">
        <v>428</v>
      </c>
      <c r="C5861" s="22" t="s">
        <v>429</v>
      </c>
      <c r="D5861" s="22" t="s">
        <v>2248</v>
      </c>
      <c r="E5861" s="22"/>
      <c r="F5861" s="20" t="s">
        <v>631</v>
      </c>
      <c r="G5861" s="20"/>
      <c r="H5861" s="20" t="s">
        <v>488</v>
      </c>
      <c r="I5861" s="20"/>
      <c r="J5861" s="20" t="s">
        <v>438</v>
      </c>
      <c r="K5861" s="20"/>
      <c r="L5861" s="20" t="s">
        <v>924</v>
      </c>
      <c r="M5861" s="20" t="s">
        <v>435</v>
      </c>
    </row>
    <row r="5862" s="1" customFormat="1" ht="25" customHeight="1" spans="1:13">
      <c r="A5862" s="20"/>
      <c r="B5862" s="22" t="s">
        <v>534</v>
      </c>
      <c r="C5862" s="22" t="s">
        <v>535</v>
      </c>
      <c r="D5862" s="22" t="s">
        <v>2249</v>
      </c>
      <c r="E5862" s="22"/>
      <c r="F5862" s="20" t="s">
        <v>453</v>
      </c>
      <c r="G5862" s="20"/>
      <c r="H5862" s="20" t="s">
        <v>442</v>
      </c>
      <c r="I5862" s="20"/>
      <c r="J5862" s="20" t="s">
        <v>438</v>
      </c>
      <c r="K5862" s="20"/>
      <c r="L5862" s="20" t="s">
        <v>454</v>
      </c>
      <c r="M5862" s="20" t="s">
        <v>447</v>
      </c>
    </row>
    <row r="5863" s="1" customFormat="1" ht="19.55" customHeight="1" spans="1:13">
      <c r="A5863" s="20"/>
      <c r="B5863" s="22" t="s">
        <v>444</v>
      </c>
      <c r="C5863" s="22" t="s">
        <v>531</v>
      </c>
      <c r="D5863" s="22" t="s">
        <v>742</v>
      </c>
      <c r="E5863" s="22"/>
      <c r="F5863" s="20" t="s">
        <v>431</v>
      </c>
      <c r="G5863" s="20"/>
      <c r="H5863" s="20" t="s">
        <v>485</v>
      </c>
      <c r="I5863" s="20"/>
      <c r="J5863" s="20" t="s">
        <v>438</v>
      </c>
      <c r="K5863" s="20"/>
      <c r="L5863" s="20" t="s">
        <v>592</v>
      </c>
      <c r="M5863" s="20" t="s">
        <v>447</v>
      </c>
    </row>
    <row r="5864" s="1" customFormat="1" ht="48.3" customHeight="1" spans="1:13">
      <c r="A5864" s="17" t="s">
        <v>516</v>
      </c>
      <c r="B5864" s="17"/>
      <c r="C5864" s="17"/>
      <c r="D5864" s="17"/>
      <c r="E5864" s="17"/>
      <c r="F5864" s="17"/>
      <c r="G5864" s="17"/>
      <c r="H5864" s="17"/>
      <c r="I5864" s="17"/>
      <c r="J5864" s="17"/>
      <c r="K5864" s="17"/>
      <c r="L5864" s="17"/>
      <c r="M5864" s="17"/>
    </row>
    <row r="5865" s="1" customFormat="1" ht="25.85" customHeight="1" spans="1:13">
      <c r="A5865" s="18" t="s">
        <v>457</v>
      </c>
      <c r="B5865" s="19" t="s">
        <v>2250</v>
      </c>
      <c r="C5865" s="19"/>
      <c r="D5865" s="19"/>
      <c r="E5865" s="19"/>
      <c r="F5865" s="19"/>
      <c r="G5865" s="19"/>
      <c r="H5865" s="19"/>
      <c r="I5865" s="19"/>
      <c r="J5865" s="19"/>
      <c r="K5865" s="23" t="s">
        <v>2</v>
      </c>
      <c r="L5865" s="23"/>
      <c r="M5865" s="23"/>
    </row>
    <row r="5866" s="1" customFormat="1" ht="26.05" customHeight="1" spans="1:13">
      <c r="A5866" s="20" t="s">
        <v>518</v>
      </c>
      <c r="B5866" s="21" t="s">
        <v>654</v>
      </c>
      <c r="C5866" s="21"/>
      <c r="D5866" s="21"/>
      <c r="E5866" s="21"/>
      <c r="F5866" s="21"/>
      <c r="G5866" s="20" t="s">
        <v>461</v>
      </c>
      <c r="H5866" s="20"/>
      <c r="I5866" s="20" t="s">
        <v>414</v>
      </c>
      <c r="J5866" s="20"/>
      <c r="K5866" s="20"/>
      <c r="L5866" s="20"/>
      <c r="M5866" s="20"/>
    </row>
    <row r="5867" s="1" customFormat="1" ht="26.05" customHeight="1" spans="1:13">
      <c r="A5867" s="20" t="s">
        <v>520</v>
      </c>
      <c r="B5867" s="20">
        <v>10</v>
      </c>
      <c r="C5867" s="20"/>
      <c r="D5867" s="20"/>
      <c r="E5867" s="20"/>
      <c r="F5867" s="20"/>
      <c r="G5867" s="20" t="s">
        <v>521</v>
      </c>
      <c r="H5867" s="20"/>
      <c r="I5867" s="20" t="s">
        <v>522</v>
      </c>
      <c r="J5867" s="20"/>
      <c r="K5867" s="20"/>
      <c r="L5867" s="20"/>
      <c r="M5867" s="20"/>
    </row>
    <row r="5868" s="1" customFormat="1" ht="26.05" customHeight="1" spans="1:13">
      <c r="A5868" s="20" t="s">
        <v>523</v>
      </c>
      <c r="B5868" s="13">
        <v>75.31</v>
      </c>
      <c r="C5868" s="13"/>
      <c r="D5868" s="13"/>
      <c r="E5868" s="13"/>
      <c r="F5868" s="13"/>
      <c r="G5868" s="20" t="s">
        <v>524</v>
      </c>
      <c r="H5868" s="20"/>
      <c r="I5868" s="13">
        <v>75.31</v>
      </c>
      <c r="J5868" s="13"/>
      <c r="K5868" s="13"/>
      <c r="L5868" s="13"/>
      <c r="M5868" s="13"/>
    </row>
    <row r="5869" s="1" customFormat="1" ht="26.05" customHeight="1" spans="1:13">
      <c r="A5869" s="20"/>
      <c r="B5869" s="13"/>
      <c r="C5869" s="13"/>
      <c r="D5869" s="13"/>
      <c r="E5869" s="13"/>
      <c r="F5869" s="13"/>
      <c r="G5869" s="20" t="s">
        <v>525</v>
      </c>
      <c r="H5869" s="20"/>
      <c r="I5869" s="13"/>
      <c r="J5869" s="13"/>
      <c r="K5869" s="13"/>
      <c r="L5869" s="13"/>
      <c r="M5869" s="13"/>
    </row>
    <row r="5870" s="1" customFormat="1" ht="81.45" customHeight="1" spans="1:13">
      <c r="A5870" s="20" t="s">
        <v>526</v>
      </c>
      <c r="B5870" s="22" t="s">
        <v>678</v>
      </c>
      <c r="C5870" s="22"/>
      <c r="D5870" s="22"/>
      <c r="E5870" s="22"/>
      <c r="F5870" s="22"/>
      <c r="G5870" s="22"/>
      <c r="H5870" s="22"/>
      <c r="I5870" s="22"/>
      <c r="J5870" s="22"/>
      <c r="K5870" s="22"/>
      <c r="L5870" s="22"/>
      <c r="M5870" s="22"/>
    </row>
    <row r="5871" s="1" customFormat="1" ht="81.45" customHeight="1" spans="1:13">
      <c r="A5871" s="20" t="s">
        <v>465</v>
      </c>
      <c r="B5871" s="22" t="s">
        <v>544</v>
      </c>
      <c r="C5871" s="22"/>
      <c r="D5871" s="22"/>
      <c r="E5871" s="22"/>
      <c r="F5871" s="22"/>
      <c r="G5871" s="22"/>
      <c r="H5871" s="22"/>
      <c r="I5871" s="22"/>
      <c r="J5871" s="22"/>
      <c r="K5871" s="22"/>
      <c r="L5871" s="22"/>
      <c r="M5871" s="22"/>
    </row>
    <row r="5872" s="1" customFormat="1" ht="81.45" customHeight="1" spans="1:13">
      <c r="A5872" s="20" t="s">
        <v>467</v>
      </c>
      <c r="B5872" s="22" t="s">
        <v>2251</v>
      </c>
      <c r="C5872" s="22"/>
      <c r="D5872" s="22"/>
      <c r="E5872" s="22"/>
      <c r="F5872" s="22"/>
      <c r="G5872" s="22"/>
      <c r="H5872" s="22"/>
      <c r="I5872" s="22"/>
      <c r="J5872" s="22"/>
      <c r="K5872" s="22"/>
      <c r="L5872" s="22"/>
      <c r="M5872" s="22"/>
    </row>
    <row r="5873" s="1" customFormat="1" ht="26.05" customHeight="1" spans="1:13">
      <c r="A5873" s="20" t="s">
        <v>419</v>
      </c>
      <c r="B5873" s="20" t="s">
        <v>420</v>
      </c>
      <c r="C5873" s="20" t="s">
        <v>421</v>
      </c>
      <c r="D5873" s="20" t="s">
        <v>530</v>
      </c>
      <c r="E5873" s="20"/>
      <c r="F5873" s="20" t="s">
        <v>423</v>
      </c>
      <c r="G5873" s="20"/>
      <c r="H5873" s="20" t="s">
        <v>424</v>
      </c>
      <c r="I5873" s="20"/>
      <c r="J5873" s="20" t="s">
        <v>425</v>
      </c>
      <c r="K5873" s="20"/>
      <c r="L5873" s="20" t="s">
        <v>426</v>
      </c>
      <c r="M5873" s="20" t="s">
        <v>427</v>
      </c>
    </row>
    <row r="5874" s="1" customFormat="1" ht="19.55" customHeight="1" spans="1:13">
      <c r="A5874" s="20"/>
      <c r="B5874" s="22" t="s">
        <v>428</v>
      </c>
      <c r="C5874" s="22" t="s">
        <v>440</v>
      </c>
      <c r="D5874" s="22" t="s">
        <v>1278</v>
      </c>
      <c r="E5874" s="22"/>
      <c r="F5874" s="20" t="s">
        <v>559</v>
      </c>
      <c r="G5874" s="20"/>
      <c r="H5874" s="20" t="s">
        <v>437</v>
      </c>
      <c r="I5874" s="20"/>
      <c r="J5874" s="20" t="s">
        <v>438</v>
      </c>
      <c r="K5874" s="20"/>
      <c r="L5874" s="20" t="s">
        <v>941</v>
      </c>
      <c r="M5874" s="20" t="s">
        <v>435</v>
      </c>
    </row>
    <row r="5875" s="1" customFormat="1" ht="19.55" customHeight="1" spans="1:13">
      <c r="A5875" s="20"/>
      <c r="B5875" s="22" t="s">
        <v>444</v>
      </c>
      <c r="C5875" s="22" t="s">
        <v>531</v>
      </c>
      <c r="D5875" s="22" t="s">
        <v>978</v>
      </c>
      <c r="E5875" s="22"/>
      <c r="F5875" s="20" t="s">
        <v>471</v>
      </c>
      <c r="G5875" s="20"/>
      <c r="H5875" s="20"/>
      <c r="I5875" s="20"/>
      <c r="J5875" s="20" t="s">
        <v>551</v>
      </c>
      <c r="K5875" s="20"/>
      <c r="L5875" s="20" t="s">
        <v>2252</v>
      </c>
      <c r="M5875" s="20" t="s">
        <v>447</v>
      </c>
    </row>
    <row r="5876" s="1" customFormat="1" ht="25" customHeight="1" spans="1:13">
      <c r="A5876" s="20"/>
      <c r="B5876" s="22" t="s">
        <v>534</v>
      </c>
      <c r="C5876" s="22" t="s">
        <v>535</v>
      </c>
      <c r="D5876" s="22" t="s">
        <v>835</v>
      </c>
      <c r="E5876" s="22"/>
      <c r="F5876" s="20" t="s">
        <v>453</v>
      </c>
      <c r="G5876" s="20"/>
      <c r="H5876" s="20" t="s">
        <v>442</v>
      </c>
      <c r="I5876" s="20"/>
      <c r="J5876" s="20" t="s">
        <v>438</v>
      </c>
      <c r="K5876" s="20"/>
      <c r="L5876" s="20" t="s">
        <v>443</v>
      </c>
      <c r="M5876" s="20" t="s">
        <v>447</v>
      </c>
    </row>
    <row r="5877" s="1" customFormat="1" ht="48.3" customHeight="1" spans="1:13">
      <c r="A5877" s="17" t="s">
        <v>516</v>
      </c>
      <c r="B5877" s="17"/>
      <c r="C5877" s="17"/>
      <c r="D5877" s="17"/>
      <c r="E5877" s="17"/>
      <c r="F5877" s="17"/>
      <c r="G5877" s="17"/>
      <c r="H5877" s="17"/>
      <c r="I5877" s="17"/>
      <c r="J5877" s="17"/>
      <c r="K5877" s="17"/>
      <c r="L5877" s="17"/>
      <c r="M5877" s="17"/>
    </row>
    <row r="5878" s="1" customFormat="1" ht="25.85" customHeight="1" spans="1:13">
      <c r="A5878" s="18" t="s">
        <v>457</v>
      </c>
      <c r="B5878" s="19" t="s">
        <v>2250</v>
      </c>
      <c r="C5878" s="19"/>
      <c r="D5878" s="19"/>
      <c r="E5878" s="19"/>
      <c r="F5878" s="19"/>
      <c r="G5878" s="19"/>
      <c r="H5878" s="19"/>
      <c r="I5878" s="19"/>
      <c r="J5878" s="19"/>
      <c r="K5878" s="23" t="s">
        <v>2</v>
      </c>
      <c r="L5878" s="23"/>
      <c r="M5878" s="23"/>
    </row>
    <row r="5879" s="1" customFormat="1" ht="26.05" customHeight="1" spans="1:13">
      <c r="A5879" s="20" t="s">
        <v>518</v>
      </c>
      <c r="B5879" s="21" t="s">
        <v>640</v>
      </c>
      <c r="C5879" s="21"/>
      <c r="D5879" s="21"/>
      <c r="E5879" s="21"/>
      <c r="F5879" s="21"/>
      <c r="G5879" s="20" t="s">
        <v>461</v>
      </c>
      <c r="H5879" s="20"/>
      <c r="I5879" s="20" t="s">
        <v>414</v>
      </c>
      <c r="J5879" s="20"/>
      <c r="K5879" s="20"/>
      <c r="L5879" s="20"/>
      <c r="M5879" s="20"/>
    </row>
    <row r="5880" s="1" customFormat="1" ht="26.05" customHeight="1" spans="1:13">
      <c r="A5880" s="20" t="s">
        <v>520</v>
      </c>
      <c r="B5880" s="20">
        <v>10</v>
      </c>
      <c r="C5880" s="20"/>
      <c r="D5880" s="20"/>
      <c r="E5880" s="20"/>
      <c r="F5880" s="20"/>
      <c r="G5880" s="20" t="s">
        <v>521</v>
      </c>
      <c r="H5880" s="20"/>
      <c r="I5880" s="20" t="s">
        <v>595</v>
      </c>
      <c r="J5880" s="20"/>
      <c r="K5880" s="20"/>
      <c r="L5880" s="20"/>
      <c r="M5880" s="20"/>
    </row>
    <row r="5881" s="1" customFormat="1" ht="26.05" customHeight="1" spans="1:13">
      <c r="A5881" s="20" t="s">
        <v>523</v>
      </c>
      <c r="B5881" s="13">
        <v>66.82</v>
      </c>
      <c r="C5881" s="13"/>
      <c r="D5881" s="13"/>
      <c r="E5881" s="13"/>
      <c r="F5881" s="13"/>
      <c r="G5881" s="20" t="s">
        <v>524</v>
      </c>
      <c r="H5881" s="20"/>
      <c r="I5881" s="13"/>
      <c r="J5881" s="13"/>
      <c r="K5881" s="13"/>
      <c r="L5881" s="13"/>
      <c r="M5881" s="13"/>
    </row>
    <row r="5882" s="1" customFormat="1" ht="26.05" customHeight="1" spans="1:13">
      <c r="A5882" s="20"/>
      <c r="B5882" s="13"/>
      <c r="C5882" s="13"/>
      <c r="D5882" s="13"/>
      <c r="E5882" s="13"/>
      <c r="F5882" s="13"/>
      <c r="G5882" s="20" t="s">
        <v>525</v>
      </c>
      <c r="H5882" s="20"/>
      <c r="I5882" s="13">
        <v>66.82</v>
      </c>
      <c r="J5882" s="13"/>
      <c r="K5882" s="13"/>
      <c r="L5882" s="13"/>
      <c r="M5882" s="13"/>
    </row>
    <row r="5883" s="1" customFormat="1" ht="81.45" customHeight="1" spans="1:13">
      <c r="A5883" s="20" t="s">
        <v>526</v>
      </c>
      <c r="B5883" s="22" t="s">
        <v>641</v>
      </c>
      <c r="C5883" s="22"/>
      <c r="D5883" s="22"/>
      <c r="E5883" s="22"/>
      <c r="F5883" s="22"/>
      <c r="G5883" s="22"/>
      <c r="H5883" s="22"/>
      <c r="I5883" s="22"/>
      <c r="J5883" s="22"/>
      <c r="K5883" s="22"/>
      <c r="L5883" s="22"/>
      <c r="M5883" s="22"/>
    </row>
    <row r="5884" s="1" customFormat="1" ht="81.45" customHeight="1" spans="1:13">
      <c r="A5884" s="20" t="s">
        <v>465</v>
      </c>
      <c r="B5884" s="22" t="s">
        <v>481</v>
      </c>
      <c r="C5884" s="22"/>
      <c r="D5884" s="22"/>
      <c r="E5884" s="22"/>
      <c r="F5884" s="22"/>
      <c r="G5884" s="22"/>
      <c r="H5884" s="22"/>
      <c r="I5884" s="22"/>
      <c r="J5884" s="22"/>
      <c r="K5884" s="22"/>
      <c r="L5884" s="22"/>
      <c r="M5884" s="22"/>
    </row>
    <row r="5885" s="1" customFormat="1" ht="81.45" customHeight="1" spans="1:13">
      <c r="A5885" s="20" t="s">
        <v>467</v>
      </c>
      <c r="B5885" s="22" t="s">
        <v>1988</v>
      </c>
      <c r="C5885" s="22"/>
      <c r="D5885" s="22"/>
      <c r="E5885" s="22"/>
      <c r="F5885" s="22"/>
      <c r="G5885" s="22"/>
      <c r="H5885" s="22"/>
      <c r="I5885" s="22"/>
      <c r="J5885" s="22"/>
      <c r="K5885" s="22"/>
      <c r="L5885" s="22"/>
      <c r="M5885" s="22"/>
    </row>
    <row r="5886" s="1" customFormat="1" ht="26.05" customHeight="1" spans="1:13">
      <c r="A5886" s="20" t="s">
        <v>419</v>
      </c>
      <c r="B5886" s="20" t="s">
        <v>420</v>
      </c>
      <c r="C5886" s="20" t="s">
        <v>421</v>
      </c>
      <c r="D5886" s="20" t="s">
        <v>530</v>
      </c>
      <c r="E5886" s="20"/>
      <c r="F5886" s="20" t="s">
        <v>423</v>
      </c>
      <c r="G5886" s="20"/>
      <c r="H5886" s="20" t="s">
        <v>424</v>
      </c>
      <c r="I5886" s="20"/>
      <c r="J5886" s="20" t="s">
        <v>425</v>
      </c>
      <c r="K5886" s="20"/>
      <c r="L5886" s="20" t="s">
        <v>426</v>
      </c>
      <c r="M5886" s="20" t="s">
        <v>427</v>
      </c>
    </row>
    <row r="5887" s="1" customFormat="1" ht="19.55" customHeight="1" spans="1:13">
      <c r="A5887" s="20"/>
      <c r="B5887" s="22" t="s">
        <v>534</v>
      </c>
      <c r="C5887" s="22" t="s">
        <v>534</v>
      </c>
      <c r="D5887" s="22" t="s">
        <v>1790</v>
      </c>
      <c r="E5887" s="22"/>
      <c r="F5887" s="20" t="s">
        <v>453</v>
      </c>
      <c r="G5887" s="20"/>
      <c r="H5887" s="20" t="s">
        <v>442</v>
      </c>
      <c r="I5887" s="20"/>
      <c r="J5887" s="20" t="s">
        <v>433</v>
      </c>
      <c r="K5887" s="20"/>
      <c r="L5887" s="20" t="s">
        <v>454</v>
      </c>
      <c r="M5887" s="20" t="s">
        <v>447</v>
      </c>
    </row>
    <row r="5888" s="1" customFormat="1" ht="19.55" customHeight="1" spans="1:13">
      <c r="A5888" s="20"/>
      <c r="B5888" s="22" t="s">
        <v>444</v>
      </c>
      <c r="C5888" s="22" t="s">
        <v>531</v>
      </c>
      <c r="D5888" s="22" t="s">
        <v>1317</v>
      </c>
      <c r="E5888" s="22"/>
      <c r="F5888" s="20" t="s">
        <v>431</v>
      </c>
      <c r="G5888" s="20"/>
      <c r="H5888" s="20" t="s">
        <v>442</v>
      </c>
      <c r="I5888" s="20"/>
      <c r="J5888" s="20" t="s">
        <v>433</v>
      </c>
      <c r="K5888" s="20"/>
      <c r="L5888" s="20" t="s">
        <v>454</v>
      </c>
      <c r="M5888" s="20" t="s">
        <v>447</v>
      </c>
    </row>
    <row r="5889" s="1" customFormat="1" ht="25" customHeight="1" spans="1:13">
      <c r="A5889" s="20"/>
      <c r="B5889" s="22" t="s">
        <v>428</v>
      </c>
      <c r="C5889" s="22" t="s">
        <v>429</v>
      </c>
      <c r="D5889" s="22" t="s">
        <v>1791</v>
      </c>
      <c r="E5889" s="22"/>
      <c r="F5889" s="20" t="s">
        <v>631</v>
      </c>
      <c r="G5889" s="20"/>
      <c r="H5889" s="20" t="s">
        <v>485</v>
      </c>
      <c r="I5889" s="20"/>
      <c r="J5889" s="20" t="s">
        <v>438</v>
      </c>
      <c r="K5889" s="20"/>
      <c r="L5889" s="20" t="s">
        <v>941</v>
      </c>
      <c r="M5889" s="20" t="s">
        <v>435</v>
      </c>
    </row>
    <row r="5890" s="1" customFormat="1" ht="48.3" customHeight="1" spans="1:13">
      <c r="A5890" s="17" t="s">
        <v>516</v>
      </c>
      <c r="B5890" s="17"/>
      <c r="C5890" s="17"/>
      <c r="D5890" s="17"/>
      <c r="E5890" s="17"/>
      <c r="F5890" s="17"/>
      <c r="G5890" s="17"/>
      <c r="H5890" s="17"/>
      <c r="I5890" s="17"/>
      <c r="J5890" s="17"/>
      <c r="K5890" s="17"/>
      <c r="L5890" s="17"/>
      <c r="M5890" s="17"/>
    </row>
    <row r="5891" s="1" customFormat="1" ht="25.85" customHeight="1" spans="1:13">
      <c r="A5891" s="18" t="s">
        <v>457</v>
      </c>
      <c r="B5891" s="19" t="s">
        <v>2250</v>
      </c>
      <c r="C5891" s="19"/>
      <c r="D5891" s="19"/>
      <c r="E5891" s="19"/>
      <c r="F5891" s="19"/>
      <c r="G5891" s="19"/>
      <c r="H5891" s="19"/>
      <c r="I5891" s="19"/>
      <c r="J5891" s="19"/>
      <c r="K5891" s="23" t="s">
        <v>2</v>
      </c>
      <c r="L5891" s="23"/>
      <c r="M5891" s="23"/>
    </row>
    <row r="5892" s="1" customFormat="1" ht="26.05" customHeight="1" spans="1:13">
      <c r="A5892" s="20" t="s">
        <v>518</v>
      </c>
      <c r="B5892" s="21" t="s">
        <v>564</v>
      </c>
      <c r="C5892" s="21"/>
      <c r="D5892" s="21"/>
      <c r="E5892" s="21"/>
      <c r="F5892" s="21"/>
      <c r="G5892" s="20" t="s">
        <v>461</v>
      </c>
      <c r="H5892" s="20"/>
      <c r="I5892" s="20" t="s">
        <v>414</v>
      </c>
      <c r="J5892" s="20"/>
      <c r="K5892" s="20"/>
      <c r="L5892" s="20"/>
      <c r="M5892" s="20"/>
    </row>
    <row r="5893" s="1" customFormat="1" ht="26.05" customHeight="1" spans="1:13">
      <c r="A5893" s="20" t="s">
        <v>520</v>
      </c>
      <c r="B5893" s="20">
        <v>10</v>
      </c>
      <c r="C5893" s="20"/>
      <c r="D5893" s="20"/>
      <c r="E5893" s="20"/>
      <c r="F5893" s="20"/>
      <c r="G5893" s="20" t="s">
        <v>521</v>
      </c>
      <c r="H5893" s="20"/>
      <c r="I5893" s="20" t="s">
        <v>522</v>
      </c>
      <c r="J5893" s="20"/>
      <c r="K5893" s="20"/>
      <c r="L5893" s="20"/>
      <c r="M5893" s="20"/>
    </row>
    <row r="5894" s="1" customFormat="1" ht="26.05" customHeight="1" spans="1:13">
      <c r="A5894" s="20" t="s">
        <v>523</v>
      </c>
      <c r="B5894" s="13">
        <v>3.26</v>
      </c>
      <c r="C5894" s="13"/>
      <c r="D5894" s="13"/>
      <c r="E5894" s="13"/>
      <c r="F5894" s="13"/>
      <c r="G5894" s="20" t="s">
        <v>524</v>
      </c>
      <c r="H5894" s="20"/>
      <c r="I5894" s="13">
        <v>3.26</v>
      </c>
      <c r="J5894" s="13"/>
      <c r="K5894" s="13"/>
      <c r="L5894" s="13"/>
      <c r="M5894" s="13"/>
    </row>
    <row r="5895" s="1" customFormat="1" ht="26.05" customHeight="1" spans="1:13">
      <c r="A5895" s="20"/>
      <c r="B5895" s="13"/>
      <c r="C5895" s="13"/>
      <c r="D5895" s="13"/>
      <c r="E5895" s="13"/>
      <c r="F5895" s="13"/>
      <c r="G5895" s="20" t="s">
        <v>525</v>
      </c>
      <c r="H5895" s="20"/>
      <c r="I5895" s="13"/>
      <c r="J5895" s="13"/>
      <c r="K5895" s="13"/>
      <c r="L5895" s="13"/>
      <c r="M5895" s="13"/>
    </row>
    <row r="5896" s="1" customFormat="1" ht="81.45" customHeight="1" spans="1:13">
      <c r="A5896" s="20" t="s">
        <v>526</v>
      </c>
      <c r="B5896" s="22" t="s">
        <v>565</v>
      </c>
      <c r="C5896" s="22"/>
      <c r="D5896" s="22"/>
      <c r="E5896" s="22"/>
      <c r="F5896" s="22"/>
      <c r="G5896" s="22"/>
      <c r="H5896" s="22"/>
      <c r="I5896" s="22"/>
      <c r="J5896" s="22"/>
      <c r="K5896" s="22"/>
      <c r="L5896" s="22"/>
      <c r="M5896" s="22"/>
    </row>
    <row r="5897" s="1" customFormat="1" ht="81.45" customHeight="1" spans="1:13">
      <c r="A5897" s="20" t="s">
        <v>465</v>
      </c>
      <c r="B5897" s="22" t="s">
        <v>566</v>
      </c>
      <c r="C5897" s="22"/>
      <c r="D5897" s="22"/>
      <c r="E5897" s="22"/>
      <c r="F5897" s="22"/>
      <c r="G5897" s="22"/>
      <c r="H5897" s="22"/>
      <c r="I5897" s="22"/>
      <c r="J5897" s="22"/>
      <c r="K5897" s="22"/>
      <c r="L5897" s="22"/>
      <c r="M5897" s="22"/>
    </row>
    <row r="5898" s="1" customFormat="1" ht="81.45" customHeight="1" spans="1:13">
      <c r="A5898" s="20" t="s">
        <v>467</v>
      </c>
      <c r="B5898" s="22" t="s">
        <v>2253</v>
      </c>
      <c r="C5898" s="22"/>
      <c r="D5898" s="22"/>
      <c r="E5898" s="22"/>
      <c r="F5898" s="22"/>
      <c r="G5898" s="22"/>
      <c r="H5898" s="22"/>
      <c r="I5898" s="22"/>
      <c r="J5898" s="22"/>
      <c r="K5898" s="22"/>
      <c r="L5898" s="22"/>
      <c r="M5898" s="22"/>
    </row>
    <row r="5899" s="1" customFormat="1" ht="26.05" customHeight="1" spans="1:13">
      <c r="A5899" s="20" t="s">
        <v>419</v>
      </c>
      <c r="B5899" s="20" t="s">
        <v>420</v>
      </c>
      <c r="C5899" s="20" t="s">
        <v>421</v>
      </c>
      <c r="D5899" s="20" t="s">
        <v>530</v>
      </c>
      <c r="E5899" s="20"/>
      <c r="F5899" s="20" t="s">
        <v>423</v>
      </c>
      <c r="G5899" s="20"/>
      <c r="H5899" s="20" t="s">
        <v>424</v>
      </c>
      <c r="I5899" s="20"/>
      <c r="J5899" s="20" t="s">
        <v>425</v>
      </c>
      <c r="K5899" s="20"/>
      <c r="L5899" s="20" t="s">
        <v>426</v>
      </c>
      <c r="M5899" s="20" t="s">
        <v>427</v>
      </c>
    </row>
    <row r="5900" s="1" customFormat="1" ht="25" customHeight="1" spans="1:13">
      <c r="A5900" s="20"/>
      <c r="B5900" s="22" t="s">
        <v>534</v>
      </c>
      <c r="C5900" s="22" t="s">
        <v>553</v>
      </c>
      <c r="D5900" s="22" t="s">
        <v>950</v>
      </c>
      <c r="E5900" s="22"/>
      <c r="F5900" s="20" t="s">
        <v>453</v>
      </c>
      <c r="G5900" s="20"/>
      <c r="H5900" s="20" t="s">
        <v>442</v>
      </c>
      <c r="I5900" s="20"/>
      <c r="J5900" s="20" t="s">
        <v>438</v>
      </c>
      <c r="K5900" s="20"/>
      <c r="L5900" s="20" t="s">
        <v>443</v>
      </c>
      <c r="M5900" s="20" t="s">
        <v>447</v>
      </c>
    </row>
    <row r="5901" s="1" customFormat="1" ht="19.55" customHeight="1" spans="1:13">
      <c r="A5901" s="20"/>
      <c r="B5901" s="22" t="s">
        <v>444</v>
      </c>
      <c r="C5901" s="22" t="s">
        <v>531</v>
      </c>
      <c r="D5901" s="22" t="s">
        <v>828</v>
      </c>
      <c r="E5901" s="22"/>
      <c r="F5901" s="20" t="s">
        <v>471</v>
      </c>
      <c r="G5901" s="20"/>
      <c r="H5901" s="20" t="s">
        <v>442</v>
      </c>
      <c r="I5901" s="20"/>
      <c r="J5901" s="20" t="s">
        <v>438</v>
      </c>
      <c r="K5901" s="20"/>
      <c r="L5901" s="20" t="s">
        <v>443</v>
      </c>
      <c r="M5901" s="20" t="s">
        <v>447</v>
      </c>
    </row>
    <row r="5902" s="1" customFormat="1" ht="19.55" customHeight="1" spans="1:13">
      <c r="A5902" s="20"/>
      <c r="B5902" s="22" t="s">
        <v>428</v>
      </c>
      <c r="C5902" s="22" t="s">
        <v>429</v>
      </c>
      <c r="D5902" s="22" t="s">
        <v>1500</v>
      </c>
      <c r="E5902" s="22"/>
      <c r="F5902" s="20" t="s">
        <v>559</v>
      </c>
      <c r="G5902" s="20"/>
      <c r="H5902" s="20" t="s">
        <v>485</v>
      </c>
      <c r="I5902" s="20"/>
      <c r="J5902" s="20" t="s">
        <v>433</v>
      </c>
      <c r="K5902" s="20"/>
      <c r="L5902" s="20" t="s">
        <v>847</v>
      </c>
      <c r="M5902" s="20" t="s">
        <v>435</v>
      </c>
    </row>
    <row r="5903" s="1" customFormat="1" ht="48.3" customHeight="1" spans="1:13">
      <c r="A5903" s="17" t="s">
        <v>516</v>
      </c>
      <c r="B5903" s="17"/>
      <c r="C5903" s="17"/>
      <c r="D5903" s="17"/>
      <c r="E5903" s="17"/>
      <c r="F5903" s="17"/>
      <c r="G5903" s="17"/>
      <c r="H5903" s="17"/>
      <c r="I5903" s="17"/>
      <c r="J5903" s="17"/>
      <c r="K5903" s="17"/>
      <c r="L5903" s="17"/>
      <c r="M5903" s="17"/>
    </row>
    <row r="5904" s="1" customFormat="1" ht="25.85" customHeight="1" spans="1:13">
      <c r="A5904" s="18" t="s">
        <v>457</v>
      </c>
      <c r="B5904" s="19" t="s">
        <v>2250</v>
      </c>
      <c r="C5904" s="19"/>
      <c r="D5904" s="19"/>
      <c r="E5904" s="19"/>
      <c r="F5904" s="19"/>
      <c r="G5904" s="19"/>
      <c r="H5904" s="19"/>
      <c r="I5904" s="19"/>
      <c r="J5904" s="19"/>
      <c r="K5904" s="23" t="s">
        <v>2</v>
      </c>
      <c r="L5904" s="23"/>
      <c r="M5904" s="23"/>
    </row>
    <row r="5905" s="1" customFormat="1" ht="26.05" customHeight="1" spans="1:13">
      <c r="A5905" s="20" t="s">
        <v>518</v>
      </c>
      <c r="B5905" s="21" t="s">
        <v>519</v>
      </c>
      <c r="C5905" s="21"/>
      <c r="D5905" s="21"/>
      <c r="E5905" s="21"/>
      <c r="F5905" s="21"/>
      <c r="G5905" s="20" t="s">
        <v>461</v>
      </c>
      <c r="H5905" s="20"/>
      <c r="I5905" s="20" t="s">
        <v>414</v>
      </c>
      <c r="J5905" s="20"/>
      <c r="K5905" s="20"/>
      <c r="L5905" s="20"/>
      <c r="M5905" s="20"/>
    </row>
    <row r="5906" s="1" customFormat="1" ht="26.05" customHeight="1" spans="1:13">
      <c r="A5906" s="20" t="s">
        <v>520</v>
      </c>
      <c r="B5906" s="20">
        <v>10</v>
      </c>
      <c r="C5906" s="20"/>
      <c r="D5906" s="20"/>
      <c r="E5906" s="20"/>
      <c r="F5906" s="20"/>
      <c r="G5906" s="20" t="s">
        <v>521</v>
      </c>
      <c r="H5906" s="20"/>
      <c r="I5906" s="20" t="s">
        <v>522</v>
      </c>
      <c r="J5906" s="20"/>
      <c r="K5906" s="20"/>
      <c r="L5906" s="20"/>
      <c r="M5906" s="20"/>
    </row>
    <row r="5907" s="1" customFormat="1" ht="26.05" customHeight="1" spans="1:13">
      <c r="A5907" s="20" t="s">
        <v>523</v>
      </c>
      <c r="B5907" s="13">
        <v>10</v>
      </c>
      <c r="C5907" s="13"/>
      <c r="D5907" s="13"/>
      <c r="E5907" s="13"/>
      <c r="F5907" s="13"/>
      <c r="G5907" s="20" t="s">
        <v>524</v>
      </c>
      <c r="H5907" s="20"/>
      <c r="I5907" s="13">
        <v>10</v>
      </c>
      <c r="J5907" s="13"/>
      <c r="K5907" s="13"/>
      <c r="L5907" s="13"/>
      <c r="M5907" s="13"/>
    </row>
    <row r="5908" s="1" customFormat="1" ht="26.05" customHeight="1" spans="1:13">
      <c r="A5908" s="20"/>
      <c r="B5908" s="13"/>
      <c r="C5908" s="13"/>
      <c r="D5908" s="13"/>
      <c r="E5908" s="13"/>
      <c r="F5908" s="13"/>
      <c r="G5908" s="20" t="s">
        <v>525</v>
      </c>
      <c r="H5908" s="20"/>
      <c r="I5908" s="13"/>
      <c r="J5908" s="13"/>
      <c r="K5908" s="13"/>
      <c r="L5908" s="13"/>
      <c r="M5908" s="13"/>
    </row>
    <row r="5909" s="1" customFormat="1" ht="81.45" customHeight="1" spans="1:13">
      <c r="A5909" s="20" t="s">
        <v>526</v>
      </c>
      <c r="B5909" s="22" t="s">
        <v>527</v>
      </c>
      <c r="C5909" s="22"/>
      <c r="D5909" s="22"/>
      <c r="E5909" s="22"/>
      <c r="F5909" s="22"/>
      <c r="G5909" s="22"/>
      <c r="H5909" s="22"/>
      <c r="I5909" s="22"/>
      <c r="J5909" s="22"/>
      <c r="K5909" s="22"/>
      <c r="L5909" s="22"/>
      <c r="M5909" s="22"/>
    </row>
    <row r="5910" s="1" customFormat="1" ht="81.45" customHeight="1" spans="1:13">
      <c r="A5910" s="20" t="s">
        <v>465</v>
      </c>
      <c r="B5910" s="22" t="s">
        <v>528</v>
      </c>
      <c r="C5910" s="22"/>
      <c r="D5910" s="22"/>
      <c r="E5910" s="22"/>
      <c r="F5910" s="22"/>
      <c r="G5910" s="22"/>
      <c r="H5910" s="22"/>
      <c r="I5910" s="22"/>
      <c r="J5910" s="22"/>
      <c r="K5910" s="22"/>
      <c r="L5910" s="22"/>
      <c r="M5910" s="22"/>
    </row>
    <row r="5911" s="1" customFormat="1" ht="81.45" customHeight="1" spans="1:13">
      <c r="A5911" s="20" t="s">
        <v>467</v>
      </c>
      <c r="B5911" s="22" t="s">
        <v>2254</v>
      </c>
      <c r="C5911" s="22"/>
      <c r="D5911" s="22"/>
      <c r="E5911" s="22"/>
      <c r="F5911" s="22"/>
      <c r="G5911" s="22"/>
      <c r="H5911" s="22"/>
      <c r="I5911" s="22"/>
      <c r="J5911" s="22"/>
      <c r="K5911" s="22"/>
      <c r="L5911" s="22"/>
      <c r="M5911" s="22"/>
    </row>
    <row r="5912" s="1" customFormat="1" ht="26.05" customHeight="1" spans="1:13">
      <c r="A5912" s="20" t="s">
        <v>419</v>
      </c>
      <c r="B5912" s="20" t="s">
        <v>420</v>
      </c>
      <c r="C5912" s="20" t="s">
        <v>421</v>
      </c>
      <c r="D5912" s="20" t="s">
        <v>530</v>
      </c>
      <c r="E5912" s="20"/>
      <c r="F5912" s="20" t="s">
        <v>423</v>
      </c>
      <c r="G5912" s="20"/>
      <c r="H5912" s="20" t="s">
        <v>424</v>
      </c>
      <c r="I5912" s="20"/>
      <c r="J5912" s="20" t="s">
        <v>425</v>
      </c>
      <c r="K5912" s="20"/>
      <c r="L5912" s="20" t="s">
        <v>426</v>
      </c>
      <c r="M5912" s="20" t="s">
        <v>427</v>
      </c>
    </row>
    <row r="5913" s="1" customFormat="1" ht="19.55" customHeight="1" spans="1:13">
      <c r="A5913" s="20"/>
      <c r="B5913" s="22" t="s">
        <v>428</v>
      </c>
      <c r="C5913" s="22" t="s">
        <v>429</v>
      </c>
      <c r="D5913" s="22" t="s">
        <v>2255</v>
      </c>
      <c r="E5913" s="22"/>
      <c r="F5913" s="20" t="s">
        <v>548</v>
      </c>
      <c r="G5913" s="20"/>
      <c r="H5913" s="20" t="s">
        <v>632</v>
      </c>
      <c r="I5913" s="20"/>
      <c r="J5913" s="20" t="s">
        <v>433</v>
      </c>
      <c r="K5913" s="20"/>
      <c r="L5913" s="20" t="s">
        <v>1543</v>
      </c>
      <c r="M5913" s="20" t="s">
        <v>435</v>
      </c>
    </row>
    <row r="5914" s="1" customFormat="1" ht="25" customHeight="1" spans="1:13">
      <c r="A5914" s="20"/>
      <c r="B5914" s="22" t="s">
        <v>534</v>
      </c>
      <c r="C5914" s="22" t="s">
        <v>535</v>
      </c>
      <c r="D5914" s="22" t="s">
        <v>629</v>
      </c>
      <c r="E5914" s="22"/>
      <c r="F5914" s="20" t="s">
        <v>453</v>
      </c>
      <c r="G5914" s="20"/>
      <c r="H5914" s="20" t="s">
        <v>442</v>
      </c>
      <c r="I5914" s="20"/>
      <c r="J5914" s="20" t="s">
        <v>438</v>
      </c>
      <c r="K5914" s="20"/>
      <c r="L5914" s="20" t="s">
        <v>474</v>
      </c>
      <c r="M5914" s="20" t="s">
        <v>447</v>
      </c>
    </row>
    <row r="5915" s="1" customFormat="1" ht="19.55" customHeight="1" spans="1:13">
      <c r="A5915" s="20"/>
      <c r="B5915" s="22" t="s">
        <v>444</v>
      </c>
      <c r="C5915" s="22" t="s">
        <v>531</v>
      </c>
      <c r="D5915" s="22" t="s">
        <v>978</v>
      </c>
      <c r="E5915" s="22"/>
      <c r="F5915" s="20" t="s">
        <v>548</v>
      </c>
      <c r="G5915" s="20"/>
      <c r="H5915" s="20" t="s">
        <v>442</v>
      </c>
      <c r="I5915" s="20"/>
      <c r="J5915" s="20" t="s">
        <v>438</v>
      </c>
      <c r="K5915" s="20"/>
      <c r="L5915" s="20" t="s">
        <v>443</v>
      </c>
      <c r="M5915" s="20" t="s">
        <v>447</v>
      </c>
    </row>
    <row r="5916" s="1" customFormat="1" ht="48.3" customHeight="1" spans="1:13">
      <c r="A5916" s="17" t="s">
        <v>516</v>
      </c>
      <c r="B5916" s="17"/>
      <c r="C5916" s="17"/>
      <c r="D5916" s="17"/>
      <c r="E5916" s="17"/>
      <c r="F5916" s="17"/>
      <c r="G5916" s="17"/>
      <c r="H5916" s="17"/>
      <c r="I5916" s="17"/>
      <c r="J5916" s="17"/>
      <c r="K5916" s="17"/>
      <c r="L5916" s="17"/>
      <c r="M5916" s="17"/>
    </row>
    <row r="5917" s="1" customFormat="1" ht="25.85" customHeight="1" spans="1:13">
      <c r="A5917" s="18" t="s">
        <v>457</v>
      </c>
      <c r="B5917" s="19" t="s">
        <v>2250</v>
      </c>
      <c r="C5917" s="19"/>
      <c r="D5917" s="19"/>
      <c r="E5917" s="19"/>
      <c r="F5917" s="19"/>
      <c r="G5917" s="19"/>
      <c r="H5917" s="19"/>
      <c r="I5917" s="19"/>
      <c r="J5917" s="19"/>
      <c r="K5917" s="23" t="s">
        <v>2</v>
      </c>
      <c r="L5917" s="23"/>
      <c r="M5917" s="23"/>
    </row>
    <row r="5918" s="1" customFormat="1" ht="26.05" customHeight="1" spans="1:13">
      <c r="A5918" s="20" t="s">
        <v>518</v>
      </c>
      <c r="B5918" s="21" t="s">
        <v>739</v>
      </c>
      <c r="C5918" s="21"/>
      <c r="D5918" s="21"/>
      <c r="E5918" s="21"/>
      <c r="F5918" s="21"/>
      <c r="G5918" s="20" t="s">
        <v>461</v>
      </c>
      <c r="H5918" s="20"/>
      <c r="I5918" s="20" t="s">
        <v>414</v>
      </c>
      <c r="J5918" s="20"/>
      <c r="K5918" s="20"/>
      <c r="L5918" s="20"/>
      <c r="M5918" s="20"/>
    </row>
    <row r="5919" s="1" customFormat="1" ht="26.05" customHeight="1" spans="1:13">
      <c r="A5919" s="20" t="s">
        <v>520</v>
      </c>
      <c r="B5919" s="20">
        <v>10</v>
      </c>
      <c r="C5919" s="20"/>
      <c r="D5919" s="20"/>
      <c r="E5919" s="20"/>
      <c r="F5919" s="20"/>
      <c r="G5919" s="20" t="s">
        <v>521</v>
      </c>
      <c r="H5919" s="20"/>
      <c r="I5919" s="20" t="s">
        <v>595</v>
      </c>
      <c r="J5919" s="20"/>
      <c r="K5919" s="20"/>
      <c r="L5919" s="20"/>
      <c r="M5919" s="20"/>
    </row>
    <row r="5920" s="1" customFormat="1" ht="26.05" customHeight="1" spans="1:13">
      <c r="A5920" s="20" t="s">
        <v>523</v>
      </c>
      <c r="B5920" s="13">
        <v>3.57</v>
      </c>
      <c r="C5920" s="13"/>
      <c r="D5920" s="13"/>
      <c r="E5920" s="13"/>
      <c r="F5920" s="13"/>
      <c r="G5920" s="20" t="s">
        <v>524</v>
      </c>
      <c r="H5920" s="20"/>
      <c r="I5920" s="13"/>
      <c r="J5920" s="13"/>
      <c r="K5920" s="13"/>
      <c r="L5920" s="13"/>
      <c r="M5920" s="13"/>
    </row>
    <row r="5921" s="1" customFormat="1" ht="26.05" customHeight="1" spans="1:13">
      <c r="A5921" s="20"/>
      <c r="B5921" s="13"/>
      <c r="C5921" s="13"/>
      <c r="D5921" s="13"/>
      <c r="E5921" s="13"/>
      <c r="F5921" s="13"/>
      <c r="G5921" s="20" t="s">
        <v>525</v>
      </c>
      <c r="H5921" s="20"/>
      <c r="I5921" s="13">
        <v>3.57</v>
      </c>
      <c r="J5921" s="13"/>
      <c r="K5921" s="13"/>
      <c r="L5921" s="13"/>
      <c r="M5921" s="13"/>
    </row>
    <row r="5922" s="1" customFormat="1" ht="81.45" customHeight="1" spans="1:13">
      <c r="A5922" s="20" t="s">
        <v>526</v>
      </c>
      <c r="B5922" s="22" t="s">
        <v>740</v>
      </c>
      <c r="C5922" s="22"/>
      <c r="D5922" s="22"/>
      <c r="E5922" s="22"/>
      <c r="F5922" s="22"/>
      <c r="G5922" s="22"/>
      <c r="H5922" s="22"/>
      <c r="I5922" s="22"/>
      <c r="J5922" s="22"/>
      <c r="K5922" s="22"/>
      <c r="L5922" s="22"/>
      <c r="M5922" s="22"/>
    </row>
    <row r="5923" s="1" customFormat="1" ht="81.45" customHeight="1" spans="1:13">
      <c r="A5923" s="20" t="s">
        <v>465</v>
      </c>
      <c r="B5923" s="22" t="s">
        <v>481</v>
      </c>
      <c r="C5923" s="22"/>
      <c r="D5923" s="22"/>
      <c r="E5923" s="22"/>
      <c r="F5923" s="22"/>
      <c r="G5923" s="22"/>
      <c r="H5923" s="22"/>
      <c r="I5923" s="22"/>
      <c r="J5923" s="22"/>
      <c r="K5923" s="22"/>
      <c r="L5923" s="22"/>
      <c r="M5923" s="22"/>
    </row>
    <row r="5924" s="1" customFormat="1" ht="81.45" customHeight="1" spans="1:13">
      <c r="A5924" s="20" t="s">
        <v>467</v>
      </c>
      <c r="B5924" s="22" t="s">
        <v>2256</v>
      </c>
      <c r="C5924" s="22"/>
      <c r="D5924" s="22"/>
      <c r="E5924" s="22"/>
      <c r="F5924" s="22"/>
      <c r="G5924" s="22"/>
      <c r="H5924" s="22"/>
      <c r="I5924" s="22"/>
      <c r="J5924" s="22"/>
      <c r="K5924" s="22"/>
      <c r="L5924" s="22"/>
      <c r="M5924" s="22"/>
    </row>
    <row r="5925" s="1" customFormat="1" ht="26.05" customHeight="1" spans="1:13">
      <c r="A5925" s="20" t="s">
        <v>419</v>
      </c>
      <c r="B5925" s="20" t="s">
        <v>420</v>
      </c>
      <c r="C5925" s="20" t="s">
        <v>421</v>
      </c>
      <c r="D5925" s="20" t="s">
        <v>530</v>
      </c>
      <c r="E5925" s="20"/>
      <c r="F5925" s="20" t="s">
        <v>423</v>
      </c>
      <c r="G5925" s="20"/>
      <c r="H5925" s="20" t="s">
        <v>424</v>
      </c>
      <c r="I5925" s="20"/>
      <c r="J5925" s="20" t="s">
        <v>425</v>
      </c>
      <c r="K5925" s="20"/>
      <c r="L5925" s="20" t="s">
        <v>426</v>
      </c>
      <c r="M5925" s="20" t="s">
        <v>427</v>
      </c>
    </row>
    <row r="5926" s="1" customFormat="1" ht="19.55" customHeight="1" spans="1:13">
      <c r="A5926" s="20"/>
      <c r="B5926" s="22" t="s">
        <v>534</v>
      </c>
      <c r="C5926" s="22" t="s">
        <v>534</v>
      </c>
      <c r="D5926" s="22" t="s">
        <v>1790</v>
      </c>
      <c r="E5926" s="22"/>
      <c r="F5926" s="20" t="s">
        <v>453</v>
      </c>
      <c r="G5926" s="20"/>
      <c r="H5926" s="20" t="s">
        <v>442</v>
      </c>
      <c r="I5926" s="20"/>
      <c r="J5926" s="20" t="s">
        <v>438</v>
      </c>
      <c r="K5926" s="20"/>
      <c r="L5926" s="20" t="s">
        <v>510</v>
      </c>
      <c r="M5926" s="20" t="s">
        <v>447</v>
      </c>
    </row>
    <row r="5927" s="1" customFormat="1" ht="19.55" customHeight="1" spans="1:13">
      <c r="A5927" s="20"/>
      <c r="B5927" s="22" t="s">
        <v>444</v>
      </c>
      <c r="C5927" s="22" t="s">
        <v>531</v>
      </c>
      <c r="D5927" s="22" t="s">
        <v>1818</v>
      </c>
      <c r="E5927" s="22"/>
      <c r="F5927" s="20" t="s">
        <v>431</v>
      </c>
      <c r="G5927" s="20"/>
      <c r="H5927" s="20" t="s">
        <v>442</v>
      </c>
      <c r="I5927" s="20"/>
      <c r="J5927" s="20" t="s">
        <v>433</v>
      </c>
      <c r="K5927" s="20"/>
      <c r="L5927" s="20" t="s">
        <v>454</v>
      </c>
      <c r="M5927" s="20" t="s">
        <v>447</v>
      </c>
    </row>
    <row r="5928" s="1" customFormat="1" ht="19.55" customHeight="1" spans="1:13">
      <c r="A5928" s="20"/>
      <c r="B5928" s="22" t="s">
        <v>428</v>
      </c>
      <c r="C5928" s="22" t="s">
        <v>429</v>
      </c>
      <c r="D5928" s="22" t="s">
        <v>2257</v>
      </c>
      <c r="E5928" s="22"/>
      <c r="F5928" s="20" t="s">
        <v>631</v>
      </c>
      <c r="G5928" s="20"/>
      <c r="H5928" s="20" t="s">
        <v>632</v>
      </c>
      <c r="I5928" s="20"/>
      <c r="J5928" s="20" t="s">
        <v>433</v>
      </c>
      <c r="K5928" s="20"/>
      <c r="L5928" s="20" t="s">
        <v>1218</v>
      </c>
      <c r="M5928" s="20" t="s">
        <v>435</v>
      </c>
    </row>
    <row r="5929" s="1" customFormat="1" ht="48.3" customHeight="1" spans="1:13">
      <c r="A5929" s="17" t="s">
        <v>516</v>
      </c>
      <c r="B5929" s="17"/>
      <c r="C5929" s="17"/>
      <c r="D5929" s="17"/>
      <c r="E5929" s="17"/>
      <c r="F5929" s="17"/>
      <c r="G5929" s="17"/>
      <c r="H5929" s="17"/>
      <c r="I5929" s="17"/>
      <c r="J5929" s="17"/>
      <c r="K5929" s="17"/>
      <c r="L5929" s="17"/>
      <c r="M5929" s="17"/>
    </row>
    <row r="5930" s="1" customFormat="1" ht="25.85" customHeight="1" spans="1:13">
      <c r="A5930" s="18" t="s">
        <v>457</v>
      </c>
      <c r="B5930" s="19" t="s">
        <v>2258</v>
      </c>
      <c r="C5930" s="19"/>
      <c r="D5930" s="19"/>
      <c r="E5930" s="19"/>
      <c r="F5930" s="19"/>
      <c r="G5930" s="19"/>
      <c r="H5930" s="19"/>
      <c r="I5930" s="19"/>
      <c r="J5930" s="19"/>
      <c r="K5930" s="23" t="s">
        <v>2</v>
      </c>
      <c r="L5930" s="23"/>
      <c r="M5930" s="23"/>
    </row>
    <row r="5931" s="1" customFormat="1" ht="26.05" customHeight="1" spans="1:13">
      <c r="A5931" s="20" t="s">
        <v>518</v>
      </c>
      <c r="B5931" s="21" t="s">
        <v>542</v>
      </c>
      <c r="C5931" s="21"/>
      <c r="D5931" s="21"/>
      <c r="E5931" s="21"/>
      <c r="F5931" s="21"/>
      <c r="G5931" s="20" t="s">
        <v>461</v>
      </c>
      <c r="H5931" s="20"/>
      <c r="I5931" s="20" t="s">
        <v>414</v>
      </c>
      <c r="J5931" s="20"/>
      <c r="K5931" s="20"/>
      <c r="L5931" s="20"/>
      <c r="M5931" s="20"/>
    </row>
    <row r="5932" s="1" customFormat="1" ht="26.05" customHeight="1" spans="1:13">
      <c r="A5932" s="20" t="s">
        <v>520</v>
      </c>
      <c r="B5932" s="20">
        <v>10</v>
      </c>
      <c r="C5932" s="20"/>
      <c r="D5932" s="20"/>
      <c r="E5932" s="20"/>
      <c r="F5932" s="20"/>
      <c r="G5932" s="20" t="s">
        <v>521</v>
      </c>
      <c r="H5932" s="20"/>
      <c r="I5932" s="20" t="s">
        <v>522</v>
      </c>
      <c r="J5932" s="20"/>
      <c r="K5932" s="20"/>
      <c r="L5932" s="20"/>
      <c r="M5932" s="20"/>
    </row>
    <row r="5933" s="1" customFormat="1" ht="26.05" customHeight="1" spans="1:13">
      <c r="A5933" s="20" t="s">
        <v>523</v>
      </c>
      <c r="B5933" s="13">
        <v>180</v>
      </c>
      <c r="C5933" s="13"/>
      <c r="D5933" s="13"/>
      <c r="E5933" s="13"/>
      <c r="F5933" s="13"/>
      <c r="G5933" s="20" t="s">
        <v>524</v>
      </c>
      <c r="H5933" s="20"/>
      <c r="I5933" s="13">
        <v>180</v>
      </c>
      <c r="J5933" s="13"/>
      <c r="K5933" s="13"/>
      <c r="L5933" s="13"/>
      <c r="M5933" s="13"/>
    </row>
    <row r="5934" s="1" customFormat="1" ht="26.05" customHeight="1" spans="1:13">
      <c r="A5934" s="20"/>
      <c r="B5934" s="13"/>
      <c r="C5934" s="13"/>
      <c r="D5934" s="13"/>
      <c r="E5934" s="13"/>
      <c r="F5934" s="13"/>
      <c r="G5934" s="20" t="s">
        <v>525</v>
      </c>
      <c r="H5934" s="20"/>
      <c r="I5934" s="13"/>
      <c r="J5934" s="13"/>
      <c r="K5934" s="13"/>
      <c r="L5934" s="13"/>
      <c r="M5934" s="13"/>
    </row>
    <row r="5935" s="1" customFormat="1" ht="81.45" customHeight="1" spans="1:13">
      <c r="A5935" s="20" t="s">
        <v>526</v>
      </c>
      <c r="B5935" s="22" t="s">
        <v>543</v>
      </c>
      <c r="C5935" s="22"/>
      <c r="D5935" s="22"/>
      <c r="E5935" s="22"/>
      <c r="F5935" s="22"/>
      <c r="G5935" s="22"/>
      <c r="H5935" s="22"/>
      <c r="I5935" s="22"/>
      <c r="J5935" s="22"/>
      <c r="K5935" s="22"/>
      <c r="L5935" s="22"/>
      <c r="M5935" s="22"/>
    </row>
    <row r="5936" s="1" customFormat="1" ht="81.45" customHeight="1" spans="1:13">
      <c r="A5936" s="20" t="s">
        <v>465</v>
      </c>
      <c r="B5936" s="22" t="s">
        <v>544</v>
      </c>
      <c r="C5936" s="22"/>
      <c r="D5936" s="22"/>
      <c r="E5936" s="22"/>
      <c r="F5936" s="22"/>
      <c r="G5936" s="22"/>
      <c r="H5936" s="22"/>
      <c r="I5936" s="22"/>
      <c r="J5936" s="22"/>
      <c r="K5936" s="22"/>
      <c r="L5936" s="22"/>
      <c r="M5936" s="22"/>
    </row>
    <row r="5937" s="1" customFormat="1" ht="81.45" customHeight="1" spans="1:13">
      <c r="A5937" s="20" t="s">
        <v>467</v>
      </c>
      <c r="B5937" s="22" t="s">
        <v>2259</v>
      </c>
      <c r="C5937" s="22"/>
      <c r="D5937" s="22"/>
      <c r="E5937" s="22"/>
      <c r="F5937" s="22"/>
      <c r="G5937" s="22"/>
      <c r="H5937" s="22"/>
      <c r="I5937" s="22"/>
      <c r="J5937" s="22"/>
      <c r="K5937" s="22"/>
      <c r="L5937" s="22"/>
      <c r="M5937" s="22"/>
    </row>
    <row r="5938" s="1" customFormat="1" ht="26.05" customHeight="1" spans="1:13">
      <c r="A5938" s="20" t="s">
        <v>419</v>
      </c>
      <c r="B5938" s="20" t="s">
        <v>420</v>
      </c>
      <c r="C5938" s="20" t="s">
        <v>421</v>
      </c>
      <c r="D5938" s="20" t="s">
        <v>530</v>
      </c>
      <c r="E5938" s="20"/>
      <c r="F5938" s="20" t="s">
        <v>423</v>
      </c>
      <c r="G5938" s="20"/>
      <c r="H5938" s="20" t="s">
        <v>424</v>
      </c>
      <c r="I5938" s="20"/>
      <c r="J5938" s="20" t="s">
        <v>425</v>
      </c>
      <c r="K5938" s="20"/>
      <c r="L5938" s="20" t="s">
        <v>426</v>
      </c>
      <c r="M5938" s="20" t="s">
        <v>427</v>
      </c>
    </row>
    <row r="5939" s="1" customFormat="1" ht="19.55" customHeight="1" spans="1:13">
      <c r="A5939" s="20"/>
      <c r="B5939" s="22" t="s">
        <v>428</v>
      </c>
      <c r="C5939" s="22" t="s">
        <v>440</v>
      </c>
      <c r="D5939" s="22" t="s">
        <v>2260</v>
      </c>
      <c r="E5939" s="22"/>
      <c r="F5939" s="20" t="s">
        <v>548</v>
      </c>
      <c r="G5939" s="20"/>
      <c r="H5939" s="20" t="s">
        <v>1780</v>
      </c>
      <c r="I5939" s="20"/>
      <c r="J5939" s="20" t="s">
        <v>478</v>
      </c>
      <c r="K5939" s="20"/>
      <c r="L5939" s="20" t="s">
        <v>453</v>
      </c>
      <c r="M5939" s="20" t="s">
        <v>435</v>
      </c>
    </row>
    <row r="5940" s="1" customFormat="1" ht="25" customHeight="1" spans="1:13">
      <c r="A5940" s="20"/>
      <c r="B5940" s="22" t="s">
        <v>444</v>
      </c>
      <c r="C5940" s="22" t="s">
        <v>726</v>
      </c>
      <c r="D5940" s="22" t="s">
        <v>2261</v>
      </c>
      <c r="E5940" s="22"/>
      <c r="F5940" s="20" t="s">
        <v>552</v>
      </c>
      <c r="G5940" s="20"/>
      <c r="H5940" s="20" t="s">
        <v>442</v>
      </c>
      <c r="I5940" s="20"/>
      <c r="J5940" s="20" t="s">
        <v>438</v>
      </c>
      <c r="K5940" s="20"/>
      <c r="L5940" s="20" t="s">
        <v>443</v>
      </c>
      <c r="M5940" s="20" t="s">
        <v>447</v>
      </c>
    </row>
    <row r="5941" s="1" customFormat="1" ht="19.55" customHeight="1" spans="1:13">
      <c r="A5941" s="20"/>
      <c r="B5941" s="22" t="s">
        <v>444</v>
      </c>
      <c r="C5941" s="22" t="s">
        <v>531</v>
      </c>
      <c r="D5941" s="22" t="s">
        <v>2262</v>
      </c>
      <c r="E5941" s="22"/>
      <c r="F5941" s="20" t="s">
        <v>431</v>
      </c>
      <c r="G5941" s="20"/>
      <c r="H5941" s="20" t="s">
        <v>442</v>
      </c>
      <c r="I5941" s="20"/>
      <c r="J5941" s="20" t="s">
        <v>438</v>
      </c>
      <c r="K5941" s="20"/>
      <c r="L5941" s="20" t="s">
        <v>760</v>
      </c>
      <c r="M5941" s="20" t="s">
        <v>435</v>
      </c>
    </row>
    <row r="5942" s="1" customFormat="1" ht="19.55" customHeight="1" spans="1:13">
      <c r="A5942" s="20"/>
      <c r="B5942" s="22" t="s">
        <v>444</v>
      </c>
      <c r="C5942" s="22" t="s">
        <v>561</v>
      </c>
      <c r="D5942" s="22" t="s">
        <v>2263</v>
      </c>
      <c r="E5942" s="22"/>
      <c r="F5942" s="20" t="s">
        <v>552</v>
      </c>
      <c r="G5942" s="20"/>
      <c r="H5942" s="20" t="s">
        <v>442</v>
      </c>
      <c r="I5942" s="20"/>
      <c r="J5942" s="20" t="s">
        <v>438</v>
      </c>
      <c r="K5942" s="20"/>
      <c r="L5942" s="20" t="s">
        <v>454</v>
      </c>
      <c r="M5942" s="20" t="s">
        <v>447</v>
      </c>
    </row>
    <row r="5943" s="1" customFormat="1" ht="19.55" customHeight="1" spans="1:13">
      <c r="A5943" s="20"/>
      <c r="B5943" s="22" t="s">
        <v>546</v>
      </c>
      <c r="C5943" s="22" t="s">
        <v>696</v>
      </c>
      <c r="D5943" s="22" t="s">
        <v>2264</v>
      </c>
      <c r="E5943" s="22"/>
      <c r="F5943" s="20" t="s">
        <v>431</v>
      </c>
      <c r="G5943" s="20"/>
      <c r="H5943" s="20" t="s">
        <v>549</v>
      </c>
      <c r="I5943" s="20"/>
      <c r="J5943" s="20" t="s">
        <v>478</v>
      </c>
      <c r="K5943" s="20"/>
      <c r="L5943" s="20" t="s">
        <v>2265</v>
      </c>
      <c r="M5943" s="20" t="s">
        <v>435</v>
      </c>
    </row>
    <row r="5944" s="1" customFormat="1" ht="48.3" customHeight="1" spans="1:13">
      <c r="A5944" s="17" t="s">
        <v>516</v>
      </c>
      <c r="B5944" s="17"/>
      <c r="C5944" s="17"/>
      <c r="D5944" s="17"/>
      <c r="E5944" s="17"/>
      <c r="F5944" s="17"/>
      <c r="G5944" s="17"/>
      <c r="H5944" s="17"/>
      <c r="I5944" s="17"/>
      <c r="J5944" s="17"/>
      <c r="K5944" s="17"/>
      <c r="L5944" s="17"/>
      <c r="M5944" s="17"/>
    </row>
    <row r="5945" s="1" customFormat="1" ht="25.85" customHeight="1" spans="1:13">
      <c r="A5945" s="18" t="s">
        <v>457</v>
      </c>
      <c r="B5945" s="19" t="s">
        <v>2258</v>
      </c>
      <c r="C5945" s="19"/>
      <c r="D5945" s="19"/>
      <c r="E5945" s="19"/>
      <c r="F5945" s="19"/>
      <c r="G5945" s="19"/>
      <c r="H5945" s="19"/>
      <c r="I5945" s="19"/>
      <c r="J5945" s="19"/>
      <c r="K5945" s="23" t="s">
        <v>2</v>
      </c>
      <c r="L5945" s="23"/>
      <c r="M5945" s="23"/>
    </row>
    <row r="5946" s="1" customFormat="1" ht="26.05" customHeight="1" spans="1:13">
      <c r="A5946" s="20" t="s">
        <v>518</v>
      </c>
      <c r="B5946" s="21" t="s">
        <v>1893</v>
      </c>
      <c r="C5946" s="21"/>
      <c r="D5946" s="21"/>
      <c r="E5946" s="21"/>
      <c r="F5946" s="21"/>
      <c r="G5946" s="20" t="s">
        <v>461</v>
      </c>
      <c r="H5946" s="20"/>
      <c r="I5946" s="20" t="s">
        <v>414</v>
      </c>
      <c r="J5946" s="20"/>
      <c r="K5946" s="20"/>
      <c r="L5946" s="20"/>
      <c r="M5946" s="20"/>
    </row>
    <row r="5947" s="1" customFormat="1" ht="26.05" customHeight="1" spans="1:13">
      <c r="A5947" s="20" t="s">
        <v>520</v>
      </c>
      <c r="B5947" s="20">
        <v>10</v>
      </c>
      <c r="C5947" s="20"/>
      <c r="D5947" s="20"/>
      <c r="E5947" s="20"/>
      <c r="F5947" s="20"/>
      <c r="G5947" s="20" t="s">
        <v>521</v>
      </c>
      <c r="H5947" s="20"/>
      <c r="I5947" s="20" t="s">
        <v>595</v>
      </c>
      <c r="J5947" s="20"/>
      <c r="K5947" s="20"/>
      <c r="L5947" s="20"/>
      <c r="M5947" s="20"/>
    </row>
    <row r="5948" s="1" customFormat="1" ht="26.05" customHeight="1" spans="1:13">
      <c r="A5948" s="20" t="s">
        <v>523</v>
      </c>
      <c r="B5948" s="13">
        <v>347.7</v>
      </c>
      <c r="C5948" s="13"/>
      <c r="D5948" s="13"/>
      <c r="E5948" s="13"/>
      <c r="F5948" s="13"/>
      <c r="G5948" s="20" t="s">
        <v>524</v>
      </c>
      <c r="H5948" s="20"/>
      <c r="I5948" s="13"/>
      <c r="J5948" s="13"/>
      <c r="K5948" s="13"/>
      <c r="L5948" s="13"/>
      <c r="M5948" s="13"/>
    </row>
    <row r="5949" s="1" customFormat="1" ht="26.05" customHeight="1" spans="1:13">
      <c r="A5949" s="20"/>
      <c r="B5949" s="13"/>
      <c r="C5949" s="13"/>
      <c r="D5949" s="13"/>
      <c r="E5949" s="13"/>
      <c r="F5949" s="13"/>
      <c r="G5949" s="20" t="s">
        <v>525</v>
      </c>
      <c r="H5949" s="20"/>
      <c r="I5949" s="13">
        <v>347.7</v>
      </c>
      <c r="J5949" s="13"/>
      <c r="K5949" s="13"/>
      <c r="L5949" s="13"/>
      <c r="M5949" s="13"/>
    </row>
    <row r="5950" s="1" customFormat="1" ht="81.45" customHeight="1" spans="1:13">
      <c r="A5950" s="20" t="s">
        <v>526</v>
      </c>
      <c r="B5950" s="22" t="s">
        <v>1894</v>
      </c>
      <c r="C5950" s="22"/>
      <c r="D5950" s="22"/>
      <c r="E5950" s="22"/>
      <c r="F5950" s="22"/>
      <c r="G5950" s="22"/>
      <c r="H5950" s="22"/>
      <c r="I5950" s="22"/>
      <c r="J5950" s="22"/>
      <c r="K5950" s="22"/>
      <c r="L5950" s="22"/>
      <c r="M5950" s="22"/>
    </row>
    <row r="5951" s="1" customFormat="1" ht="81.45" customHeight="1" spans="1:13">
      <c r="A5951" s="20" t="s">
        <v>465</v>
      </c>
      <c r="B5951" s="22" t="s">
        <v>507</v>
      </c>
      <c r="C5951" s="22"/>
      <c r="D5951" s="22"/>
      <c r="E5951" s="22"/>
      <c r="F5951" s="22"/>
      <c r="G5951" s="22"/>
      <c r="H5951" s="22"/>
      <c r="I5951" s="22"/>
      <c r="J5951" s="22"/>
      <c r="K5951" s="22"/>
      <c r="L5951" s="22"/>
      <c r="M5951" s="22"/>
    </row>
    <row r="5952" s="1" customFormat="1" ht="81.45" customHeight="1" spans="1:13">
      <c r="A5952" s="20" t="s">
        <v>467</v>
      </c>
      <c r="B5952" s="22" t="s">
        <v>1894</v>
      </c>
      <c r="C5952" s="22"/>
      <c r="D5952" s="22"/>
      <c r="E5952" s="22"/>
      <c r="F5952" s="22"/>
      <c r="G5952" s="22"/>
      <c r="H5952" s="22"/>
      <c r="I5952" s="22"/>
      <c r="J5952" s="22"/>
      <c r="K5952" s="22"/>
      <c r="L5952" s="22"/>
      <c r="M5952" s="22"/>
    </row>
    <row r="5953" s="1" customFormat="1" ht="26.05" customHeight="1" spans="1:13">
      <c r="A5953" s="20" t="s">
        <v>419</v>
      </c>
      <c r="B5953" s="20" t="s">
        <v>420</v>
      </c>
      <c r="C5953" s="20" t="s">
        <v>421</v>
      </c>
      <c r="D5953" s="20" t="s">
        <v>530</v>
      </c>
      <c r="E5953" s="20"/>
      <c r="F5953" s="20" t="s">
        <v>423</v>
      </c>
      <c r="G5953" s="20"/>
      <c r="H5953" s="20" t="s">
        <v>424</v>
      </c>
      <c r="I5953" s="20"/>
      <c r="J5953" s="20" t="s">
        <v>425</v>
      </c>
      <c r="K5953" s="20"/>
      <c r="L5953" s="20" t="s">
        <v>426</v>
      </c>
      <c r="M5953" s="20" t="s">
        <v>427</v>
      </c>
    </row>
    <row r="5954" s="1" customFormat="1" ht="25" customHeight="1" spans="1:13">
      <c r="A5954" s="20"/>
      <c r="B5954" s="22" t="s">
        <v>444</v>
      </c>
      <c r="C5954" s="22" t="s">
        <v>638</v>
      </c>
      <c r="D5954" s="22" t="s">
        <v>2266</v>
      </c>
      <c r="E5954" s="22"/>
      <c r="F5954" s="20" t="s">
        <v>453</v>
      </c>
      <c r="G5954" s="20"/>
      <c r="H5954" s="20" t="s">
        <v>514</v>
      </c>
      <c r="I5954" s="20"/>
      <c r="J5954" s="20" t="s">
        <v>478</v>
      </c>
      <c r="K5954" s="20"/>
      <c r="L5954" s="20" t="s">
        <v>1115</v>
      </c>
      <c r="M5954" s="20" t="s">
        <v>447</v>
      </c>
    </row>
    <row r="5955" s="1" customFormat="1" ht="19.55" customHeight="1" spans="1:13">
      <c r="A5955" s="20"/>
      <c r="B5955" s="22" t="s">
        <v>546</v>
      </c>
      <c r="C5955" s="22" t="s">
        <v>696</v>
      </c>
      <c r="D5955" s="22" t="s">
        <v>2267</v>
      </c>
      <c r="E5955" s="22"/>
      <c r="F5955" s="20" t="s">
        <v>453</v>
      </c>
      <c r="G5955" s="20"/>
      <c r="H5955" s="20" t="s">
        <v>549</v>
      </c>
      <c r="I5955" s="20"/>
      <c r="J5955" s="20" t="s">
        <v>438</v>
      </c>
      <c r="K5955" s="20"/>
      <c r="L5955" s="20" t="s">
        <v>834</v>
      </c>
      <c r="M5955" s="20" t="s">
        <v>447</v>
      </c>
    </row>
    <row r="5956" s="1" customFormat="1" ht="19.55" customHeight="1" spans="1:13">
      <c r="A5956" s="20"/>
      <c r="B5956" s="22" t="s">
        <v>444</v>
      </c>
      <c r="C5956" s="22" t="s">
        <v>531</v>
      </c>
      <c r="D5956" s="22" t="s">
        <v>837</v>
      </c>
      <c r="E5956" s="22"/>
      <c r="F5956" s="20" t="s">
        <v>471</v>
      </c>
      <c r="G5956" s="20"/>
      <c r="H5956" s="20" t="s">
        <v>442</v>
      </c>
      <c r="I5956" s="20"/>
      <c r="J5956" s="20" t="s">
        <v>433</v>
      </c>
      <c r="K5956" s="20"/>
      <c r="L5956" s="20" t="s">
        <v>454</v>
      </c>
      <c r="M5956" s="20" t="s">
        <v>435</v>
      </c>
    </row>
    <row r="5957" s="1" customFormat="1" ht="19.55" customHeight="1" spans="1:13">
      <c r="A5957" s="20"/>
      <c r="B5957" s="22" t="s">
        <v>428</v>
      </c>
      <c r="C5957" s="22" t="s">
        <v>429</v>
      </c>
      <c r="D5957" s="22" t="s">
        <v>927</v>
      </c>
      <c r="E5957" s="22"/>
      <c r="F5957" s="20" t="s">
        <v>471</v>
      </c>
      <c r="G5957" s="20"/>
      <c r="H5957" s="20" t="s">
        <v>575</v>
      </c>
      <c r="I5957" s="20"/>
      <c r="J5957" s="20" t="s">
        <v>438</v>
      </c>
      <c r="K5957" s="20"/>
      <c r="L5957" s="20" t="s">
        <v>2268</v>
      </c>
      <c r="M5957" s="20" t="s">
        <v>435</v>
      </c>
    </row>
    <row r="5958" s="1" customFormat="1" ht="19.55" customHeight="1" spans="1:13">
      <c r="A5958" s="20"/>
      <c r="B5958" s="22" t="s">
        <v>428</v>
      </c>
      <c r="C5958" s="22" t="s">
        <v>440</v>
      </c>
      <c r="D5958" s="22" t="s">
        <v>2269</v>
      </c>
      <c r="E5958" s="22"/>
      <c r="F5958" s="20" t="s">
        <v>453</v>
      </c>
      <c r="G5958" s="20"/>
      <c r="H5958" s="20" t="s">
        <v>442</v>
      </c>
      <c r="I5958" s="20"/>
      <c r="J5958" s="20" t="s">
        <v>438</v>
      </c>
      <c r="K5958" s="20"/>
      <c r="L5958" s="20" t="s">
        <v>454</v>
      </c>
      <c r="M5958" s="20" t="s">
        <v>447</v>
      </c>
    </row>
    <row r="5959" s="1" customFormat="1" ht="48.3" customHeight="1" spans="1:13">
      <c r="A5959" s="17" t="s">
        <v>516</v>
      </c>
      <c r="B5959" s="17"/>
      <c r="C5959" s="17"/>
      <c r="D5959" s="17"/>
      <c r="E5959" s="17"/>
      <c r="F5959" s="17"/>
      <c r="G5959" s="17"/>
      <c r="H5959" s="17"/>
      <c r="I5959" s="17"/>
      <c r="J5959" s="17"/>
      <c r="K5959" s="17"/>
      <c r="L5959" s="17"/>
      <c r="M5959" s="17"/>
    </row>
    <row r="5960" s="1" customFormat="1" ht="25.85" customHeight="1" spans="1:13">
      <c r="A5960" s="18" t="s">
        <v>457</v>
      </c>
      <c r="B5960" s="19" t="s">
        <v>2258</v>
      </c>
      <c r="C5960" s="19"/>
      <c r="D5960" s="19"/>
      <c r="E5960" s="19"/>
      <c r="F5960" s="19"/>
      <c r="G5960" s="19"/>
      <c r="H5960" s="19"/>
      <c r="I5960" s="19"/>
      <c r="J5960" s="19"/>
      <c r="K5960" s="23" t="s">
        <v>2</v>
      </c>
      <c r="L5960" s="23"/>
      <c r="M5960" s="23"/>
    </row>
    <row r="5961" s="1" customFormat="1" ht="26.05" customHeight="1" spans="1:13">
      <c r="A5961" s="20" t="s">
        <v>518</v>
      </c>
      <c r="B5961" s="21" t="s">
        <v>564</v>
      </c>
      <c r="C5961" s="21"/>
      <c r="D5961" s="21"/>
      <c r="E5961" s="21"/>
      <c r="F5961" s="21"/>
      <c r="G5961" s="20" t="s">
        <v>461</v>
      </c>
      <c r="H5961" s="20"/>
      <c r="I5961" s="20" t="s">
        <v>414</v>
      </c>
      <c r="J5961" s="20"/>
      <c r="K5961" s="20"/>
      <c r="L5961" s="20"/>
      <c r="M5961" s="20"/>
    </row>
    <row r="5962" s="1" customFormat="1" ht="26.05" customHeight="1" spans="1:13">
      <c r="A5962" s="20" t="s">
        <v>520</v>
      </c>
      <c r="B5962" s="20">
        <v>10</v>
      </c>
      <c r="C5962" s="20"/>
      <c r="D5962" s="20"/>
      <c r="E5962" s="20"/>
      <c r="F5962" s="20"/>
      <c r="G5962" s="20" t="s">
        <v>521</v>
      </c>
      <c r="H5962" s="20"/>
      <c r="I5962" s="20" t="s">
        <v>522</v>
      </c>
      <c r="J5962" s="20"/>
      <c r="K5962" s="20"/>
      <c r="L5962" s="20"/>
      <c r="M5962" s="20"/>
    </row>
    <row r="5963" s="1" customFormat="1" ht="26.05" customHeight="1" spans="1:13">
      <c r="A5963" s="20" t="s">
        <v>523</v>
      </c>
      <c r="B5963" s="13">
        <v>3.31</v>
      </c>
      <c r="C5963" s="13"/>
      <c r="D5963" s="13"/>
      <c r="E5963" s="13"/>
      <c r="F5963" s="13"/>
      <c r="G5963" s="20" t="s">
        <v>524</v>
      </c>
      <c r="H5963" s="20"/>
      <c r="I5963" s="13">
        <v>3.31</v>
      </c>
      <c r="J5963" s="13"/>
      <c r="K5963" s="13"/>
      <c r="L5963" s="13"/>
      <c r="M5963" s="13"/>
    </row>
    <row r="5964" s="1" customFormat="1" ht="26.05" customHeight="1" spans="1:13">
      <c r="A5964" s="20"/>
      <c r="B5964" s="13"/>
      <c r="C5964" s="13"/>
      <c r="D5964" s="13"/>
      <c r="E5964" s="13"/>
      <c r="F5964" s="13"/>
      <c r="G5964" s="20" t="s">
        <v>525</v>
      </c>
      <c r="H5964" s="20"/>
      <c r="I5964" s="13"/>
      <c r="J5964" s="13"/>
      <c r="K5964" s="13"/>
      <c r="L5964" s="13"/>
      <c r="M5964" s="13"/>
    </row>
    <row r="5965" s="1" customFormat="1" ht="81.45" customHeight="1" spans="1:13">
      <c r="A5965" s="20" t="s">
        <v>526</v>
      </c>
      <c r="B5965" s="22" t="s">
        <v>565</v>
      </c>
      <c r="C5965" s="22"/>
      <c r="D5965" s="22"/>
      <c r="E5965" s="22"/>
      <c r="F5965" s="22"/>
      <c r="G5965" s="22"/>
      <c r="H5965" s="22"/>
      <c r="I5965" s="22"/>
      <c r="J5965" s="22"/>
      <c r="K5965" s="22"/>
      <c r="L5965" s="22"/>
      <c r="M5965" s="22"/>
    </row>
    <row r="5966" s="1" customFormat="1" ht="81.45" customHeight="1" spans="1:13">
      <c r="A5966" s="20" t="s">
        <v>465</v>
      </c>
      <c r="B5966" s="22" t="s">
        <v>566</v>
      </c>
      <c r="C5966" s="22"/>
      <c r="D5966" s="22"/>
      <c r="E5966" s="22"/>
      <c r="F5966" s="22"/>
      <c r="G5966" s="22"/>
      <c r="H5966" s="22"/>
      <c r="I5966" s="22"/>
      <c r="J5966" s="22"/>
      <c r="K5966" s="22"/>
      <c r="L5966" s="22"/>
      <c r="M5966" s="22"/>
    </row>
    <row r="5967" s="1" customFormat="1" ht="81.45" customHeight="1" spans="1:13">
      <c r="A5967" s="20" t="s">
        <v>467</v>
      </c>
      <c r="B5967" s="22" t="s">
        <v>2270</v>
      </c>
      <c r="C5967" s="22"/>
      <c r="D5967" s="22"/>
      <c r="E5967" s="22"/>
      <c r="F5967" s="22"/>
      <c r="G5967" s="22"/>
      <c r="H5967" s="22"/>
      <c r="I5967" s="22"/>
      <c r="J5967" s="22"/>
      <c r="K5967" s="22"/>
      <c r="L5967" s="22"/>
      <c r="M5967" s="22"/>
    </row>
    <row r="5968" s="1" customFormat="1" ht="26.05" customHeight="1" spans="1:13">
      <c r="A5968" s="20" t="s">
        <v>419</v>
      </c>
      <c r="B5968" s="20" t="s">
        <v>420</v>
      </c>
      <c r="C5968" s="20" t="s">
        <v>421</v>
      </c>
      <c r="D5968" s="20" t="s">
        <v>530</v>
      </c>
      <c r="E5968" s="20"/>
      <c r="F5968" s="20" t="s">
        <v>423</v>
      </c>
      <c r="G5968" s="20"/>
      <c r="H5968" s="20" t="s">
        <v>424</v>
      </c>
      <c r="I5968" s="20"/>
      <c r="J5968" s="20" t="s">
        <v>425</v>
      </c>
      <c r="K5968" s="20"/>
      <c r="L5968" s="20" t="s">
        <v>426</v>
      </c>
      <c r="M5968" s="20" t="s">
        <v>427</v>
      </c>
    </row>
    <row r="5969" s="1" customFormat="1" ht="19.55" customHeight="1" spans="1:13">
      <c r="A5969" s="20"/>
      <c r="B5969" s="22" t="s">
        <v>428</v>
      </c>
      <c r="C5969" s="22" t="s">
        <v>429</v>
      </c>
      <c r="D5969" s="22" t="s">
        <v>846</v>
      </c>
      <c r="E5969" s="22"/>
      <c r="F5969" s="20" t="s">
        <v>559</v>
      </c>
      <c r="G5969" s="20"/>
      <c r="H5969" s="20" t="s">
        <v>575</v>
      </c>
      <c r="I5969" s="20"/>
      <c r="J5969" s="20" t="s">
        <v>433</v>
      </c>
      <c r="K5969" s="20"/>
      <c r="L5969" s="20" t="s">
        <v>1115</v>
      </c>
      <c r="M5969" s="20" t="s">
        <v>435</v>
      </c>
    </row>
    <row r="5970" s="1" customFormat="1" ht="19.55" customHeight="1" spans="1:13">
      <c r="A5970" s="20"/>
      <c r="B5970" s="22" t="s">
        <v>444</v>
      </c>
      <c r="C5970" s="22" t="s">
        <v>561</v>
      </c>
      <c r="D5970" s="22" t="s">
        <v>2271</v>
      </c>
      <c r="E5970" s="22"/>
      <c r="F5970" s="20" t="s">
        <v>471</v>
      </c>
      <c r="G5970" s="20"/>
      <c r="H5970" s="20" t="s">
        <v>549</v>
      </c>
      <c r="I5970" s="20"/>
      <c r="J5970" s="20" t="s">
        <v>433</v>
      </c>
      <c r="K5970" s="20"/>
      <c r="L5970" s="20" t="s">
        <v>2272</v>
      </c>
      <c r="M5970" s="20" t="s">
        <v>435</v>
      </c>
    </row>
    <row r="5971" s="1" customFormat="1" ht="19.55" customHeight="1" spans="1:13">
      <c r="A5971" s="20"/>
      <c r="B5971" s="22" t="s">
        <v>428</v>
      </c>
      <c r="C5971" s="22" t="s">
        <v>429</v>
      </c>
      <c r="D5971" s="22" t="s">
        <v>2273</v>
      </c>
      <c r="E5971" s="22"/>
      <c r="F5971" s="20" t="s">
        <v>453</v>
      </c>
      <c r="G5971" s="20"/>
      <c r="H5971" s="20" t="s">
        <v>1376</v>
      </c>
      <c r="I5971" s="20"/>
      <c r="J5971" s="20" t="s">
        <v>433</v>
      </c>
      <c r="K5971" s="20"/>
      <c r="L5971" s="20" t="s">
        <v>235</v>
      </c>
      <c r="M5971" s="20" t="s">
        <v>447</v>
      </c>
    </row>
    <row r="5972" s="1" customFormat="1" ht="48.3" customHeight="1" spans="1:13">
      <c r="A5972" s="17" t="s">
        <v>516</v>
      </c>
      <c r="B5972" s="17"/>
      <c r="C5972" s="17"/>
      <c r="D5972" s="17"/>
      <c r="E5972" s="17"/>
      <c r="F5972" s="17"/>
      <c r="G5972" s="17"/>
      <c r="H5972" s="17"/>
      <c r="I5972" s="17"/>
      <c r="J5972" s="17"/>
      <c r="K5972" s="17"/>
      <c r="L5972" s="17"/>
      <c r="M5972" s="17"/>
    </row>
    <row r="5973" s="1" customFormat="1" ht="25.85" customHeight="1" spans="1:13">
      <c r="A5973" s="18" t="s">
        <v>457</v>
      </c>
      <c r="B5973" s="19" t="s">
        <v>2258</v>
      </c>
      <c r="C5973" s="19"/>
      <c r="D5973" s="19"/>
      <c r="E5973" s="19"/>
      <c r="F5973" s="19"/>
      <c r="G5973" s="19"/>
      <c r="H5973" s="19"/>
      <c r="I5973" s="19"/>
      <c r="J5973" s="19"/>
      <c r="K5973" s="23" t="s">
        <v>2</v>
      </c>
      <c r="L5973" s="23"/>
      <c r="M5973" s="23"/>
    </row>
    <row r="5974" s="1" customFormat="1" ht="26.05" customHeight="1" spans="1:13">
      <c r="A5974" s="20" t="s">
        <v>518</v>
      </c>
      <c r="B5974" s="21" t="s">
        <v>519</v>
      </c>
      <c r="C5974" s="21"/>
      <c r="D5974" s="21"/>
      <c r="E5974" s="21"/>
      <c r="F5974" s="21"/>
      <c r="G5974" s="20" t="s">
        <v>461</v>
      </c>
      <c r="H5974" s="20"/>
      <c r="I5974" s="20" t="s">
        <v>414</v>
      </c>
      <c r="J5974" s="20"/>
      <c r="K5974" s="20"/>
      <c r="L5974" s="20"/>
      <c r="M5974" s="20"/>
    </row>
    <row r="5975" s="1" customFormat="1" ht="26.05" customHeight="1" spans="1:13">
      <c r="A5975" s="20" t="s">
        <v>520</v>
      </c>
      <c r="B5975" s="20">
        <v>10</v>
      </c>
      <c r="C5975" s="20"/>
      <c r="D5975" s="20"/>
      <c r="E5975" s="20"/>
      <c r="F5975" s="20"/>
      <c r="G5975" s="20" t="s">
        <v>521</v>
      </c>
      <c r="H5975" s="20"/>
      <c r="I5975" s="20" t="s">
        <v>522</v>
      </c>
      <c r="J5975" s="20"/>
      <c r="K5975" s="20"/>
      <c r="L5975" s="20"/>
      <c r="M5975" s="20"/>
    </row>
    <row r="5976" s="1" customFormat="1" ht="26.05" customHeight="1" spans="1:13">
      <c r="A5976" s="20" t="s">
        <v>523</v>
      </c>
      <c r="B5976" s="13">
        <v>180</v>
      </c>
      <c r="C5976" s="13"/>
      <c r="D5976" s="13"/>
      <c r="E5976" s="13"/>
      <c r="F5976" s="13"/>
      <c r="G5976" s="20" t="s">
        <v>524</v>
      </c>
      <c r="H5976" s="20"/>
      <c r="I5976" s="13">
        <v>180</v>
      </c>
      <c r="J5976" s="13"/>
      <c r="K5976" s="13"/>
      <c r="L5976" s="13"/>
      <c r="M5976" s="13"/>
    </row>
    <row r="5977" s="1" customFormat="1" ht="26.05" customHeight="1" spans="1:13">
      <c r="A5977" s="20"/>
      <c r="B5977" s="13"/>
      <c r="C5977" s="13"/>
      <c r="D5977" s="13"/>
      <c r="E5977" s="13"/>
      <c r="F5977" s="13"/>
      <c r="G5977" s="20" t="s">
        <v>525</v>
      </c>
      <c r="H5977" s="20"/>
      <c r="I5977" s="13"/>
      <c r="J5977" s="13"/>
      <c r="K5977" s="13"/>
      <c r="L5977" s="13"/>
      <c r="M5977" s="13"/>
    </row>
    <row r="5978" s="1" customFormat="1" ht="81.45" customHeight="1" spans="1:13">
      <c r="A5978" s="20" t="s">
        <v>526</v>
      </c>
      <c r="B5978" s="22" t="s">
        <v>527</v>
      </c>
      <c r="C5978" s="22"/>
      <c r="D5978" s="22"/>
      <c r="E5978" s="22"/>
      <c r="F5978" s="22"/>
      <c r="G5978" s="22"/>
      <c r="H5978" s="22"/>
      <c r="I5978" s="22"/>
      <c r="J5978" s="22"/>
      <c r="K5978" s="22"/>
      <c r="L5978" s="22"/>
      <c r="M5978" s="22"/>
    </row>
    <row r="5979" s="1" customFormat="1" ht="81.45" customHeight="1" spans="1:13">
      <c r="A5979" s="20" t="s">
        <v>465</v>
      </c>
      <c r="B5979" s="22" t="s">
        <v>528</v>
      </c>
      <c r="C5979" s="22"/>
      <c r="D5979" s="22"/>
      <c r="E5979" s="22"/>
      <c r="F5979" s="22"/>
      <c r="G5979" s="22"/>
      <c r="H5979" s="22"/>
      <c r="I5979" s="22"/>
      <c r="J5979" s="22"/>
      <c r="K5979" s="22"/>
      <c r="L5979" s="22"/>
      <c r="M5979" s="22"/>
    </row>
    <row r="5980" s="1" customFormat="1" ht="81.45" customHeight="1" spans="1:13">
      <c r="A5980" s="20" t="s">
        <v>467</v>
      </c>
      <c r="B5980" s="22" t="s">
        <v>2274</v>
      </c>
      <c r="C5980" s="22"/>
      <c r="D5980" s="22"/>
      <c r="E5980" s="22"/>
      <c r="F5980" s="22"/>
      <c r="G5980" s="22"/>
      <c r="H5980" s="22"/>
      <c r="I5980" s="22"/>
      <c r="J5980" s="22"/>
      <c r="K5980" s="22"/>
      <c r="L5980" s="22"/>
      <c r="M5980" s="22"/>
    </row>
    <row r="5981" s="1" customFormat="1" ht="26.05" customHeight="1" spans="1:13">
      <c r="A5981" s="20" t="s">
        <v>419</v>
      </c>
      <c r="B5981" s="20" t="s">
        <v>420</v>
      </c>
      <c r="C5981" s="20" t="s">
        <v>421</v>
      </c>
      <c r="D5981" s="20" t="s">
        <v>530</v>
      </c>
      <c r="E5981" s="20"/>
      <c r="F5981" s="20" t="s">
        <v>423</v>
      </c>
      <c r="G5981" s="20"/>
      <c r="H5981" s="20" t="s">
        <v>424</v>
      </c>
      <c r="I5981" s="20"/>
      <c r="J5981" s="20" t="s">
        <v>425</v>
      </c>
      <c r="K5981" s="20"/>
      <c r="L5981" s="20" t="s">
        <v>426</v>
      </c>
      <c r="M5981" s="20" t="s">
        <v>427</v>
      </c>
    </row>
    <row r="5982" s="1" customFormat="1" ht="19.55" customHeight="1" spans="1:13">
      <c r="A5982" s="20"/>
      <c r="B5982" s="22" t="s">
        <v>428</v>
      </c>
      <c r="C5982" s="22" t="s">
        <v>611</v>
      </c>
      <c r="D5982" s="22" t="s">
        <v>2275</v>
      </c>
      <c r="E5982" s="22"/>
      <c r="F5982" s="20" t="s">
        <v>431</v>
      </c>
      <c r="G5982" s="20"/>
      <c r="H5982" s="20" t="s">
        <v>442</v>
      </c>
      <c r="I5982" s="20"/>
      <c r="J5982" s="20" t="s">
        <v>438</v>
      </c>
      <c r="K5982" s="20"/>
      <c r="L5982" s="20" t="s">
        <v>851</v>
      </c>
      <c r="M5982" s="20" t="s">
        <v>435</v>
      </c>
    </row>
    <row r="5983" s="1" customFormat="1" ht="19.55" customHeight="1" spans="1:13">
      <c r="A5983" s="20"/>
      <c r="B5983" s="22" t="s">
        <v>546</v>
      </c>
      <c r="C5983" s="22" t="s">
        <v>696</v>
      </c>
      <c r="D5983" s="22" t="s">
        <v>2276</v>
      </c>
      <c r="E5983" s="22"/>
      <c r="F5983" s="20" t="s">
        <v>453</v>
      </c>
      <c r="G5983" s="20"/>
      <c r="H5983" s="20" t="s">
        <v>442</v>
      </c>
      <c r="I5983" s="20"/>
      <c r="J5983" s="20" t="s">
        <v>433</v>
      </c>
      <c r="K5983" s="20"/>
      <c r="L5983" s="20" t="s">
        <v>454</v>
      </c>
      <c r="M5983" s="20" t="s">
        <v>435</v>
      </c>
    </row>
    <row r="5984" s="1" customFormat="1" ht="25" customHeight="1" spans="1:13">
      <c r="A5984" s="20"/>
      <c r="B5984" s="22" t="s">
        <v>444</v>
      </c>
      <c r="C5984" s="22" t="s">
        <v>531</v>
      </c>
      <c r="D5984" s="22" t="s">
        <v>2277</v>
      </c>
      <c r="E5984" s="22"/>
      <c r="F5984" s="20" t="s">
        <v>453</v>
      </c>
      <c r="G5984" s="20"/>
      <c r="H5984" s="20" t="s">
        <v>442</v>
      </c>
      <c r="I5984" s="20"/>
      <c r="J5984" s="20" t="s">
        <v>438</v>
      </c>
      <c r="K5984" s="20"/>
      <c r="L5984" s="20" t="s">
        <v>851</v>
      </c>
      <c r="M5984" s="20" t="s">
        <v>447</v>
      </c>
    </row>
    <row r="5985" s="1" customFormat="1" ht="19.55" customHeight="1" spans="1:13">
      <c r="A5985" s="20"/>
      <c r="B5985" s="22" t="s">
        <v>444</v>
      </c>
      <c r="C5985" s="22" t="s">
        <v>561</v>
      </c>
      <c r="D5985" s="22" t="s">
        <v>2278</v>
      </c>
      <c r="E5985" s="22"/>
      <c r="F5985" s="20" t="s">
        <v>431</v>
      </c>
      <c r="G5985" s="20"/>
      <c r="H5985" s="20" t="s">
        <v>442</v>
      </c>
      <c r="I5985" s="20"/>
      <c r="J5985" s="20" t="s">
        <v>438</v>
      </c>
      <c r="K5985" s="20"/>
      <c r="L5985" s="20" t="s">
        <v>474</v>
      </c>
      <c r="M5985" s="20" t="s">
        <v>435</v>
      </c>
    </row>
    <row r="5986" s="1" customFormat="1" ht="25" customHeight="1" spans="1:13">
      <c r="A5986" s="20"/>
      <c r="B5986" s="22" t="s">
        <v>428</v>
      </c>
      <c r="C5986" s="22" t="s">
        <v>546</v>
      </c>
      <c r="D5986" s="22" t="s">
        <v>2279</v>
      </c>
      <c r="E5986" s="22"/>
      <c r="F5986" s="20" t="s">
        <v>471</v>
      </c>
      <c r="G5986" s="20"/>
      <c r="H5986" s="20" t="s">
        <v>549</v>
      </c>
      <c r="I5986" s="20"/>
      <c r="J5986" s="20" t="s">
        <v>478</v>
      </c>
      <c r="K5986" s="20"/>
      <c r="L5986" s="20" t="s">
        <v>2280</v>
      </c>
      <c r="M5986" s="20" t="s">
        <v>435</v>
      </c>
    </row>
    <row r="5987" s="1" customFormat="1" ht="48.3" customHeight="1" spans="1:13">
      <c r="A5987" s="17" t="s">
        <v>516</v>
      </c>
      <c r="B5987" s="17"/>
      <c r="C5987" s="17"/>
      <c r="D5987" s="17"/>
      <c r="E5987" s="17"/>
      <c r="F5987" s="17"/>
      <c r="G5987" s="17"/>
      <c r="H5987" s="17"/>
      <c r="I5987" s="17"/>
      <c r="J5987" s="17"/>
      <c r="K5987" s="17"/>
      <c r="L5987" s="17"/>
      <c r="M5987" s="17"/>
    </row>
    <row r="5988" s="1" customFormat="1" ht="25.85" customHeight="1" spans="1:13">
      <c r="A5988" s="18" t="s">
        <v>457</v>
      </c>
      <c r="B5988" s="19" t="s">
        <v>2258</v>
      </c>
      <c r="C5988" s="19"/>
      <c r="D5988" s="19"/>
      <c r="E5988" s="19"/>
      <c r="F5988" s="19"/>
      <c r="G5988" s="19"/>
      <c r="H5988" s="19"/>
      <c r="I5988" s="19"/>
      <c r="J5988" s="19"/>
      <c r="K5988" s="23" t="s">
        <v>2</v>
      </c>
      <c r="L5988" s="23"/>
      <c r="M5988" s="23"/>
    </row>
    <row r="5989" s="1" customFormat="1" ht="26.05" customHeight="1" spans="1:13">
      <c r="A5989" s="20" t="s">
        <v>518</v>
      </c>
      <c r="B5989" s="21" t="s">
        <v>2103</v>
      </c>
      <c r="C5989" s="21"/>
      <c r="D5989" s="21"/>
      <c r="E5989" s="21"/>
      <c r="F5989" s="21"/>
      <c r="G5989" s="20" t="s">
        <v>461</v>
      </c>
      <c r="H5989" s="20"/>
      <c r="I5989" s="20" t="s">
        <v>414</v>
      </c>
      <c r="J5989" s="20"/>
      <c r="K5989" s="20"/>
      <c r="L5989" s="20"/>
      <c r="M5989" s="20"/>
    </row>
    <row r="5990" s="1" customFormat="1" ht="26.05" customHeight="1" spans="1:13">
      <c r="A5990" s="20" t="s">
        <v>520</v>
      </c>
      <c r="B5990" s="20">
        <v>10</v>
      </c>
      <c r="C5990" s="20"/>
      <c r="D5990" s="20"/>
      <c r="E5990" s="20"/>
      <c r="F5990" s="20"/>
      <c r="G5990" s="20" t="s">
        <v>521</v>
      </c>
      <c r="H5990" s="20"/>
      <c r="I5990" s="20" t="s">
        <v>595</v>
      </c>
      <c r="J5990" s="20"/>
      <c r="K5990" s="20"/>
      <c r="L5990" s="20"/>
      <c r="M5990" s="20"/>
    </row>
    <row r="5991" s="1" customFormat="1" ht="26.05" customHeight="1" spans="1:13">
      <c r="A5991" s="20" t="s">
        <v>523</v>
      </c>
      <c r="B5991" s="13">
        <v>400</v>
      </c>
      <c r="C5991" s="13"/>
      <c r="D5991" s="13"/>
      <c r="E5991" s="13"/>
      <c r="F5991" s="13"/>
      <c r="G5991" s="20" t="s">
        <v>524</v>
      </c>
      <c r="H5991" s="20"/>
      <c r="I5991" s="13"/>
      <c r="J5991" s="13"/>
      <c r="K5991" s="13"/>
      <c r="L5991" s="13"/>
      <c r="M5991" s="13"/>
    </row>
    <row r="5992" s="1" customFormat="1" ht="26.05" customHeight="1" spans="1:13">
      <c r="A5992" s="20"/>
      <c r="B5992" s="13"/>
      <c r="C5992" s="13"/>
      <c r="D5992" s="13"/>
      <c r="E5992" s="13"/>
      <c r="F5992" s="13"/>
      <c r="G5992" s="20" t="s">
        <v>525</v>
      </c>
      <c r="H5992" s="20"/>
      <c r="I5992" s="13">
        <v>400</v>
      </c>
      <c r="J5992" s="13"/>
      <c r="K5992" s="13"/>
      <c r="L5992" s="13"/>
      <c r="M5992" s="13"/>
    </row>
    <row r="5993" s="1" customFormat="1" ht="81.45" customHeight="1" spans="1:13">
      <c r="A5993" s="20" t="s">
        <v>526</v>
      </c>
      <c r="B5993" s="22" t="s">
        <v>2281</v>
      </c>
      <c r="C5993" s="22"/>
      <c r="D5993" s="22"/>
      <c r="E5993" s="22"/>
      <c r="F5993" s="22"/>
      <c r="G5993" s="22"/>
      <c r="H5993" s="22"/>
      <c r="I5993" s="22"/>
      <c r="J5993" s="22"/>
      <c r="K5993" s="22"/>
      <c r="L5993" s="22"/>
      <c r="M5993" s="22"/>
    </row>
    <row r="5994" s="1" customFormat="1" ht="81.45" customHeight="1" spans="1:13">
      <c r="A5994" s="20" t="s">
        <v>465</v>
      </c>
      <c r="B5994" s="22" t="s">
        <v>507</v>
      </c>
      <c r="C5994" s="22"/>
      <c r="D5994" s="22"/>
      <c r="E5994" s="22"/>
      <c r="F5994" s="22"/>
      <c r="G5994" s="22"/>
      <c r="H5994" s="22"/>
      <c r="I5994" s="22"/>
      <c r="J5994" s="22"/>
      <c r="K5994" s="22"/>
      <c r="L5994" s="22"/>
      <c r="M5994" s="22"/>
    </row>
    <row r="5995" s="1" customFormat="1" ht="81.45" customHeight="1" spans="1:13">
      <c r="A5995" s="20" t="s">
        <v>467</v>
      </c>
      <c r="B5995" s="22" t="s">
        <v>2282</v>
      </c>
      <c r="C5995" s="22"/>
      <c r="D5995" s="22"/>
      <c r="E5995" s="22"/>
      <c r="F5995" s="22"/>
      <c r="G5995" s="22"/>
      <c r="H5995" s="22"/>
      <c r="I5995" s="22"/>
      <c r="J5995" s="22"/>
      <c r="K5995" s="22"/>
      <c r="L5995" s="22"/>
      <c r="M5995" s="22"/>
    </row>
    <row r="5996" s="1" customFormat="1" ht="26.05" customHeight="1" spans="1:13">
      <c r="A5996" s="20" t="s">
        <v>419</v>
      </c>
      <c r="B5996" s="20" t="s">
        <v>420</v>
      </c>
      <c r="C5996" s="20" t="s">
        <v>421</v>
      </c>
      <c r="D5996" s="20" t="s">
        <v>530</v>
      </c>
      <c r="E5996" s="20"/>
      <c r="F5996" s="20" t="s">
        <v>423</v>
      </c>
      <c r="G5996" s="20"/>
      <c r="H5996" s="20" t="s">
        <v>424</v>
      </c>
      <c r="I5996" s="20"/>
      <c r="J5996" s="20" t="s">
        <v>425</v>
      </c>
      <c r="K5996" s="20"/>
      <c r="L5996" s="20" t="s">
        <v>426</v>
      </c>
      <c r="M5996" s="20" t="s">
        <v>427</v>
      </c>
    </row>
    <row r="5997" s="1" customFormat="1" ht="19.55" customHeight="1" spans="1:13">
      <c r="A5997" s="20"/>
      <c r="B5997" s="22" t="s">
        <v>444</v>
      </c>
      <c r="C5997" s="22" t="s">
        <v>531</v>
      </c>
      <c r="D5997" s="22" t="s">
        <v>914</v>
      </c>
      <c r="E5997" s="22"/>
      <c r="F5997" s="20" t="s">
        <v>471</v>
      </c>
      <c r="G5997" s="20"/>
      <c r="H5997" s="20" t="s">
        <v>500</v>
      </c>
      <c r="I5997" s="20"/>
      <c r="J5997" s="20" t="s">
        <v>433</v>
      </c>
      <c r="K5997" s="20"/>
      <c r="L5997" s="20" t="s">
        <v>2283</v>
      </c>
      <c r="M5997" s="20" t="s">
        <v>435</v>
      </c>
    </row>
    <row r="5998" s="1" customFormat="1" ht="19.55" customHeight="1" spans="1:13">
      <c r="A5998" s="20"/>
      <c r="B5998" s="22" t="s">
        <v>428</v>
      </c>
      <c r="C5998" s="22" t="s">
        <v>429</v>
      </c>
      <c r="D5998" s="22" t="s">
        <v>700</v>
      </c>
      <c r="E5998" s="22"/>
      <c r="F5998" s="20" t="s">
        <v>453</v>
      </c>
      <c r="G5998" s="20"/>
      <c r="H5998" s="20" t="s">
        <v>432</v>
      </c>
      <c r="I5998" s="20"/>
      <c r="J5998" s="20" t="s">
        <v>433</v>
      </c>
      <c r="K5998" s="20"/>
      <c r="L5998" s="20" t="s">
        <v>515</v>
      </c>
      <c r="M5998" s="20" t="s">
        <v>447</v>
      </c>
    </row>
    <row r="5999" s="1" customFormat="1" ht="19.55" customHeight="1" spans="1:13">
      <c r="A5999" s="20"/>
      <c r="B5999" s="22" t="s">
        <v>444</v>
      </c>
      <c r="C5999" s="22" t="s">
        <v>531</v>
      </c>
      <c r="D5999" s="22" t="s">
        <v>955</v>
      </c>
      <c r="E5999" s="22"/>
      <c r="F5999" s="20" t="s">
        <v>453</v>
      </c>
      <c r="G5999" s="20"/>
      <c r="H5999" s="20" t="s">
        <v>442</v>
      </c>
      <c r="I5999" s="20"/>
      <c r="J5999" s="20" t="s">
        <v>433</v>
      </c>
      <c r="K5999" s="20"/>
      <c r="L5999" s="20" t="s">
        <v>454</v>
      </c>
      <c r="M5999" s="20" t="s">
        <v>447</v>
      </c>
    </row>
    <row r="6000" s="1" customFormat="1" ht="19.55" customHeight="1" spans="1:13">
      <c r="A6000" s="20"/>
      <c r="B6000" s="22" t="s">
        <v>428</v>
      </c>
      <c r="C6000" s="22" t="s">
        <v>440</v>
      </c>
      <c r="D6000" s="22" t="s">
        <v>2284</v>
      </c>
      <c r="E6000" s="22"/>
      <c r="F6000" s="20" t="s">
        <v>431</v>
      </c>
      <c r="G6000" s="20"/>
      <c r="H6000" s="20" t="s">
        <v>442</v>
      </c>
      <c r="I6000" s="20"/>
      <c r="J6000" s="20" t="s">
        <v>433</v>
      </c>
      <c r="K6000" s="20"/>
      <c r="L6000" s="20" t="s">
        <v>454</v>
      </c>
      <c r="M6000" s="20" t="s">
        <v>435</v>
      </c>
    </row>
    <row r="6001" s="1" customFormat="1" ht="19.55" customHeight="1" spans="1:13">
      <c r="A6001" s="20"/>
      <c r="B6001" s="22" t="s">
        <v>428</v>
      </c>
      <c r="C6001" s="22" t="s">
        <v>440</v>
      </c>
      <c r="D6001" s="22" t="s">
        <v>2285</v>
      </c>
      <c r="E6001" s="22"/>
      <c r="F6001" s="20" t="s">
        <v>431</v>
      </c>
      <c r="G6001" s="20"/>
      <c r="H6001" s="20" t="s">
        <v>442</v>
      </c>
      <c r="I6001" s="20"/>
      <c r="J6001" s="20" t="s">
        <v>433</v>
      </c>
      <c r="K6001" s="20"/>
      <c r="L6001" s="20" t="s">
        <v>454</v>
      </c>
      <c r="M6001" s="20" t="s">
        <v>447</v>
      </c>
    </row>
    <row r="6002" s="1" customFormat="1" ht="48.3" customHeight="1" spans="1:13">
      <c r="A6002" s="17" t="s">
        <v>516</v>
      </c>
      <c r="B6002" s="17"/>
      <c r="C6002" s="17"/>
      <c r="D6002" s="17"/>
      <c r="E6002" s="17"/>
      <c r="F6002" s="17"/>
      <c r="G6002" s="17"/>
      <c r="H6002" s="17"/>
      <c r="I6002" s="17"/>
      <c r="J6002" s="17"/>
      <c r="K6002" s="17"/>
      <c r="L6002" s="17"/>
      <c r="M6002" s="17"/>
    </row>
    <row r="6003" s="1" customFormat="1" ht="25.85" customHeight="1" spans="1:13">
      <c r="A6003" s="18" t="s">
        <v>457</v>
      </c>
      <c r="B6003" s="19" t="s">
        <v>2286</v>
      </c>
      <c r="C6003" s="19"/>
      <c r="D6003" s="19"/>
      <c r="E6003" s="19"/>
      <c r="F6003" s="19"/>
      <c r="G6003" s="19"/>
      <c r="H6003" s="19"/>
      <c r="I6003" s="19"/>
      <c r="J6003" s="19"/>
      <c r="K6003" s="23" t="s">
        <v>2</v>
      </c>
      <c r="L6003" s="23"/>
      <c r="M6003" s="23"/>
    </row>
    <row r="6004" s="1" customFormat="1" ht="26.05" customHeight="1" spans="1:13">
      <c r="A6004" s="20" t="s">
        <v>518</v>
      </c>
      <c r="B6004" s="21" t="s">
        <v>542</v>
      </c>
      <c r="C6004" s="21"/>
      <c r="D6004" s="21"/>
      <c r="E6004" s="21"/>
      <c r="F6004" s="21"/>
      <c r="G6004" s="20" t="s">
        <v>461</v>
      </c>
      <c r="H6004" s="20"/>
      <c r="I6004" s="20" t="s">
        <v>414</v>
      </c>
      <c r="J6004" s="20"/>
      <c r="K6004" s="20"/>
      <c r="L6004" s="20"/>
      <c r="M6004" s="20"/>
    </row>
    <row r="6005" s="1" customFormat="1" ht="26.05" customHeight="1" spans="1:13">
      <c r="A6005" s="20" t="s">
        <v>520</v>
      </c>
      <c r="B6005" s="20">
        <v>10</v>
      </c>
      <c r="C6005" s="20"/>
      <c r="D6005" s="20"/>
      <c r="E6005" s="20"/>
      <c r="F6005" s="20"/>
      <c r="G6005" s="20" t="s">
        <v>521</v>
      </c>
      <c r="H6005" s="20"/>
      <c r="I6005" s="20" t="s">
        <v>522</v>
      </c>
      <c r="J6005" s="20"/>
      <c r="K6005" s="20"/>
      <c r="L6005" s="20"/>
      <c r="M6005" s="20"/>
    </row>
    <row r="6006" s="1" customFormat="1" ht="26.05" customHeight="1" spans="1:13">
      <c r="A6006" s="20" t="s">
        <v>523</v>
      </c>
      <c r="B6006" s="13">
        <v>200</v>
      </c>
      <c r="C6006" s="13"/>
      <c r="D6006" s="13"/>
      <c r="E6006" s="13"/>
      <c r="F6006" s="13"/>
      <c r="G6006" s="20" t="s">
        <v>524</v>
      </c>
      <c r="H6006" s="20"/>
      <c r="I6006" s="13">
        <v>200</v>
      </c>
      <c r="J6006" s="13"/>
      <c r="K6006" s="13"/>
      <c r="L6006" s="13"/>
      <c r="M6006" s="13"/>
    </row>
    <row r="6007" s="1" customFormat="1" ht="26.05" customHeight="1" spans="1:13">
      <c r="A6007" s="20"/>
      <c r="B6007" s="13"/>
      <c r="C6007" s="13"/>
      <c r="D6007" s="13"/>
      <c r="E6007" s="13"/>
      <c r="F6007" s="13"/>
      <c r="G6007" s="20" t="s">
        <v>525</v>
      </c>
      <c r="H6007" s="20"/>
      <c r="I6007" s="13"/>
      <c r="J6007" s="13"/>
      <c r="K6007" s="13"/>
      <c r="L6007" s="13"/>
      <c r="M6007" s="13"/>
    </row>
    <row r="6008" s="1" customFormat="1" ht="81.45" customHeight="1" spans="1:13">
      <c r="A6008" s="20" t="s">
        <v>526</v>
      </c>
      <c r="B6008" s="22" t="s">
        <v>2287</v>
      </c>
      <c r="C6008" s="22"/>
      <c r="D6008" s="22"/>
      <c r="E6008" s="22"/>
      <c r="F6008" s="22"/>
      <c r="G6008" s="22"/>
      <c r="H6008" s="22"/>
      <c r="I6008" s="22"/>
      <c r="J6008" s="22"/>
      <c r="K6008" s="22"/>
      <c r="L6008" s="22"/>
      <c r="M6008" s="22"/>
    </row>
    <row r="6009" s="1" customFormat="1" ht="81.45" customHeight="1" spans="1:13">
      <c r="A6009" s="20" t="s">
        <v>465</v>
      </c>
      <c r="B6009" s="22" t="s">
        <v>544</v>
      </c>
      <c r="C6009" s="22"/>
      <c r="D6009" s="22"/>
      <c r="E6009" s="22"/>
      <c r="F6009" s="22"/>
      <c r="G6009" s="22"/>
      <c r="H6009" s="22"/>
      <c r="I6009" s="22"/>
      <c r="J6009" s="22"/>
      <c r="K6009" s="22"/>
      <c r="L6009" s="22"/>
      <c r="M6009" s="22"/>
    </row>
    <row r="6010" s="1" customFormat="1" ht="81.45" customHeight="1" spans="1:13">
      <c r="A6010" s="20" t="s">
        <v>467</v>
      </c>
      <c r="B6010" s="22" t="s">
        <v>2288</v>
      </c>
      <c r="C6010" s="22"/>
      <c r="D6010" s="22"/>
      <c r="E6010" s="22"/>
      <c r="F6010" s="22"/>
      <c r="G6010" s="22"/>
      <c r="H6010" s="22"/>
      <c r="I6010" s="22"/>
      <c r="J6010" s="22"/>
      <c r="K6010" s="22"/>
      <c r="L6010" s="22"/>
      <c r="M6010" s="22"/>
    </row>
    <row r="6011" s="1" customFormat="1" ht="26.05" customHeight="1" spans="1:13">
      <c r="A6011" s="20" t="s">
        <v>419</v>
      </c>
      <c r="B6011" s="20" t="s">
        <v>420</v>
      </c>
      <c r="C6011" s="20" t="s">
        <v>421</v>
      </c>
      <c r="D6011" s="20" t="s">
        <v>530</v>
      </c>
      <c r="E6011" s="20"/>
      <c r="F6011" s="20" t="s">
        <v>423</v>
      </c>
      <c r="G6011" s="20"/>
      <c r="H6011" s="20" t="s">
        <v>424</v>
      </c>
      <c r="I6011" s="20"/>
      <c r="J6011" s="20" t="s">
        <v>425</v>
      </c>
      <c r="K6011" s="20"/>
      <c r="L6011" s="20" t="s">
        <v>426</v>
      </c>
      <c r="M6011" s="20" t="s">
        <v>427</v>
      </c>
    </row>
    <row r="6012" s="1" customFormat="1" ht="19.55" customHeight="1" spans="1:13">
      <c r="A6012" s="20"/>
      <c r="B6012" s="22" t="s">
        <v>546</v>
      </c>
      <c r="C6012" s="22" t="s">
        <v>569</v>
      </c>
      <c r="D6012" s="22" t="s">
        <v>2289</v>
      </c>
      <c r="E6012" s="22"/>
      <c r="F6012" s="20" t="s">
        <v>453</v>
      </c>
      <c r="G6012" s="20"/>
      <c r="H6012" s="20" t="s">
        <v>539</v>
      </c>
      <c r="I6012" s="20"/>
      <c r="J6012" s="20" t="s">
        <v>438</v>
      </c>
      <c r="K6012" s="20"/>
      <c r="L6012" s="20" t="s">
        <v>454</v>
      </c>
      <c r="M6012" s="20" t="s">
        <v>447</v>
      </c>
    </row>
    <row r="6013" s="1" customFormat="1" ht="19.55" customHeight="1" spans="1:13">
      <c r="A6013" s="20"/>
      <c r="B6013" s="22" t="s">
        <v>428</v>
      </c>
      <c r="C6013" s="22" t="s">
        <v>440</v>
      </c>
      <c r="D6013" s="22" t="s">
        <v>2260</v>
      </c>
      <c r="E6013" s="22"/>
      <c r="F6013" s="20" t="s">
        <v>431</v>
      </c>
      <c r="G6013" s="20"/>
      <c r="H6013" s="20" t="s">
        <v>1780</v>
      </c>
      <c r="I6013" s="20"/>
      <c r="J6013" s="20" t="s">
        <v>478</v>
      </c>
      <c r="K6013" s="20"/>
      <c r="L6013" s="20" t="s">
        <v>453</v>
      </c>
      <c r="M6013" s="20" t="s">
        <v>435</v>
      </c>
    </row>
    <row r="6014" s="1" customFormat="1" ht="19.55" customHeight="1" spans="1:13">
      <c r="A6014" s="20"/>
      <c r="B6014" s="22" t="s">
        <v>444</v>
      </c>
      <c r="C6014" s="22" t="s">
        <v>561</v>
      </c>
      <c r="D6014" s="22" t="s">
        <v>2263</v>
      </c>
      <c r="E6014" s="22"/>
      <c r="F6014" s="20" t="s">
        <v>453</v>
      </c>
      <c r="G6014" s="20"/>
      <c r="H6014" s="20" t="s">
        <v>442</v>
      </c>
      <c r="I6014" s="20"/>
      <c r="J6014" s="20" t="s">
        <v>438</v>
      </c>
      <c r="K6014" s="20"/>
      <c r="L6014" s="20" t="s">
        <v>454</v>
      </c>
      <c r="M6014" s="20" t="s">
        <v>447</v>
      </c>
    </row>
    <row r="6015" s="1" customFormat="1" ht="19.55" customHeight="1" spans="1:13">
      <c r="A6015" s="20"/>
      <c r="B6015" s="22" t="s">
        <v>428</v>
      </c>
      <c r="C6015" s="22" t="s">
        <v>429</v>
      </c>
      <c r="D6015" s="22" t="s">
        <v>2264</v>
      </c>
      <c r="E6015" s="22"/>
      <c r="F6015" s="20" t="s">
        <v>471</v>
      </c>
      <c r="G6015" s="20"/>
      <c r="H6015" s="20" t="s">
        <v>549</v>
      </c>
      <c r="I6015" s="20"/>
      <c r="J6015" s="20" t="s">
        <v>433</v>
      </c>
      <c r="K6015" s="20"/>
      <c r="L6015" s="20" t="s">
        <v>2265</v>
      </c>
      <c r="M6015" s="20" t="s">
        <v>435</v>
      </c>
    </row>
    <row r="6016" s="1" customFormat="1" ht="19.55" customHeight="1" spans="1:13">
      <c r="A6016" s="20"/>
      <c r="B6016" s="22" t="s">
        <v>444</v>
      </c>
      <c r="C6016" s="22" t="s">
        <v>531</v>
      </c>
      <c r="D6016" s="22" t="s">
        <v>2262</v>
      </c>
      <c r="E6016" s="22"/>
      <c r="F6016" s="20" t="s">
        <v>431</v>
      </c>
      <c r="G6016" s="20"/>
      <c r="H6016" s="20" t="s">
        <v>442</v>
      </c>
      <c r="I6016" s="20"/>
      <c r="J6016" s="20" t="s">
        <v>438</v>
      </c>
      <c r="K6016" s="20"/>
      <c r="L6016" s="20" t="s">
        <v>760</v>
      </c>
      <c r="M6016" s="20" t="s">
        <v>435</v>
      </c>
    </row>
    <row r="6017" s="1" customFormat="1" ht="48.3" customHeight="1" spans="1:13">
      <c r="A6017" s="17" t="s">
        <v>516</v>
      </c>
      <c r="B6017" s="17"/>
      <c r="C6017" s="17"/>
      <c r="D6017" s="17"/>
      <c r="E6017" s="17"/>
      <c r="F6017" s="17"/>
      <c r="G6017" s="17"/>
      <c r="H6017" s="17"/>
      <c r="I6017" s="17"/>
      <c r="J6017" s="17"/>
      <c r="K6017" s="17"/>
      <c r="L6017" s="17"/>
      <c r="M6017" s="17"/>
    </row>
    <row r="6018" s="1" customFormat="1" ht="25.85" customHeight="1" spans="1:13">
      <c r="A6018" s="18" t="s">
        <v>457</v>
      </c>
      <c r="B6018" s="19" t="s">
        <v>2286</v>
      </c>
      <c r="C6018" s="19"/>
      <c r="D6018" s="19"/>
      <c r="E6018" s="19"/>
      <c r="F6018" s="19"/>
      <c r="G6018" s="19"/>
      <c r="H6018" s="19"/>
      <c r="I6018" s="19"/>
      <c r="J6018" s="19"/>
      <c r="K6018" s="23" t="s">
        <v>2</v>
      </c>
      <c r="L6018" s="23"/>
      <c r="M6018" s="23"/>
    </row>
    <row r="6019" s="1" customFormat="1" ht="26.05" customHeight="1" spans="1:13">
      <c r="A6019" s="20" t="s">
        <v>518</v>
      </c>
      <c r="B6019" s="21" t="s">
        <v>1893</v>
      </c>
      <c r="C6019" s="21"/>
      <c r="D6019" s="21"/>
      <c r="E6019" s="21"/>
      <c r="F6019" s="21"/>
      <c r="G6019" s="20" t="s">
        <v>461</v>
      </c>
      <c r="H6019" s="20"/>
      <c r="I6019" s="20" t="s">
        <v>414</v>
      </c>
      <c r="J6019" s="20"/>
      <c r="K6019" s="20"/>
      <c r="L6019" s="20"/>
      <c r="M6019" s="20"/>
    </row>
    <row r="6020" s="1" customFormat="1" ht="26.05" customHeight="1" spans="1:13">
      <c r="A6020" s="20" t="s">
        <v>520</v>
      </c>
      <c r="B6020" s="20">
        <v>10</v>
      </c>
      <c r="C6020" s="20"/>
      <c r="D6020" s="20"/>
      <c r="E6020" s="20"/>
      <c r="F6020" s="20"/>
      <c r="G6020" s="20" t="s">
        <v>521</v>
      </c>
      <c r="H6020" s="20"/>
      <c r="I6020" s="20" t="s">
        <v>595</v>
      </c>
      <c r="J6020" s="20"/>
      <c r="K6020" s="20"/>
      <c r="L6020" s="20"/>
      <c r="M6020" s="20"/>
    </row>
    <row r="6021" s="1" customFormat="1" ht="26.05" customHeight="1" spans="1:13">
      <c r="A6021" s="20" t="s">
        <v>523</v>
      </c>
      <c r="B6021" s="13">
        <v>286.96</v>
      </c>
      <c r="C6021" s="13"/>
      <c r="D6021" s="13"/>
      <c r="E6021" s="13"/>
      <c r="F6021" s="13"/>
      <c r="G6021" s="20" t="s">
        <v>524</v>
      </c>
      <c r="H6021" s="20"/>
      <c r="I6021" s="13"/>
      <c r="J6021" s="13"/>
      <c r="K6021" s="13"/>
      <c r="L6021" s="13"/>
      <c r="M6021" s="13"/>
    </row>
    <row r="6022" s="1" customFormat="1" ht="26.05" customHeight="1" spans="1:13">
      <c r="A6022" s="20"/>
      <c r="B6022" s="13"/>
      <c r="C6022" s="13"/>
      <c r="D6022" s="13"/>
      <c r="E6022" s="13"/>
      <c r="F6022" s="13"/>
      <c r="G6022" s="20" t="s">
        <v>525</v>
      </c>
      <c r="H6022" s="20"/>
      <c r="I6022" s="13">
        <v>286.96</v>
      </c>
      <c r="J6022" s="13"/>
      <c r="K6022" s="13"/>
      <c r="L6022" s="13"/>
      <c r="M6022" s="13"/>
    </row>
    <row r="6023" s="1" customFormat="1" ht="81.45" customHeight="1" spans="1:13">
      <c r="A6023" s="20" t="s">
        <v>526</v>
      </c>
      <c r="B6023" s="22" t="s">
        <v>1894</v>
      </c>
      <c r="C6023" s="22"/>
      <c r="D6023" s="22"/>
      <c r="E6023" s="22"/>
      <c r="F6023" s="22"/>
      <c r="G6023" s="22"/>
      <c r="H6023" s="22"/>
      <c r="I6023" s="22"/>
      <c r="J6023" s="22"/>
      <c r="K6023" s="22"/>
      <c r="L6023" s="22"/>
      <c r="M6023" s="22"/>
    </row>
    <row r="6024" s="1" customFormat="1" ht="81.45" customHeight="1" spans="1:13">
      <c r="A6024" s="20" t="s">
        <v>465</v>
      </c>
      <c r="B6024" s="22" t="s">
        <v>507</v>
      </c>
      <c r="C6024" s="22"/>
      <c r="D6024" s="22"/>
      <c r="E6024" s="22"/>
      <c r="F6024" s="22"/>
      <c r="G6024" s="22"/>
      <c r="H6024" s="22"/>
      <c r="I6024" s="22"/>
      <c r="J6024" s="22"/>
      <c r="K6024" s="22"/>
      <c r="L6024" s="22"/>
      <c r="M6024" s="22"/>
    </row>
    <row r="6025" s="1" customFormat="1" ht="81.45" customHeight="1" spans="1:13">
      <c r="A6025" s="20" t="s">
        <v>467</v>
      </c>
      <c r="B6025" s="22" t="s">
        <v>1895</v>
      </c>
      <c r="C6025" s="22"/>
      <c r="D6025" s="22"/>
      <c r="E6025" s="22"/>
      <c r="F6025" s="22"/>
      <c r="G6025" s="22"/>
      <c r="H6025" s="22"/>
      <c r="I6025" s="22"/>
      <c r="J6025" s="22"/>
      <c r="K6025" s="22"/>
      <c r="L6025" s="22"/>
      <c r="M6025" s="22"/>
    </row>
    <row r="6026" s="1" customFormat="1" ht="26.05" customHeight="1" spans="1:13">
      <c r="A6026" s="20" t="s">
        <v>419</v>
      </c>
      <c r="B6026" s="20" t="s">
        <v>420</v>
      </c>
      <c r="C6026" s="20" t="s">
        <v>421</v>
      </c>
      <c r="D6026" s="20" t="s">
        <v>530</v>
      </c>
      <c r="E6026" s="20"/>
      <c r="F6026" s="20" t="s">
        <v>423</v>
      </c>
      <c r="G6026" s="20"/>
      <c r="H6026" s="20" t="s">
        <v>424</v>
      </c>
      <c r="I6026" s="20"/>
      <c r="J6026" s="20" t="s">
        <v>425</v>
      </c>
      <c r="K6026" s="20"/>
      <c r="L6026" s="20" t="s">
        <v>426</v>
      </c>
      <c r="M6026" s="20" t="s">
        <v>427</v>
      </c>
    </row>
    <row r="6027" s="1" customFormat="1" ht="19.55" customHeight="1" spans="1:13">
      <c r="A6027" s="20"/>
      <c r="B6027" s="22" t="s">
        <v>444</v>
      </c>
      <c r="C6027" s="22" t="s">
        <v>531</v>
      </c>
      <c r="D6027" s="22" t="s">
        <v>837</v>
      </c>
      <c r="E6027" s="22"/>
      <c r="F6027" s="20" t="s">
        <v>471</v>
      </c>
      <c r="G6027" s="20"/>
      <c r="H6027" s="20" t="s">
        <v>442</v>
      </c>
      <c r="I6027" s="20"/>
      <c r="J6027" s="20" t="s">
        <v>433</v>
      </c>
      <c r="K6027" s="20"/>
      <c r="L6027" s="20" t="s">
        <v>454</v>
      </c>
      <c r="M6027" s="20" t="s">
        <v>435</v>
      </c>
    </row>
    <row r="6028" s="1" customFormat="1" ht="19.55" customHeight="1" spans="1:13">
      <c r="A6028" s="20"/>
      <c r="B6028" s="22" t="s">
        <v>428</v>
      </c>
      <c r="C6028" s="22" t="s">
        <v>429</v>
      </c>
      <c r="D6028" s="22" t="s">
        <v>600</v>
      </c>
      <c r="E6028" s="22"/>
      <c r="F6028" s="20" t="s">
        <v>471</v>
      </c>
      <c r="G6028" s="20"/>
      <c r="H6028" s="20" t="s">
        <v>575</v>
      </c>
      <c r="I6028" s="20"/>
      <c r="J6028" s="20" t="s">
        <v>438</v>
      </c>
      <c r="K6028" s="20"/>
      <c r="L6028" s="20" t="s">
        <v>599</v>
      </c>
      <c r="M6028" s="20" t="s">
        <v>435</v>
      </c>
    </row>
    <row r="6029" s="1" customFormat="1" ht="19.55" customHeight="1" spans="1:13">
      <c r="A6029" s="20"/>
      <c r="B6029" s="22" t="s">
        <v>546</v>
      </c>
      <c r="C6029" s="22" t="s">
        <v>696</v>
      </c>
      <c r="D6029" s="22" t="s">
        <v>2267</v>
      </c>
      <c r="E6029" s="22"/>
      <c r="F6029" s="20" t="s">
        <v>453</v>
      </c>
      <c r="G6029" s="20"/>
      <c r="H6029" s="20" t="s">
        <v>549</v>
      </c>
      <c r="I6029" s="20"/>
      <c r="J6029" s="20" t="s">
        <v>438</v>
      </c>
      <c r="K6029" s="20"/>
      <c r="L6029" s="20" t="s">
        <v>2089</v>
      </c>
      <c r="M6029" s="20" t="s">
        <v>447</v>
      </c>
    </row>
    <row r="6030" s="1" customFormat="1" ht="25" customHeight="1" spans="1:13">
      <c r="A6030" s="20"/>
      <c r="B6030" s="22" t="s">
        <v>444</v>
      </c>
      <c r="C6030" s="22" t="s">
        <v>638</v>
      </c>
      <c r="D6030" s="22" t="s">
        <v>2266</v>
      </c>
      <c r="E6030" s="22"/>
      <c r="F6030" s="20" t="s">
        <v>453</v>
      </c>
      <c r="G6030" s="20"/>
      <c r="H6030" s="20" t="s">
        <v>514</v>
      </c>
      <c r="I6030" s="20"/>
      <c r="J6030" s="20" t="s">
        <v>478</v>
      </c>
      <c r="K6030" s="20"/>
      <c r="L6030" s="20" t="s">
        <v>1115</v>
      </c>
      <c r="M6030" s="20" t="s">
        <v>447</v>
      </c>
    </row>
    <row r="6031" s="1" customFormat="1" ht="19.55" customHeight="1" spans="1:13">
      <c r="A6031" s="20"/>
      <c r="B6031" s="22" t="s">
        <v>428</v>
      </c>
      <c r="C6031" s="22" t="s">
        <v>440</v>
      </c>
      <c r="D6031" s="22" t="s">
        <v>2269</v>
      </c>
      <c r="E6031" s="22"/>
      <c r="F6031" s="20" t="s">
        <v>453</v>
      </c>
      <c r="G6031" s="20"/>
      <c r="H6031" s="20" t="s">
        <v>442</v>
      </c>
      <c r="I6031" s="20"/>
      <c r="J6031" s="20" t="s">
        <v>438</v>
      </c>
      <c r="K6031" s="20"/>
      <c r="L6031" s="20" t="s">
        <v>454</v>
      </c>
      <c r="M6031" s="20" t="s">
        <v>447</v>
      </c>
    </row>
    <row r="6032" s="1" customFormat="1" ht="48.3" customHeight="1" spans="1:13">
      <c r="A6032" s="17" t="s">
        <v>516</v>
      </c>
      <c r="B6032" s="17"/>
      <c r="C6032" s="17"/>
      <c r="D6032" s="17"/>
      <c r="E6032" s="17"/>
      <c r="F6032" s="17"/>
      <c r="G6032" s="17"/>
      <c r="H6032" s="17"/>
      <c r="I6032" s="17"/>
      <c r="J6032" s="17"/>
      <c r="K6032" s="17"/>
      <c r="L6032" s="17"/>
      <c r="M6032" s="17"/>
    </row>
    <row r="6033" s="1" customFormat="1" ht="25.85" customHeight="1" spans="1:13">
      <c r="A6033" s="18" t="s">
        <v>457</v>
      </c>
      <c r="B6033" s="19" t="s">
        <v>2286</v>
      </c>
      <c r="C6033" s="19"/>
      <c r="D6033" s="19"/>
      <c r="E6033" s="19"/>
      <c r="F6033" s="19"/>
      <c r="G6033" s="19"/>
      <c r="H6033" s="19"/>
      <c r="I6033" s="19"/>
      <c r="J6033" s="19"/>
      <c r="K6033" s="23" t="s">
        <v>2</v>
      </c>
      <c r="L6033" s="23"/>
      <c r="M6033" s="23"/>
    </row>
    <row r="6034" s="1" customFormat="1" ht="26.05" customHeight="1" spans="1:13">
      <c r="A6034" s="20" t="s">
        <v>518</v>
      </c>
      <c r="B6034" s="21" t="s">
        <v>564</v>
      </c>
      <c r="C6034" s="21"/>
      <c r="D6034" s="21"/>
      <c r="E6034" s="21"/>
      <c r="F6034" s="21"/>
      <c r="G6034" s="20" t="s">
        <v>461</v>
      </c>
      <c r="H6034" s="20"/>
      <c r="I6034" s="20" t="s">
        <v>414</v>
      </c>
      <c r="J6034" s="20"/>
      <c r="K6034" s="20"/>
      <c r="L6034" s="20"/>
      <c r="M6034" s="20"/>
    </row>
    <row r="6035" s="1" customFormat="1" ht="26.05" customHeight="1" spans="1:13">
      <c r="A6035" s="20" t="s">
        <v>520</v>
      </c>
      <c r="B6035" s="20">
        <v>10</v>
      </c>
      <c r="C6035" s="20"/>
      <c r="D6035" s="20"/>
      <c r="E6035" s="20"/>
      <c r="F6035" s="20"/>
      <c r="G6035" s="20" t="s">
        <v>521</v>
      </c>
      <c r="H6035" s="20"/>
      <c r="I6035" s="20" t="s">
        <v>522</v>
      </c>
      <c r="J6035" s="20"/>
      <c r="K6035" s="20"/>
      <c r="L6035" s="20"/>
      <c r="M6035" s="20"/>
    </row>
    <row r="6036" s="1" customFormat="1" ht="26.05" customHeight="1" spans="1:13">
      <c r="A6036" s="20" t="s">
        <v>523</v>
      </c>
      <c r="B6036" s="13">
        <v>7.87</v>
      </c>
      <c r="C6036" s="13"/>
      <c r="D6036" s="13"/>
      <c r="E6036" s="13"/>
      <c r="F6036" s="13"/>
      <c r="G6036" s="20" t="s">
        <v>524</v>
      </c>
      <c r="H6036" s="20"/>
      <c r="I6036" s="13">
        <v>7.87</v>
      </c>
      <c r="J6036" s="13"/>
      <c r="K6036" s="13"/>
      <c r="L6036" s="13"/>
      <c r="M6036" s="13"/>
    </row>
    <row r="6037" s="1" customFormat="1" ht="26.05" customHeight="1" spans="1:13">
      <c r="A6037" s="20"/>
      <c r="B6037" s="13"/>
      <c r="C6037" s="13"/>
      <c r="D6037" s="13"/>
      <c r="E6037" s="13"/>
      <c r="F6037" s="13"/>
      <c r="G6037" s="20" t="s">
        <v>525</v>
      </c>
      <c r="H6037" s="20"/>
      <c r="I6037" s="13"/>
      <c r="J6037" s="13"/>
      <c r="K6037" s="13"/>
      <c r="L6037" s="13"/>
      <c r="M6037" s="13"/>
    </row>
    <row r="6038" s="1" customFormat="1" ht="81.45" customHeight="1" spans="1:13">
      <c r="A6038" s="20" t="s">
        <v>526</v>
      </c>
      <c r="B6038" s="22" t="s">
        <v>565</v>
      </c>
      <c r="C6038" s="22"/>
      <c r="D6038" s="22"/>
      <c r="E6038" s="22"/>
      <c r="F6038" s="22"/>
      <c r="G6038" s="22"/>
      <c r="H6038" s="22"/>
      <c r="I6038" s="22"/>
      <c r="J6038" s="22"/>
      <c r="K6038" s="22"/>
      <c r="L6038" s="22"/>
      <c r="M6038" s="22"/>
    </row>
    <row r="6039" s="1" customFormat="1" ht="81.45" customHeight="1" spans="1:13">
      <c r="A6039" s="20" t="s">
        <v>465</v>
      </c>
      <c r="B6039" s="22" t="s">
        <v>566</v>
      </c>
      <c r="C6039" s="22"/>
      <c r="D6039" s="22"/>
      <c r="E6039" s="22"/>
      <c r="F6039" s="22"/>
      <c r="G6039" s="22"/>
      <c r="H6039" s="22"/>
      <c r="I6039" s="22"/>
      <c r="J6039" s="22"/>
      <c r="K6039" s="22"/>
      <c r="L6039" s="22"/>
      <c r="M6039" s="22"/>
    </row>
    <row r="6040" s="1" customFormat="1" ht="81.45" customHeight="1" spans="1:13">
      <c r="A6040" s="20" t="s">
        <v>467</v>
      </c>
      <c r="B6040" s="22" t="s">
        <v>2270</v>
      </c>
      <c r="C6040" s="22"/>
      <c r="D6040" s="22"/>
      <c r="E6040" s="22"/>
      <c r="F6040" s="22"/>
      <c r="G6040" s="22"/>
      <c r="H6040" s="22"/>
      <c r="I6040" s="22"/>
      <c r="J6040" s="22"/>
      <c r="K6040" s="22"/>
      <c r="L6040" s="22"/>
      <c r="M6040" s="22"/>
    </row>
    <row r="6041" s="1" customFormat="1" ht="26.05" customHeight="1" spans="1:13">
      <c r="A6041" s="20" t="s">
        <v>419</v>
      </c>
      <c r="B6041" s="20" t="s">
        <v>420</v>
      </c>
      <c r="C6041" s="20" t="s">
        <v>421</v>
      </c>
      <c r="D6041" s="20" t="s">
        <v>530</v>
      </c>
      <c r="E6041" s="20"/>
      <c r="F6041" s="20" t="s">
        <v>423</v>
      </c>
      <c r="G6041" s="20"/>
      <c r="H6041" s="20" t="s">
        <v>424</v>
      </c>
      <c r="I6041" s="20"/>
      <c r="J6041" s="20" t="s">
        <v>425</v>
      </c>
      <c r="K6041" s="20"/>
      <c r="L6041" s="20" t="s">
        <v>426</v>
      </c>
      <c r="M6041" s="20" t="s">
        <v>427</v>
      </c>
    </row>
    <row r="6042" s="1" customFormat="1" ht="19.55" customHeight="1" spans="1:13">
      <c r="A6042" s="20"/>
      <c r="B6042" s="22" t="s">
        <v>428</v>
      </c>
      <c r="C6042" s="22" t="s">
        <v>440</v>
      </c>
      <c r="D6042" s="22" t="s">
        <v>571</v>
      </c>
      <c r="E6042" s="22"/>
      <c r="F6042" s="20" t="s">
        <v>453</v>
      </c>
      <c r="G6042" s="20"/>
      <c r="H6042" s="20" t="s">
        <v>442</v>
      </c>
      <c r="I6042" s="20"/>
      <c r="J6042" s="20" t="s">
        <v>438</v>
      </c>
      <c r="K6042" s="20"/>
      <c r="L6042" s="20" t="s">
        <v>454</v>
      </c>
      <c r="M6042" s="20" t="s">
        <v>447</v>
      </c>
    </row>
    <row r="6043" s="1" customFormat="1" ht="19.55" customHeight="1" spans="1:13">
      <c r="A6043" s="20"/>
      <c r="B6043" s="22" t="s">
        <v>428</v>
      </c>
      <c r="C6043" s="22" t="s">
        <v>429</v>
      </c>
      <c r="D6043" s="22" t="s">
        <v>846</v>
      </c>
      <c r="E6043" s="22"/>
      <c r="F6043" s="20" t="s">
        <v>471</v>
      </c>
      <c r="G6043" s="20"/>
      <c r="H6043" s="20" t="s">
        <v>575</v>
      </c>
      <c r="I6043" s="20"/>
      <c r="J6043" s="20" t="s">
        <v>433</v>
      </c>
      <c r="K6043" s="20"/>
      <c r="L6043" s="20" t="s">
        <v>1082</v>
      </c>
      <c r="M6043" s="20" t="s">
        <v>435</v>
      </c>
    </row>
    <row r="6044" s="1" customFormat="1" ht="19.55" customHeight="1" spans="1:13">
      <c r="A6044" s="20"/>
      <c r="B6044" s="22" t="s">
        <v>444</v>
      </c>
      <c r="C6044" s="22" t="s">
        <v>531</v>
      </c>
      <c r="D6044" s="22" t="s">
        <v>568</v>
      </c>
      <c r="E6044" s="22"/>
      <c r="F6044" s="20" t="s">
        <v>453</v>
      </c>
      <c r="G6044" s="20"/>
      <c r="H6044" s="20" t="s">
        <v>442</v>
      </c>
      <c r="I6044" s="20"/>
      <c r="J6044" s="20" t="s">
        <v>438</v>
      </c>
      <c r="K6044" s="20"/>
      <c r="L6044" s="20" t="s">
        <v>454</v>
      </c>
      <c r="M6044" s="20" t="s">
        <v>447</v>
      </c>
    </row>
    <row r="6045" s="1" customFormat="1" ht="19.55" customHeight="1" spans="1:13">
      <c r="A6045" s="20"/>
      <c r="B6045" s="22" t="s">
        <v>546</v>
      </c>
      <c r="C6045" s="22" t="s">
        <v>569</v>
      </c>
      <c r="D6045" s="22" t="s">
        <v>570</v>
      </c>
      <c r="E6045" s="22"/>
      <c r="F6045" s="20" t="s">
        <v>453</v>
      </c>
      <c r="G6045" s="20"/>
      <c r="H6045" s="20" t="s">
        <v>2290</v>
      </c>
      <c r="I6045" s="20"/>
      <c r="J6045" s="20" t="s">
        <v>478</v>
      </c>
      <c r="K6045" s="20"/>
      <c r="L6045" s="20" t="s">
        <v>454</v>
      </c>
      <c r="M6045" s="20" t="s">
        <v>447</v>
      </c>
    </row>
    <row r="6046" s="1" customFormat="1" ht="19.55" customHeight="1" spans="1:13">
      <c r="A6046" s="20"/>
      <c r="B6046" s="22" t="s">
        <v>444</v>
      </c>
      <c r="C6046" s="22" t="s">
        <v>561</v>
      </c>
      <c r="D6046" s="22" t="s">
        <v>572</v>
      </c>
      <c r="E6046" s="22"/>
      <c r="F6046" s="20" t="s">
        <v>471</v>
      </c>
      <c r="G6046" s="20"/>
      <c r="H6046" s="20" t="s">
        <v>549</v>
      </c>
      <c r="I6046" s="20"/>
      <c r="J6046" s="20" t="s">
        <v>433</v>
      </c>
      <c r="K6046" s="20"/>
      <c r="L6046" s="20" t="s">
        <v>2291</v>
      </c>
      <c r="M6046" s="20" t="s">
        <v>435</v>
      </c>
    </row>
    <row r="6047" s="1" customFormat="1" ht="48.3" customHeight="1" spans="1:13">
      <c r="A6047" s="17" t="s">
        <v>516</v>
      </c>
      <c r="B6047" s="17"/>
      <c r="C6047" s="17"/>
      <c r="D6047" s="17"/>
      <c r="E6047" s="17"/>
      <c r="F6047" s="17"/>
      <c r="G6047" s="17"/>
      <c r="H6047" s="17"/>
      <c r="I6047" s="17"/>
      <c r="J6047" s="17"/>
      <c r="K6047" s="17"/>
      <c r="L6047" s="17"/>
      <c r="M6047" s="17"/>
    </row>
    <row r="6048" s="1" customFormat="1" ht="25.85" customHeight="1" spans="1:13">
      <c r="A6048" s="18" t="s">
        <v>457</v>
      </c>
      <c r="B6048" s="19" t="s">
        <v>2286</v>
      </c>
      <c r="C6048" s="19"/>
      <c r="D6048" s="19"/>
      <c r="E6048" s="19"/>
      <c r="F6048" s="19"/>
      <c r="G6048" s="19"/>
      <c r="H6048" s="19"/>
      <c r="I6048" s="19"/>
      <c r="J6048" s="19"/>
      <c r="K6048" s="23" t="s">
        <v>2</v>
      </c>
      <c r="L6048" s="23"/>
      <c r="M6048" s="23"/>
    </row>
    <row r="6049" s="1" customFormat="1" ht="26.05" customHeight="1" spans="1:13">
      <c r="A6049" s="20" t="s">
        <v>518</v>
      </c>
      <c r="B6049" s="21" t="s">
        <v>519</v>
      </c>
      <c r="C6049" s="21"/>
      <c r="D6049" s="21"/>
      <c r="E6049" s="21"/>
      <c r="F6049" s="21"/>
      <c r="G6049" s="20" t="s">
        <v>461</v>
      </c>
      <c r="H6049" s="20"/>
      <c r="I6049" s="20" t="s">
        <v>414</v>
      </c>
      <c r="J6049" s="20"/>
      <c r="K6049" s="20"/>
      <c r="L6049" s="20"/>
      <c r="M6049" s="20"/>
    </row>
    <row r="6050" s="1" customFormat="1" ht="26.05" customHeight="1" spans="1:13">
      <c r="A6050" s="20" t="s">
        <v>520</v>
      </c>
      <c r="B6050" s="20">
        <v>10</v>
      </c>
      <c r="C6050" s="20"/>
      <c r="D6050" s="20"/>
      <c r="E6050" s="20"/>
      <c r="F6050" s="20"/>
      <c r="G6050" s="20" t="s">
        <v>521</v>
      </c>
      <c r="H6050" s="20"/>
      <c r="I6050" s="20" t="s">
        <v>522</v>
      </c>
      <c r="J6050" s="20"/>
      <c r="K6050" s="20"/>
      <c r="L6050" s="20"/>
      <c r="M6050" s="20"/>
    </row>
    <row r="6051" s="1" customFormat="1" ht="26.05" customHeight="1" spans="1:13">
      <c r="A6051" s="20" t="s">
        <v>523</v>
      </c>
      <c r="B6051" s="13">
        <v>160</v>
      </c>
      <c r="C6051" s="13"/>
      <c r="D6051" s="13"/>
      <c r="E6051" s="13"/>
      <c r="F6051" s="13"/>
      <c r="G6051" s="20" t="s">
        <v>524</v>
      </c>
      <c r="H6051" s="20"/>
      <c r="I6051" s="13">
        <v>160</v>
      </c>
      <c r="J6051" s="13"/>
      <c r="K6051" s="13"/>
      <c r="L6051" s="13"/>
      <c r="M6051" s="13"/>
    </row>
    <row r="6052" s="1" customFormat="1" ht="26.05" customHeight="1" spans="1:13">
      <c r="A6052" s="20"/>
      <c r="B6052" s="13"/>
      <c r="C6052" s="13"/>
      <c r="D6052" s="13"/>
      <c r="E6052" s="13"/>
      <c r="F6052" s="13"/>
      <c r="G6052" s="20" t="s">
        <v>525</v>
      </c>
      <c r="H6052" s="20"/>
      <c r="I6052" s="13"/>
      <c r="J6052" s="13"/>
      <c r="K6052" s="13"/>
      <c r="L6052" s="13"/>
      <c r="M6052" s="13"/>
    </row>
    <row r="6053" s="1" customFormat="1" ht="81.45" customHeight="1" spans="1:13">
      <c r="A6053" s="20" t="s">
        <v>526</v>
      </c>
      <c r="B6053" s="22" t="s">
        <v>527</v>
      </c>
      <c r="C6053" s="22"/>
      <c r="D6053" s="22"/>
      <c r="E6053" s="22"/>
      <c r="F6053" s="22"/>
      <c r="G6053" s="22"/>
      <c r="H6053" s="22"/>
      <c r="I6053" s="22"/>
      <c r="J6053" s="22"/>
      <c r="K6053" s="22"/>
      <c r="L6053" s="22"/>
      <c r="M6053" s="22"/>
    </row>
    <row r="6054" s="1" customFormat="1" ht="81.45" customHeight="1" spans="1:13">
      <c r="A6054" s="20" t="s">
        <v>465</v>
      </c>
      <c r="B6054" s="22" t="s">
        <v>528</v>
      </c>
      <c r="C6054" s="22"/>
      <c r="D6054" s="22"/>
      <c r="E6054" s="22"/>
      <c r="F6054" s="22"/>
      <c r="G6054" s="22"/>
      <c r="H6054" s="22"/>
      <c r="I6054" s="22"/>
      <c r="J6054" s="22"/>
      <c r="K6054" s="22"/>
      <c r="L6054" s="22"/>
      <c r="M6054" s="22"/>
    </row>
    <row r="6055" s="1" customFormat="1" ht="81.45" customHeight="1" spans="1:13">
      <c r="A6055" s="20" t="s">
        <v>467</v>
      </c>
      <c r="B6055" s="22" t="s">
        <v>2292</v>
      </c>
      <c r="C6055" s="22"/>
      <c r="D6055" s="22"/>
      <c r="E6055" s="22"/>
      <c r="F6055" s="22"/>
      <c r="G6055" s="22"/>
      <c r="H6055" s="22"/>
      <c r="I6055" s="22"/>
      <c r="J6055" s="22"/>
      <c r="K6055" s="22"/>
      <c r="L6055" s="22"/>
      <c r="M6055" s="22"/>
    </row>
    <row r="6056" s="1" customFormat="1" ht="26.05" customHeight="1" spans="1:13">
      <c r="A6056" s="20" t="s">
        <v>419</v>
      </c>
      <c r="B6056" s="20" t="s">
        <v>420</v>
      </c>
      <c r="C6056" s="20" t="s">
        <v>421</v>
      </c>
      <c r="D6056" s="20" t="s">
        <v>530</v>
      </c>
      <c r="E6056" s="20"/>
      <c r="F6056" s="20" t="s">
        <v>423</v>
      </c>
      <c r="G6056" s="20"/>
      <c r="H6056" s="20" t="s">
        <v>424</v>
      </c>
      <c r="I6056" s="20"/>
      <c r="J6056" s="20" t="s">
        <v>425</v>
      </c>
      <c r="K6056" s="20"/>
      <c r="L6056" s="20" t="s">
        <v>426</v>
      </c>
      <c r="M6056" s="20" t="s">
        <v>427</v>
      </c>
    </row>
    <row r="6057" s="1" customFormat="1" ht="25" customHeight="1" spans="1:13">
      <c r="A6057" s="20"/>
      <c r="B6057" s="22" t="s">
        <v>444</v>
      </c>
      <c r="C6057" s="22" t="s">
        <v>726</v>
      </c>
      <c r="D6057" s="22" t="s">
        <v>2293</v>
      </c>
      <c r="E6057" s="22"/>
      <c r="F6057" s="20" t="s">
        <v>453</v>
      </c>
      <c r="G6057" s="20"/>
      <c r="H6057" s="20"/>
      <c r="I6057" s="20"/>
      <c r="J6057" s="20" t="s">
        <v>551</v>
      </c>
      <c r="K6057" s="20"/>
      <c r="L6057" s="20" t="s">
        <v>2294</v>
      </c>
      <c r="M6057" s="20" t="s">
        <v>447</v>
      </c>
    </row>
    <row r="6058" s="1" customFormat="1" ht="19.55" customHeight="1" spans="1:13">
      <c r="A6058" s="20"/>
      <c r="B6058" s="22" t="s">
        <v>546</v>
      </c>
      <c r="C6058" s="22" t="s">
        <v>696</v>
      </c>
      <c r="D6058" s="22" t="s">
        <v>2295</v>
      </c>
      <c r="E6058" s="22"/>
      <c r="F6058" s="20" t="s">
        <v>453</v>
      </c>
      <c r="G6058" s="20"/>
      <c r="H6058" s="20" t="s">
        <v>549</v>
      </c>
      <c r="I6058" s="20"/>
      <c r="J6058" s="20" t="s">
        <v>478</v>
      </c>
      <c r="K6058" s="20"/>
      <c r="L6058" s="20" t="s">
        <v>910</v>
      </c>
      <c r="M6058" s="20" t="s">
        <v>447</v>
      </c>
    </row>
    <row r="6059" s="1" customFormat="1" ht="19.55" customHeight="1" spans="1:13">
      <c r="A6059" s="20"/>
      <c r="B6059" s="22" t="s">
        <v>428</v>
      </c>
      <c r="C6059" s="22" t="s">
        <v>429</v>
      </c>
      <c r="D6059" s="22" t="s">
        <v>2296</v>
      </c>
      <c r="E6059" s="22"/>
      <c r="F6059" s="20" t="s">
        <v>548</v>
      </c>
      <c r="G6059" s="20"/>
      <c r="H6059" s="20" t="s">
        <v>549</v>
      </c>
      <c r="I6059" s="20"/>
      <c r="J6059" s="20" t="s">
        <v>438</v>
      </c>
      <c r="K6059" s="20"/>
      <c r="L6059" s="20" t="s">
        <v>2297</v>
      </c>
      <c r="M6059" s="20" t="s">
        <v>435</v>
      </c>
    </row>
    <row r="6060" s="1" customFormat="1" ht="19.55" customHeight="1" spans="1:13">
      <c r="A6060" s="20"/>
      <c r="B6060" s="22" t="s">
        <v>428</v>
      </c>
      <c r="C6060" s="22" t="s">
        <v>440</v>
      </c>
      <c r="D6060" s="22" t="s">
        <v>2298</v>
      </c>
      <c r="E6060" s="22"/>
      <c r="F6060" s="20" t="s">
        <v>453</v>
      </c>
      <c r="G6060" s="20"/>
      <c r="H6060" s="20" t="s">
        <v>442</v>
      </c>
      <c r="I6060" s="20"/>
      <c r="J6060" s="20" t="s">
        <v>438</v>
      </c>
      <c r="K6060" s="20"/>
      <c r="L6060" s="20" t="s">
        <v>454</v>
      </c>
      <c r="M6060" s="20" t="s">
        <v>447</v>
      </c>
    </row>
    <row r="6061" s="1" customFormat="1" ht="19.55" customHeight="1" spans="1:13">
      <c r="A6061" s="20"/>
      <c r="B6061" s="22" t="s">
        <v>444</v>
      </c>
      <c r="C6061" s="22" t="s">
        <v>561</v>
      </c>
      <c r="D6061" s="22" t="s">
        <v>2299</v>
      </c>
      <c r="E6061" s="22"/>
      <c r="F6061" s="20" t="s">
        <v>431</v>
      </c>
      <c r="G6061" s="20"/>
      <c r="H6061" s="20" t="s">
        <v>442</v>
      </c>
      <c r="I6061" s="20"/>
      <c r="J6061" s="20" t="s">
        <v>438</v>
      </c>
      <c r="K6061" s="20"/>
      <c r="L6061" s="20" t="s">
        <v>474</v>
      </c>
      <c r="M6061" s="20" t="s">
        <v>435</v>
      </c>
    </row>
    <row r="6062" s="1" customFormat="1" ht="48.3" customHeight="1" spans="1:13">
      <c r="A6062" s="17" t="s">
        <v>516</v>
      </c>
      <c r="B6062" s="17"/>
      <c r="C6062" s="17"/>
      <c r="D6062" s="17"/>
      <c r="E6062" s="17"/>
      <c r="F6062" s="17"/>
      <c r="G6062" s="17"/>
      <c r="H6062" s="17"/>
      <c r="I6062" s="17"/>
      <c r="J6062" s="17"/>
      <c r="K6062" s="17"/>
      <c r="L6062" s="17"/>
      <c r="M6062" s="17"/>
    </row>
    <row r="6063" s="1" customFormat="1" ht="25.85" customHeight="1" spans="1:13">
      <c r="A6063" s="18" t="s">
        <v>457</v>
      </c>
      <c r="B6063" s="19" t="s">
        <v>2286</v>
      </c>
      <c r="C6063" s="19"/>
      <c r="D6063" s="19"/>
      <c r="E6063" s="19"/>
      <c r="F6063" s="19"/>
      <c r="G6063" s="19"/>
      <c r="H6063" s="19"/>
      <c r="I6063" s="19"/>
      <c r="J6063" s="19"/>
      <c r="K6063" s="23" t="s">
        <v>2</v>
      </c>
      <c r="L6063" s="23"/>
      <c r="M6063" s="23"/>
    </row>
    <row r="6064" s="1" customFormat="1" ht="26.05" customHeight="1" spans="1:13">
      <c r="A6064" s="20" t="s">
        <v>518</v>
      </c>
      <c r="B6064" s="21" t="s">
        <v>2103</v>
      </c>
      <c r="C6064" s="21"/>
      <c r="D6064" s="21"/>
      <c r="E6064" s="21"/>
      <c r="F6064" s="21"/>
      <c r="G6064" s="20" t="s">
        <v>461</v>
      </c>
      <c r="H6064" s="20"/>
      <c r="I6064" s="20" t="s">
        <v>414</v>
      </c>
      <c r="J6064" s="20"/>
      <c r="K6064" s="20"/>
      <c r="L6064" s="20"/>
      <c r="M6064" s="20"/>
    </row>
    <row r="6065" s="1" customFormat="1" ht="26.05" customHeight="1" spans="1:13">
      <c r="A6065" s="20" t="s">
        <v>520</v>
      </c>
      <c r="B6065" s="20">
        <v>10</v>
      </c>
      <c r="C6065" s="20"/>
      <c r="D6065" s="20"/>
      <c r="E6065" s="20"/>
      <c r="F6065" s="20"/>
      <c r="G6065" s="20" t="s">
        <v>521</v>
      </c>
      <c r="H6065" s="20"/>
      <c r="I6065" s="20" t="s">
        <v>595</v>
      </c>
      <c r="J6065" s="20"/>
      <c r="K6065" s="20"/>
      <c r="L6065" s="20"/>
      <c r="M6065" s="20"/>
    </row>
    <row r="6066" s="1" customFormat="1" ht="26.05" customHeight="1" spans="1:13">
      <c r="A6066" s="20" t="s">
        <v>523</v>
      </c>
      <c r="B6066" s="13">
        <v>300</v>
      </c>
      <c r="C6066" s="13"/>
      <c r="D6066" s="13"/>
      <c r="E6066" s="13"/>
      <c r="F6066" s="13"/>
      <c r="G6066" s="20" t="s">
        <v>524</v>
      </c>
      <c r="H6066" s="20"/>
      <c r="I6066" s="13"/>
      <c r="J6066" s="13"/>
      <c r="K6066" s="13"/>
      <c r="L6066" s="13"/>
      <c r="M6066" s="13"/>
    </row>
    <row r="6067" s="1" customFormat="1" ht="26.05" customHeight="1" spans="1:13">
      <c r="A6067" s="20"/>
      <c r="B6067" s="13"/>
      <c r="C6067" s="13"/>
      <c r="D6067" s="13"/>
      <c r="E6067" s="13"/>
      <c r="F6067" s="13"/>
      <c r="G6067" s="20" t="s">
        <v>525</v>
      </c>
      <c r="H6067" s="20"/>
      <c r="I6067" s="13">
        <v>300</v>
      </c>
      <c r="J6067" s="13"/>
      <c r="K6067" s="13"/>
      <c r="L6067" s="13"/>
      <c r="M6067" s="13"/>
    </row>
    <row r="6068" s="1" customFormat="1" ht="81.45" customHeight="1" spans="1:13">
      <c r="A6068" s="20" t="s">
        <v>526</v>
      </c>
      <c r="B6068" s="22" t="s">
        <v>2281</v>
      </c>
      <c r="C6068" s="22"/>
      <c r="D6068" s="22"/>
      <c r="E6068" s="22"/>
      <c r="F6068" s="22"/>
      <c r="G6068" s="22"/>
      <c r="H6068" s="22"/>
      <c r="I6068" s="22"/>
      <c r="J6068" s="22"/>
      <c r="K6068" s="22"/>
      <c r="L6068" s="22"/>
      <c r="M6068" s="22"/>
    </row>
    <row r="6069" s="1" customFormat="1" ht="81.45" customHeight="1" spans="1:13">
      <c r="A6069" s="20" t="s">
        <v>465</v>
      </c>
      <c r="B6069" s="22" t="s">
        <v>507</v>
      </c>
      <c r="C6069" s="22"/>
      <c r="D6069" s="22"/>
      <c r="E6069" s="22"/>
      <c r="F6069" s="22"/>
      <c r="G6069" s="22"/>
      <c r="H6069" s="22"/>
      <c r="I6069" s="22"/>
      <c r="J6069" s="22"/>
      <c r="K6069" s="22"/>
      <c r="L6069" s="22"/>
      <c r="M6069" s="22"/>
    </row>
    <row r="6070" s="1" customFormat="1" ht="81.45" customHeight="1" spans="1:13">
      <c r="A6070" s="20" t="s">
        <v>467</v>
      </c>
      <c r="B6070" s="22" t="s">
        <v>2300</v>
      </c>
      <c r="C6070" s="22"/>
      <c r="D6070" s="22"/>
      <c r="E6070" s="22"/>
      <c r="F6070" s="22"/>
      <c r="G6070" s="22"/>
      <c r="H6070" s="22"/>
      <c r="I6070" s="22"/>
      <c r="J6070" s="22"/>
      <c r="K6070" s="22"/>
      <c r="L6070" s="22"/>
      <c r="M6070" s="22"/>
    </row>
    <row r="6071" s="1" customFormat="1" ht="26.05" customHeight="1" spans="1:13">
      <c r="A6071" s="20" t="s">
        <v>419</v>
      </c>
      <c r="B6071" s="20" t="s">
        <v>420</v>
      </c>
      <c r="C6071" s="20" t="s">
        <v>421</v>
      </c>
      <c r="D6071" s="20" t="s">
        <v>530</v>
      </c>
      <c r="E6071" s="20"/>
      <c r="F6071" s="20" t="s">
        <v>423</v>
      </c>
      <c r="G6071" s="20"/>
      <c r="H6071" s="20" t="s">
        <v>424</v>
      </c>
      <c r="I6071" s="20"/>
      <c r="J6071" s="20" t="s">
        <v>425</v>
      </c>
      <c r="K6071" s="20"/>
      <c r="L6071" s="20" t="s">
        <v>426</v>
      </c>
      <c r="M6071" s="20" t="s">
        <v>427</v>
      </c>
    </row>
    <row r="6072" s="1" customFormat="1" ht="19.55" customHeight="1" spans="1:13">
      <c r="A6072" s="20"/>
      <c r="B6072" s="22" t="s">
        <v>428</v>
      </c>
      <c r="C6072" s="22" t="s">
        <v>429</v>
      </c>
      <c r="D6072" s="22" t="s">
        <v>796</v>
      </c>
      <c r="E6072" s="22"/>
      <c r="F6072" s="20" t="s">
        <v>471</v>
      </c>
      <c r="G6072" s="20"/>
      <c r="H6072" s="20" t="s">
        <v>485</v>
      </c>
      <c r="I6072" s="20"/>
      <c r="J6072" s="20" t="s">
        <v>438</v>
      </c>
      <c r="K6072" s="20"/>
      <c r="L6072" s="20" t="s">
        <v>745</v>
      </c>
      <c r="M6072" s="20" t="s">
        <v>435</v>
      </c>
    </row>
    <row r="6073" s="1" customFormat="1" ht="19.55" customHeight="1" spans="1:13">
      <c r="A6073" s="20"/>
      <c r="B6073" s="22" t="s">
        <v>534</v>
      </c>
      <c r="C6073" s="22" t="s">
        <v>534</v>
      </c>
      <c r="D6073" s="22" t="s">
        <v>629</v>
      </c>
      <c r="E6073" s="22"/>
      <c r="F6073" s="20" t="s">
        <v>453</v>
      </c>
      <c r="G6073" s="20"/>
      <c r="H6073" s="20" t="s">
        <v>442</v>
      </c>
      <c r="I6073" s="20"/>
      <c r="J6073" s="20" t="s">
        <v>438</v>
      </c>
      <c r="K6073" s="20"/>
      <c r="L6073" s="20" t="s">
        <v>474</v>
      </c>
      <c r="M6073" s="20" t="s">
        <v>447</v>
      </c>
    </row>
    <row r="6074" s="1" customFormat="1" ht="19.55" customHeight="1" spans="1:13">
      <c r="A6074" s="20"/>
      <c r="B6074" s="22" t="s">
        <v>444</v>
      </c>
      <c r="C6074" s="22" t="s">
        <v>531</v>
      </c>
      <c r="D6074" s="22" t="s">
        <v>955</v>
      </c>
      <c r="E6074" s="22"/>
      <c r="F6074" s="20" t="s">
        <v>471</v>
      </c>
      <c r="G6074" s="20"/>
      <c r="H6074" s="20" t="s">
        <v>442</v>
      </c>
      <c r="I6074" s="20"/>
      <c r="J6074" s="20" t="s">
        <v>433</v>
      </c>
      <c r="K6074" s="20"/>
      <c r="L6074" s="20" t="s">
        <v>454</v>
      </c>
      <c r="M6074" s="20" t="s">
        <v>435</v>
      </c>
    </row>
    <row r="6075" s="1" customFormat="1" ht="19.55" customHeight="1" spans="1:13">
      <c r="A6075" s="20"/>
      <c r="B6075" s="22" t="s">
        <v>444</v>
      </c>
      <c r="C6075" s="22" t="s">
        <v>561</v>
      </c>
      <c r="D6075" s="22" t="s">
        <v>2301</v>
      </c>
      <c r="E6075" s="22"/>
      <c r="F6075" s="20" t="s">
        <v>453</v>
      </c>
      <c r="G6075" s="20"/>
      <c r="H6075" s="20" t="s">
        <v>442</v>
      </c>
      <c r="I6075" s="20"/>
      <c r="J6075" s="20" t="s">
        <v>438</v>
      </c>
      <c r="K6075" s="20"/>
      <c r="L6075" s="20" t="s">
        <v>474</v>
      </c>
      <c r="M6075" s="20" t="s">
        <v>447</v>
      </c>
    </row>
    <row r="6076" s="1" customFormat="1" ht="25" customHeight="1" spans="1:13">
      <c r="A6076" s="20"/>
      <c r="B6076" s="22" t="s">
        <v>428</v>
      </c>
      <c r="C6076" s="22" t="s">
        <v>440</v>
      </c>
      <c r="D6076" s="22" t="s">
        <v>2302</v>
      </c>
      <c r="E6076" s="22"/>
      <c r="F6076" s="20" t="s">
        <v>453</v>
      </c>
      <c r="G6076" s="20"/>
      <c r="H6076" s="20" t="s">
        <v>442</v>
      </c>
      <c r="I6076" s="20"/>
      <c r="J6076" s="20" t="s">
        <v>438</v>
      </c>
      <c r="K6076" s="20"/>
      <c r="L6076" s="20" t="s">
        <v>454</v>
      </c>
      <c r="M6076" s="20" t="s">
        <v>447</v>
      </c>
    </row>
    <row r="6077" s="1" customFormat="1" ht="48.3" customHeight="1" spans="1:13">
      <c r="A6077" s="17" t="s">
        <v>516</v>
      </c>
      <c r="B6077" s="17"/>
      <c r="C6077" s="17"/>
      <c r="D6077" s="17"/>
      <c r="E6077" s="17"/>
      <c r="F6077" s="17"/>
      <c r="G6077" s="17"/>
      <c r="H6077" s="17"/>
      <c r="I6077" s="17"/>
      <c r="J6077" s="17"/>
      <c r="K6077" s="17"/>
      <c r="L6077" s="17"/>
      <c r="M6077" s="17"/>
    </row>
    <row r="6078" s="1" customFormat="1" ht="25.85" customHeight="1" spans="1:13">
      <c r="A6078" s="18" t="s">
        <v>457</v>
      </c>
      <c r="B6078" s="19" t="s">
        <v>2303</v>
      </c>
      <c r="C6078" s="19"/>
      <c r="D6078" s="19"/>
      <c r="E6078" s="19"/>
      <c r="F6078" s="19"/>
      <c r="G6078" s="19"/>
      <c r="H6078" s="19"/>
      <c r="I6078" s="19"/>
      <c r="J6078" s="19"/>
      <c r="K6078" s="23" t="s">
        <v>2</v>
      </c>
      <c r="L6078" s="23"/>
      <c r="M6078" s="23"/>
    </row>
    <row r="6079" s="1" customFormat="1" ht="26.05" customHeight="1" spans="1:13">
      <c r="A6079" s="20" t="s">
        <v>518</v>
      </c>
      <c r="B6079" s="21" t="s">
        <v>1893</v>
      </c>
      <c r="C6079" s="21"/>
      <c r="D6079" s="21"/>
      <c r="E6079" s="21"/>
      <c r="F6079" s="21"/>
      <c r="G6079" s="20" t="s">
        <v>461</v>
      </c>
      <c r="H6079" s="20"/>
      <c r="I6079" s="20" t="s">
        <v>414</v>
      </c>
      <c r="J6079" s="20"/>
      <c r="K6079" s="20"/>
      <c r="L6079" s="20"/>
      <c r="M6079" s="20"/>
    </row>
    <row r="6080" s="1" customFormat="1" ht="26.05" customHeight="1" spans="1:13">
      <c r="A6080" s="20" t="s">
        <v>520</v>
      </c>
      <c r="B6080" s="20">
        <v>10</v>
      </c>
      <c r="C6080" s="20"/>
      <c r="D6080" s="20"/>
      <c r="E6080" s="20"/>
      <c r="F6080" s="20"/>
      <c r="G6080" s="20" t="s">
        <v>521</v>
      </c>
      <c r="H6080" s="20"/>
      <c r="I6080" s="20" t="s">
        <v>595</v>
      </c>
      <c r="J6080" s="20"/>
      <c r="K6080" s="20"/>
      <c r="L6080" s="20"/>
      <c r="M6080" s="20"/>
    </row>
    <row r="6081" s="1" customFormat="1" ht="26.05" customHeight="1" spans="1:13">
      <c r="A6081" s="20" t="s">
        <v>523</v>
      </c>
      <c r="B6081" s="13">
        <v>175.26</v>
      </c>
      <c r="C6081" s="13"/>
      <c r="D6081" s="13"/>
      <c r="E6081" s="13"/>
      <c r="F6081" s="13"/>
      <c r="G6081" s="20" t="s">
        <v>524</v>
      </c>
      <c r="H6081" s="20"/>
      <c r="I6081" s="13"/>
      <c r="J6081" s="13"/>
      <c r="K6081" s="13"/>
      <c r="L6081" s="13"/>
      <c r="M6081" s="13"/>
    </row>
    <row r="6082" s="1" customFormat="1" ht="26.05" customHeight="1" spans="1:13">
      <c r="A6082" s="20"/>
      <c r="B6082" s="13"/>
      <c r="C6082" s="13"/>
      <c r="D6082" s="13"/>
      <c r="E6082" s="13"/>
      <c r="F6082" s="13"/>
      <c r="G6082" s="20" t="s">
        <v>525</v>
      </c>
      <c r="H6082" s="20"/>
      <c r="I6082" s="13">
        <v>175.26</v>
      </c>
      <c r="J6082" s="13"/>
      <c r="K6082" s="13"/>
      <c r="L6082" s="13"/>
      <c r="M6082" s="13"/>
    </row>
    <row r="6083" s="1" customFormat="1" ht="81.45" customHeight="1" spans="1:13">
      <c r="A6083" s="20" t="s">
        <v>526</v>
      </c>
      <c r="B6083" s="22" t="s">
        <v>1894</v>
      </c>
      <c r="C6083" s="22"/>
      <c r="D6083" s="22"/>
      <c r="E6083" s="22"/>
      <c r="F6083" s="22"/>
      <c r="G6083" s="22"/>
      <c r="H6083" s="22"/>
      <c r="I6083" s="22"/>
      <c r="J6083" s="22"/>
      <c r="K6083" s="22"/>
      <c r="L6083" s="22"/>
      <c r="M6083" s="22"/>
    </row>
    <row r="6084" s="1" customFormat="1" ht="81.45" customHeight="1" spans="1:13">
      <c r="A6084" s="20" t="s">
        <v>465</v>
      </c>
      <c r="B6084" s="22" t="s">
        <v>507</v>
      </c>
      <c r="C6084" s="22"/>
      <c r="D6084" s="22"/>
      <c r="E6084" s="22"/>
      <c r="F6084" s="22"/>
      <c r="G6084" s="22"/>
      <c r="H6084" s="22"/>
      <c r="I6084" s="22"/>
      <c r="J6084" s="22"/>
      <c r="K6084" s="22"/>
      <c r="L6084" s="22"/>
      <c r="M6084" s="22"/>
    </row>
    <row r="6085" s="1" customFormat="1" ht="81.45" customHeight="1" spans="1:13">
      <c r="A6085" s="20" t="s">
        <v>467</v>
      </c>
      <c r="B6085" s="22" t="s">
        <v>2304</v>
      </c>
      <c r="C6085" s="22"/>
      <c r="D6085" s="22"/>
      <c r="E6085" s="22"/>
      <c r="F6085" s="22"/>
      <c r="G6085" s="22"/>
      <c r="H6085" s="22"/>
      <c r="I6085" s="22"/>
      <c r="J6085" s="22"/>
      <c r="K6085" s="22"/>
      <c r="L6085" s="22"/>
      <c r="M6085" s="22"/>
    </row>
    <row r="6086" s="1" customFormat="1" ht="26.05" customHeight="1" spans="1:13">
      <c r="A6086" s="20" t="s">
        <v>419</v>
      </c>
      <c r="B6086" s="20" t="s">
        <v>420</v>
      </c>
      <c r="C6086" s="20" t="s">
        <v>421</v>
      </c>
      <c r="D6086" s="20" t="s">
        <v>530</v>
      </c>
      <c r="E6086" s="20"/>
      <c r="F6086" s="20" t="s">
        <v>423</v>
      </c>
      <c r="G6086" s="20"/>
      <c r="H6086" s="20" t="s">
        <v>424</v>
      </c>
      <c r="I6086" s="20"/>
      <c r="J6086" s="20" t="s">
        <v>425</v>
      </c>
      <c r="K6086" s="20"/>
      <c r="L6086" s="20" t="s">
        <v>426</v>
      </c>
      <c r="M6086" s="20" t="s">
        <v>427</v>
      </c>
    </row>
    <row r="6087" s="1" customFormat="1" ht="25" customHeight="1" spans="1:13">
      <c r="A6087" s="20"/>
      <c r="B6087" s="22" t="s">
        <v>428</v>
      </c>
      <c r="C6087" s="22" t="s">
        <v>440</v>
      </c>
      <c r="D6087" s="22" t="s">
        <v>2305</v>
      </c>
      <c r="E6087" s="22"/>
      <c r="F6087" s="20" t="s">
        <v>453</v>
      </c>
      <c r="G6087" s="20"/>
      <c r="H6087" s="20" t="s">
        <v>442</v>
      </c>
      <c r="I6087" s="20"/>
      <c r="J6087" s="20" t="s">
        <v>433</v>
      </c>
      <c r="K6087" s="20"/>
      <c r="L6087" s="20" t="s">
        <v>454</v>
      </c>
      <c r="M6087" s="20" t="s">
        <v>447</v>
      </c>
    </row>
    <row r="6088" s="1" customFormat="1" ht="19.55" customHeight="1" spans="1:13">
      <c r="A6088" s="20"/>
      <c r="B6088" s="22" t="s">
        <v>428</v>
      </c>
      <c r="C6088" s="22" t="s">
        <v>429</v>
      </c>
      <c r="D6088" s="22" t="s">
        <v>914</v>
      </c>
      <c r="E6088" s="22"/>
      <c r="F6088" s="20" t="s">
        <v>471</v>
      </c>
      <c r="G6088" s="20"/>
      <c r="H6088" s="20" t="s">
        <v>437</v>
      </c>
      <c r="I6088" s="20"/>
      <c r="J6088" s="20" t="s">
        <v>438</v>
      </c>
      <c r="K6088" s="20"/>
      <c r="L6088" s="20" t="s">
        <v>924</v>
      </c>
      <c r="M6088" s="20" t="s">
        <v>435</v>
      </c>
    </row>
    <row r="6089" s="1" customFormat="1" ht="25" customHeight="1" spans="1:13">
      <c r="A6089" s="20"/>
      <c r="B6089" s="22" t="s">
        <v>444</v>
      </c>
      <c r="C6089" s="22" t="s">
        <v>638</v>
      </c>
      <c r="D6089" s="22" t="s">
        <v>2306</v>
      </c>
      <c r="E6089" s="22"/>
      <c r="F6089" s="20" t="s">
        <v>431</v>
      </c>
      <c r="G6089" s="20"/>
      <c r="H6089" s="20" t="s">
        <v>432</v>
      </c>
      <c r="I6089" s="20"/>
      <c r="J6089" s="20" t="s">
        <v>433</v>
      </c>
      <c r="K6089" s="20"/>
      <c r="L6089" s="20" t="s">
        <v>515</v>
      </c>
      <c r="M6089" s="20" t="s">
        <v>447</v>
      </c>
    </row>
    <row r="6090" s="1" customFormat="1" ht="25" customHeight="1" spans="1:13">
      <c r="A6090" s="20"/>
      <c r="B6090" s="22" t="s">
        <v>444</v>
      </c>
      <c r="C6090" s="22" t="s">
        <v>531</v>
      </c>
      <c r="D6090" s="22" t="s">
        <v>2307</v>
      </c>
      <c r="E6090" s="22"/>
      <c r="F6090" s="20" t="s">
        <v>453</v>
      </c>
      <c r="G6090" s="20"/>
      <c r="H6090" s="20" t="s">
        <v>586</v>
      </c>
      <c r="I6090" s="20"/>
      <c r="J6090" s="20" t="s">
        <v>438</v>
      </c>
      <c r="K6090" s="20"/>
      <c r="L6090" s="20" t="s">
        <v>924</v>
      </c>
      <c r="M6090" s="20" t="s">
        <v>447</v>
      </c>
    </row>
    <row r="6091" s="1" customFormat="1" ht="19.55" customHeight="1" spans="1:13">
      <c r="A6091" s="20"/>
      <c r="B6091" s="22" t="s">
        <v>428</v>
      </c>
      <c r="C6091" s="22" t="s">
        <v>429</v>
      </c>
      <c r="D6091" s="22" t="s">
        <v>2308</v>
      </c>
      <c r="E6091" s="22"/>
      <c r="F6091" s="20" t="s">
        <v>431</v>
      </c>
      <c r="G6091" s="20"/>
      <c r="H6091" s="20" t="s">
        <v>437</v>
      </c>
      <c r="I6091" s="20"/>
      <c r="J6091" s="20" t="s">
        <v>438</v>
      </c>
      <c r="K6091" s="20"/>
      <c r="L6091" s="20" t="s">
        <v>2309</v>
      </c>
      <c r="M6091" s="20" t="s">
        <v>435</v>
      </c>
    </row>
    <row r="6092" s="1" customFormat="1" ht="48.3" customHeight="1" spans="1:13">
      <c r="A6092" s="17" t="s">
        <v>516</v>
      </c>
      <c r="B6092" s="17"/>
      <c r="C6092" s="17"/>
      <c r="D6092" s="17"/>
      <c r="E6092" s="17"/>
      <c r="F6092" s="17"/>
      <c r="G6092" s="17"/>
      <c r="H6092" s="17"/>
      <c r="I6092" s="17"/>
      <c r="J6092" s="17"/>
      <c r="K6092" s="17"/>
      <c r="L6092" s="17"/>
      <c r="M6092" s="17"/>
    </row>
    <row r="6093" s="1" customFormat="1" ht="25.85" customHeight="1" spans="1:13">
      <c r="A6093" s="18" t="s">
        <v>457</v>
      </c>
      <c r="B6093" s="19" t="s">
        <v>2303</v>
      </c>
      <c r="C6093" s="19"/>
      <c r="D6093" s="19"/>
      <c r="E6093" s="19"/>
      <c r="F6093" s="19"/>
      <c r="G6093" s="19"/>
      <c r="H6093" s="19"/>
      <c r="I6093" s="19"/>
      <c r="J6093" s="19"/>
      <c r="K6093" s="23" t="s">
        <v>2</v>
      </c>
      <c r="L6093" s="23"/>
      <c r="M6093" s="23"/>
    </row>
    <row r="6094" s="1" customFormat="1" ht="26.05" customHeight="1" spans="1:13">
      <c r="A6094" s="20" t="s">
        <v>518</v>
      </c>
      <c r="B6094" s="21" t="s">
        <v>2103</v>
      </c>
      <c r="C6094" s="21"/>
      <c r="D6094" s="21"/>
      <c r="E6094" s="21"/>
      <c r="F6094" s="21"/>
      <c r="G6094" s="20" t="s">
        <v>461</v>
      </c>
      <c r="H6094" s="20"/>
      <c r="I6094" s="20" t="s">
        <v>414</v>
      </c>
      <c r="J6094" s="20"/>
      <c r="K6094" s="20"/>
      <c r="L6094" s="20"/>
      <c r="M6094" s="20"/>
    </row>
    <row r="6095" s="1" customFormat="1" ht="26.05" customHeight="1" spans="1:13">
      <c r="A6095" s="20" t="s">
        <v>520</v>
      </c>
      <c r="B6095" s="20">
        <v>10</v>
      </c>
      <c r="C6095" s="20"/>
      <c r="D6095" s="20"/>
      <c r="E6095" s="20"/>
      <c r="F6095" s="20"/>
      <c r="G6095" s="20" t="s">
        <v>521</v>
      </c>
      <c r="H6095" s="20"/>
      <c r="I6095" s="20" t="s">
        <v>595</v>
      </c>
      <c r="J6095" s="20"/>
      <c r="K6095" s="20"/>
      <c r="L6095" s="20"/>
      <c r="M6095" s="20"/>
    </row>
    <row r="6096" s="1" customFormat="1" ht="26.05" customHeight="1" spans="1:13">
      <c r="A6096" s="20" t="s">
        <v>523</v>
      </c>
      <c r="B6096" s="13">
        <v>300</v>
      </c>
      <c r="C6096" s="13"/>
      <c r="D6096" s="13"/>
      <c r="E6096" s="13"/>
      <c r="F6096" s="13"/>
      <c r="G6096" s="20" t="s">
        <v>524</v>
      </c>
      <c r="H6096" s="20"/>
      <c r="I6096" s="13"/>
      <c r="J6096" s="13"/>
      <c r="K6096" s="13"/>
      <c r="L6096" s="13"/>
      <c r="M6096" s="13"/>
    </row>
    <row r="6097" s="1" customFormat="1" ht="26.05" customHeight="1" spans="1:13">
      <c r="A6097" s="20"/>
      <c r="B6097" s="13"/>
      <c r="C6097" s="13"/>
      <c r="D6097" s="13"/>
      <c r="E6097" s="13"/>
      <c r="F6097" s="13"/>
      <c r="G6097" s="20" t="s">
        <v>525</v>
      </c>
      <c r="H6097" s="20"/>
      <c r="I6097" s="13">
        <v>300</v>
      </c>
      <c r="J6097" s="13"/>
      <c r="K6097" s="13"/>
      <c r="L6097" s="13"/>
      <c r="M6097" s="13"/>
    </row>
    <row r="6098" s="1" customFormat="1" ht="81.45" customHeight="1" spans="1:13">
      <c r="A6098" s="20" t="s">
        <v>526</v>
      </c>
      <c r="B6098" s="22" t="s">
        <v>2281</v>
      </c>
      <c r="C6098" s="22"/>
      <c r="D6098" s="22"/>
      <c r="E6098" s="22"/>
      <c r="F6098" s="22"/>
      <c r="G6098" s="22"/>
      <c r="H6098" s="22"/>
      <c r="I6098" s="22"/>
      <c r="J6098" s="22"/>
      <c r="K6098" s="22"/>
      <c r="L6098" s="22"/>
      <c r="M6098" s="22"/>
    </row>
    <row r="6099" s="1" customFormat="1" ht="81.45" customHeight="1" spans="1:13">
      <c r="A6099" s="20" t="s">
        <v>465</v>
      </c>
      <c r="B6099" s="22" t="s">
        <v>507</v>
      </c>
      <c r="C6099" s="22"/>
      <c r="D6099" s="22"/>
      <c r="E6099" s="22"/>
      <c r="F6099" s="22"/>
      <c r="G6099" s="22"/>
      <c r="H6099" s="22"/>
      <c r="I6099" s="22"/>
      <c r="J6099" s="22"/>
      <c r="K6099" s="22"/>
      <c r="L6099" s="22"/>
      <c r="M6099" s="22"/>
    </row>
    <row r="6100" s="1" customFormat="1" ht="81.45" customHeight="1" spans="1:13">
      <c r="A6100" s="20" t="s">
        <v>467</v>
      </c>
      <c r="B6100" s="22" t="s">
        <v>2310</v>
      </c>
      <c r="C6100" s="22"/>
      <c r="D6100" s="22"/>
      <c r="E6100" s="22"/>
      <c r="F6100" s="22"/>
      <c r="G6100" s="22"/>
      <c r="H6100" s="22"/>
      <c r="I6100" s="22"/>
      <c r="J6100" s="22"/>
      <c r="K6100" s="22"/>
      <c r="L6100" s="22"/>
      <c r="M6100" s="22"/>
    </row>
    <row r="6101" s="1" customFormat="1" ht="26.05" customHeight="1" spans="1:13">
      <c r="A6101" s="20" t="s">
        <v>419</v>
      </c>
      <c r="B6101" s="20" t="s">
        <v>420</v>
      </c>
      <c r="C6101" s="20" t="s">
        <v>421</v>
      </c>
      <c r="D6101" s="20" t="s">
        <v>530</v>
      </c>
      <c r="E6101" s="20"/>
      <c r="F6101" s="20" t="s">
        <v>423</v>
      </c>
      <c r="G6101" s="20"/>
      <c r="H6101" s="20" t="s">
        <v>424</v>
      </c>
      <c r="I6101" s="20"/>
      <c r="J6101" s="20" t="s">
        <v>425</v>
      </c>
      <c r="K6101" s="20"/>
      <c r="L6101" s="20" t="s">
        <v>426</v>
      </c>
      <c r="M6101" s="20" t="s">
        <v>427</v>
      </c>
    </row>
    <row r="6102" s="1" customFormat="1" ht="25" customHeight="1" spans="1:13">
      <c r="A6102" s="20"/>
      <c r="B6102" s="22" t="s">
        <v>444</v>
      </c>
      <c r="C6102" s="22" t="s">
        <v>638</v>
      </c>
      <c r="D6102" s="22" t="s">
        <v>2311</v>
      </c>
      <c r="E6102" s="22"/>
      <c r="F6102" s="20" t="s">
        <v>431</v>
      </c>
      <c r="G6102" s="20"/>
      <c r="H6102" s="20" t="s">
        <v>432</v>
      </c>
      <c r="I6102" s="20"/>
      <c r="J6102" s="20" t="s">
        <v>433</v>
      </c>
      <c r="K6102" s="20"/>
      <c r="L6102" s="20" t="s">
        <v>515</v>
      </c>
      <c r="M6102" s="20" t="s">
        <v>435</v>
      </c>
    </row>
    <row r="6103" s="1" customFormat="1" ht="19.55" customHeight="1" spans="1:13">
      <c r="A6103" s="20"/>
      <c r="B6103" s="22" t="s">
        <v>428</v>
      </c>
      <c r="C6103" s="22" t="s">
        <v>429</v>
      </c>
      <c r="D6103" s="22" t="s">
        <v>2312</v>
      </c>
      <c r="E6103" s="22"/>
      <c r="F6103" s="20" t="s">
        <v>431</v>
      </c>
      <c r="G6103" s="20"/>
      <c r="H6103" s="20" t="s">
        <v>432</v>
      </c>
      <c r="I6103" s="20"/>
      <c r="J6103" s="20" t="s">
        <v>433</v>
      </c>
      <c r="K6103" s="20"/>
      <c r="L6103" s="20" t="s">
        <v>515</v>
      </c>
      <c r="M6103" s="20" t="s">
        <v>435</v>
      </c>
    </row>
    <row r="6104" s="1" customFormat="1" ht="19.55" customHeight="1" spans="1:13">
      <c r="A6104" s="20"/>
      <c r="B6104" s="22" t="s">
        <v>444</v>
      </c>
      <c r="C6104" s="22" t="s">
        <v>531</v>
      </c>
      <c r="D6104" s="22" t="s">
        <v>742</v>
      </c>
      <c r="E6104" s="22"/>
      <c r="F6104" s="20" t="s">
        <v>453</v>
      </c>
      <c r="G6104" s="20"/>
      <c r="H6104" s="20" t="s">
        <v>485</v>
      </c>
      <c r="I6104" s="20"/>
      <c r="J6104" s="20" t="s">
        <v>438</v>
      </c>
      <c r="K6104" s="20"/>
      <c r="L6104" s="20" t="s">
        <v>2313</v>
      </c>
      <c r="M6104" s="20" t="s">
        <v>447</v>
      </c>
    </row>
    <row r="6105" s="1" customFormat="1" ht="19.55" customHeight="1" spans="1:13">
      <c r="A6105" s="20"/>
      <c r="B6105" s="22" t="s">
        <v>428</v>
      </c>
      <c r="C6105" s="22" t="s">
        <v>429</v>
      </c>
      <c r="D6105" s="22" t="s">
        <v>1054</v>
      </c>
      <c r="E6105" s="22"/>
      <c r="F6105" s="20" t="s">
        <v>431</v>
      </c>
      <c r="G6105" s="20"/>
      <c r="H6105" s="20" t="s">
        <v>488</v>
      </c>
      <c r="I6105" s="20"/>
      <c r="J6105" s="20" t="s">
        <v>438</v>
      </c>
      <c r="K6105" s="20"/>
      <c r="L6105" s="20" t="s">
        <v>924</v>
      </c>
      <c r="M6105" s="20" t="s">
        <v>435</v>
      </c>
    </row>
    <row r="6106" s="1" customFormat="1" ht="19.55" customHeight="1" spans="1:13">
      <c r="A6106" s="20"/>
      <c r="B6106" s="22" t="s">
        <v>444</v>
      </c>
      <c r="C6106" s="22" t="s">
        <v>561</v>
      </c>
      <c r="D6106" s="22" t="s">
        <v>2314</v>
      </c>
      <c r="E6106" s="22"/>
      <c r="F6106" s="20" t="s">
        <v>453</v>
      </c>
      <c r="G6106" s="20"/>
      <c r="H6106" s="20" t="s">
        <v>539</v>
      </c>
      <c r="I6106" s="20"/>
      <c r="J6106" s="20" t="s">
        <v>438</v>
      </c>
      <c r="K6106" s="20"/>
      <c r="L6106" s="20" t="s">
        <v>965</v>
      </c>
      <c r="M6106" s="20" t="s">
        <v>447</v>
      </c>
    </row>
    <row r="6107" s="1" customFormat="1" ht="19.55" customHeight="1" spans="1:13">
      <c r="A6107" s="20"/>
      <c r="B6107" s="22" t="s">
        <v>428</v>
      </c>
      <c r="C6107" s="22" t="s">
        <v>440</v>
      </c>
      <c r="D6107" s="22" t="s">
        <v>619</v>
      </c>
      <c r="E6107" s="22"/>
      <c r="F6107" s="20" t="s">
        <v>453</v>
      </c>
      <c r="G6107" s="20"/>
      <c r="H6107" s="20" t="s">
        <v>442</v>
      </c>
      <c r="I6107" s="20"/>
      <c r="J6107" s="20" t="s">
        <v>433</v>
      </c>
      <c r="K6107" s="20"/>
      <c r="L6107" s="20" t="s">
        <v>454</v>
      </c>
      <c r="M6107" s="20" t="s">
        <v>435</v>
      </c>
    </row>
    <row r="6108" s="1" customFormat="1" ht="48.3" customHeight="1" spans="1:13">
      <c r="A6108" s="17" t="s">
        <v>516</v>
      </c>
      <c r="B6108" s="17"/>
      <c r="C6108" s="17"/>
      <c r="D6108" s="17"/>
      <c r="E6108" s="17"/>
      <c r="F6108" s="17"/>
      <c r="G6108" s="17"/>
      <c r="H6108" s="17"/>
      <c r="I6108" s="17"/>
      <c r="J6108" s="17"/>
      <c r="K6108" s="17"/>
      <c r="L6108" s="17"/>
      <c r="M6108" s="17"/>
    </row>
    <row r="6109" s="1" customFormat="1" ht="25.85" customHeight="1" spans="1:13">
      <c r="A6109" s="18" t="s">
        <v>457</v>
      </c>
      <c r="B6109" s="19" t="s">
        <v>2303</v>
      </c>
      <c r="C6109" s="19"/>
      <c r="D6109" s="19"/>
      <c r="E6109" s="19"/>
      <c r="F6109" s="19"/>
      <c r="G6109" s="19"/>
      <c r="H6109" s="19"/>
      <c r="I6109" s="19"/>
      <c r="J6109" s="19"/>
      <c r="K6109" s="23" t="s">
        <v>2</v>
      </c>
      <c r="L6109" s="23"/>
      <c r="M6109" s="23"/>
    </row>
    <row r="6110" s="1" customFormat="1" ht="26.05" customHeight="1" spans="1:13">
      <c r="A6110" s="20" t="s">
        <v>518</v>
      </c>
      <c r="B6110" s="21" t="s">
        <v>2315</v>
      </c>
      <c r="C6110" s="21"/>
      <c r="D6110" s="21"/>
      <c r="E6110" s="21"/>
      <c r="F6110" s="21"/>
      <c r="G6110" s="20" t="s">
        <v>461</v>
      </c>
      <c r="H6110" s="20"/>
      <c r="I6110" s="20" t="s">
        <v>414</v>
      </c>
      <c r="J6110" s="20"/>
      <c r="K6110" s="20"/>
      <c r="L6110" s="20"/>
      <c r="M6110" s="20"/>
    </row>
    <row r="6111" s="1" customFormat="1" ht="26.05" customHeight="1" spans="1:13">
      <c r="A6111" s="20" t="s">
        <v>520</v>
      </c>
      <c r="B6111" s="20">
        <v>10</v>
      </c>
      <c r="C6111" s="20"/>
      <c r="D6111" s="20"/>
      <c r="E6111" s="20"/>
      <c r="F6111" s="20"/>
      <c r="G6111" s="20" t="s">
        <v>521</v>
      </c>
      <c r="H6111" s="20"/>
      <c r="I6111" s="20" t="s">
        <v>522</v>
      </c>
      <c r="J6111" s="20"/>
      <c r="K6111" s="20"/>
      <c r="L6111" s="20"/>
      <c r="M6111" s="20"/>
    </row>
    <row r="6112" s="1" customFormat="1" ht="26.05" customHeight="1" spans="1:13">
      <c r="A6112" s="20" t="s">
        <v>523</v>
      </c>
      <c r="B6112" s="13">
        <v>750</v>
      </c>
      <c r="C6112" s="13"/>
      <c r="D6112" s="13"/>
      <c r="E6112" s="13"/>
      <c r="F6112" s="13"/>
      <c r="G6112" s="20" t="s">
        <v>524</v>
      </c>
      <c r="H6112" s="20"/>
      <c r="I6112" s="13">
        <v>750</v>
      </c>
      <c r="J6112" s="13"/>
      <c r="K6112" s="13"/>
      <c r="L6112" s="13"/>
      <c r="M6112" s="13"/>
    </row>
    <row r="6113" s="1" customFormat="1" ht="26.05" customHeight="1" spans="1:13">
      <c r="A6113" s="20"/>
      <c r="B6113" s="13"/>
      <c r="C6113" s="13"/>
      <c r="D6113" s="13"/>
      <c r="E6113" s="13"/>
      <c r="F6113" s="13"/>
      <c r="G6113" s="20" t="s">
        <v>525</v>
      </c>
      <c r="H6113" s="20"/>
      <c r="I6113" s="13"/>
      <c r="J6113" s="13"/>
      <c r="K6113" s="13"/>
      <c r="L6113" s="13"/>
      <c r="M6113" s="13"/>
    </row>
    <row r="6114" s="1" customFormat="1" ht="81.45" customHeight="1" spans="1:13">
      <c r="A6114" s="20" t="s">
        <v>526</v>
      </c>
      <c r="B6114" s="22" t="s">
        <v>2316</v>
      </c>
      <c r="C6114" s="22"/>
      <c r="D6114" s="22"/>
      <c r="E6114" s="22"/>
      <c r="F6114" s="22"/>
      <c r="G6114" s="22"/>
      <c r="H6114" s="22"/>
      <c r="I6114" s="22"/>
      <c r="J6114" s="22"/>
      <c r="K6114" s="22"/>
      <c r="L6114" s="22"/>
      <c r="M6114" s="22"/>
    </row>
    <row r="6115" s="1" customFormat="1" ht="81.45" customHeight="1" spans="1:13">
      <c r="A6115" s="20" t="s">
        <v>465</v>
      </c>
      <c r="B6115" s="22" t="s">
        <v>544</v>
      </c>
      <c r="C6115" s="22"/>
      <c r="D6115" s="22"/>
      <c r="E6115" s="22"/>
      <c r="F6115" s="22"/>
      <c r="G6115" s="22"/>
      <c r="H6115" s="22"/>
      <c r="I6115" s="22"/>
      <c r="J6115" s="22"/>
      <c r="K6115" s="22"/>
      <c r="L6115" s="22"/>
      <c r="M6115" s="22"/>
    </row>
    <row r="6116" s="1" customFormat="1" ht="81.45" customHeight="1" spans="1:13">
      <c r="A6116" s="20" t="s">
        <v>467</v>
      </c>
      <c r="B6116" s="22" t="s">
        <v>2317</v>
      </c>
      <c r="C6116" s="22"/>
      <c r="D6116" s="22"/>
      <c r="E6116" s="22"/>
      <c r="F6116" s="22"/>
      <c r="G6116" s="22"/>
      <c r="H6116" s="22"/>
      <c r="I6116" s="22"/>
      <c r="J6116" s="22"/>
      <c r="K6116" s="22"/>
      <c r="L6116" s="22"/>
      <c r="M6116" s="22"/>
    </row>
    <row r="6117" s="1" customFormat="1" ht="26.05" customHeight="1" spans="1:13">
      <c r="A6117" s="20" t="s">
        <v>419</v>
      </c>
      <c r="B6117" s="20" t="s">
        <v>420</v>
      </c>
      <c r="C6117" s="20" t="s">
        <v>421</v>
      </c>
      <c r="D6117" s="20" t="s">
        <v>530</v>
      </c>
      <c r="E6117" s="20"/>
      <c r="F6117" s="20" t="s">
        <v>423</v>
      </c>
      <c r="G6117" s="20"/>
      <c r="H6117" s="20" t="s">
        <v>424</v>
      </c>
      <c r="I6117" s="20"/>
      <c r="J6117" s="20" t="s">
        <v>425</v>
      </c>
      <c r="K6117" s="20"/>
      <c r="L6117" s="20" t="s">
        <v>426</v>
      </c>
      <c r="M6117" s="20" t="s">
        <v>427</v>
      </c>
    </row>
    <row r="6118" s="1" customFormat="1" ht="19.55" customHeight="1" spans="1:13">
      <c r="A6118" s="20"/>
      <c r="B6118" s="22" t="s">
        <v>428</v>
      </c>
      <c r="C6118" s="22" t="s">
        <v>429</v>
      </c>
      <c r="D6118" s="22" t="s">
        <v>2318</v>
      </c>
      <c r="E6118" s="22"/>
      <c r="F6118" s="20" t="s">
        <v>431</v>
      </c>
      <c r="G6118" s="20"/>
      <c r="H6118" s="20" t="s">
        <v>959</v>
      </c>
      <c r="I6118" s="20"/>
      <c r="J6118" s="20" t="s">
        <v>438</v>
      </c>
      <c r="K6118" s="20"/>
      <c r="L6118" s="20" t="s">
        <v>559</v>
      </c>
      <c r="M6118" s="20" t="s">
        <v>435</v>
      </c>
    </row>
    <row r="6119" s="1" customFormat="1" ht="19.55" customHeight="1" spans="1:13">
      <c r="A6119" s="20"/>
      <c r="B6119" s="22" t="s">
        <v>444</v>
      </c>
      <c r="C6119" s="22" t="s">
        <v>561</v>
      </c>
      <c r="D6119" s="22" t="s">
        <v>796</v>
      </c>
      <c r="E6119" s="22"/>
      <c r="F6119" s="20" t="s">
        <v>731</v>
      </c>
      <c r="G6119" s="20"/>
      <c r="H6119" s="20" t="s">
        <v>485</v>
      </c>
      <c r="I6119" s="20"/>
      <c r="J6119" s="20" t="s">
        <v>438</v>
      </c>
      <c r="K6119" s="20"/>
      <c r="L6119" s="20" t="s">
        <v>2313</v>
      </c>
      <c r="M6119" s="20" t="s">
        <v>447</v>
      </c>
    </row>
    <row r="6120" s="1" customFormat="1" ht="19.55" customHeight="1" spans="1:13">
      <c r="A6120" s="20"/>
      <c r="B6120" s="22" t="s">
        <v>428</v>
      </c>
      <c r="C6120" s="22" t="s">
        <v>429</v>
      </c>
      <c r="D6120" s="22" t="s">
        <v>2319</v>
      </c>
      <c r="E6120" s="22"/>
      <c r="F6120" s="20" t="s">
        <v>431</v>
      </c>
      <c r="G6120" s="20"/>
      <c r="H6120" s="20" t="s">
        <v>485</v>
      </c>
      <c r="I6120" s="20"/>
      <c r="J6120" s="20" t="s">
        <v>438</v>
      </c>
      <c r="K6120" s="20"/>
      <c r="L6120" s="20" t="s">
        <v>2313</v>
      </c>
      <c r="M6120" s="20" t="s">
        <v>435</v>
      </c>
    </row>
    <row r="6121" s="1" customFormat="1" ht="19.55" customHeight="1" spans="1:13">
      <c r="A6121" s="20"/>
      <c r="B6121" s="22" t="s">
        <v>444</v>
      </c>
      <c r="C6121" s="22" t="s">
        <v>531</v>
      </c>
      <c r="D6121" s="22" t="s">
        <v>2320</v>
      </c>
      <c r="E6121" s="22"/>
      <c r="F6121" s="20" t="s">
        <v>731</v>
      </c>
      <c r="G6121" s="20"/>
      <c r="H6121" s="20" t="s">
        <v>442</v>
      </c>
      <c r="I6121" s="20"/>
      <c r="J6121" s="20" t="s">
        <v>438</v>
      </c>
      <c r="K6121" s="20"/>
      <c r="L6121" s="20" t="s">
        <v>631</v>
      </c>
      <c r="M6121" s="20" t="s">
        <v>447</v>
      </c>
    </row>
    <row r="6122" s="1" customFormat="1" ht="19.55" customHeight="1" spans="1:13">
      <c r="A6122" s="20"/>
      <c r="B6122" s="22" t="s">
        <v>428</v>
      </c>
      <c r="C6122" s="22" t="s">
        <v>429</v>
      </c>
      <c r="D6122" s="22" t="s">
        <v>2321</v>
      </c>
      <c r="E6122" s="22"/>
      <c r="F6122" s="20" t="s">
        <v>431</v>
      </c>
      <c r="G6122" s="20"/>
      <c r="H6122" s="20" t="s">
        <v>432</v>
      </c>
      <c r="I6122" s="20"/>
      <c r="J6122" s="20" t="s">
        <v>433</v>
      </c>
      <c r="K6122" s="20"/>
      <c r="L6122" s="20" t="s">
        <v>515</v>
      </c>
      <c r="M6122" s="20" t="s">
        <v>447</v>
      </c>
    </row>
    <row r="6123" s="1" customFormat="1" ht="48.3" customHeight="1" spans="1:13">
      <c r="A6123" s="17" t="s">
        <v>516</v>
      </c>
      <c r="B6123" s="17"/>
      <c r="C6123" s="17"/>
      <c r="D6123" s="17"/>
      <c r="E6123" s="17"/>
      <c r="F6123" s="17"/>
      <c r="G6123" s="17"/>
      <c r="H6123" s="17"/>
      <c r="I6123" s="17"/>
      <c r="J6123" s="17"/>
      <c r="K6123" s="17"/>
      <c r="L6123" s="17"/>
      <c r="M6123" s="17"/>
    </row>
    <row r="6124" s="1" customFormat="1" ht="25.85" customHeight="1" spans="1:13">
      <c r="A6124" s="18" t="s">
        <v>457</v>
      </c>
      <c r="B6124" s="19" t="s">
        <v>2322</v>
      </c>
      <c r="C6124" s="19"/>
      <c r="D6124" s="19"/>
      <c r="E6124" s="19"/>
      <c r="F6124" s="19"/>
      <c r="G6124" s="19"/>
      <c r="H6124" s="19"/>
      <c r="I6124" s="19"/>
      <c r="J6124" s="19"/>
      <c r="K6124" s="23" t="s">
        <v>2</v>
      </c>
      <c r="L6124" s="23"/>
      <c r="M6124" s="23"/>
    </row>
    <row r="6125" s="1" customFormat="1" ht="26.05" customHeight="1" spans="1:13">
      <c r="A6125" s="20" t="s">
        <v>518</v>
      </c>
      <c r="B6125" s="21" t="s">
        <v>2323</v>
      </c>
      <c r="C6125" s="21"/>
      <c r="D6125" s="21"/>
      <c r="E6125" s="21"/>
      <c r="F6125" s="21"/>
      <c r="G6125" s="20" t="s">
        <v>461</v>
      </c>
      <c r="H6125" s="20"/>
      <c r="I6125" s="20" t="s">
        <v>414</v>
      </c>
      <c r="J6125" s="20"/>
      <c r="K6125" s="20"/>
      <c r="L6125" s="20"/>
      <c r="M6125" s="20"/>
    </row>
    <row r="6126" s="1" customFormat="1" ht="26.05" customHeight="1" spans="1:13">
      <c r="A6126" s="20" t="s">
        <v>520</v>
      </c>
      <c r="B6126" s="20">
        <v>10</v>
      </c>
      <c r="C6126" s="20"/>
      <c r="D6126" s="20"/>
      <c r="E6126" s="20"/>
      <c r="F6126" s="20"/>
      <c r="G6126" s="20" t="s">
        <v>521</v>
      </c>
      <c r="H6126" s="20"/>
      <c r="I6126" s="20" t="s">
        <v>522</v>
      </c>
      <c r="J6126" s="20"/>
      <c r="K6126" s="20"/>
      <c r="L6126" s="20"/>
      <c r="M6126" s="20"/>
    </row>
    <row r="6127" s="1" customFormat="1" ht="26.05" customHeight="1" spans="1:13">
      <c r="A6127" s="20" t="s">
        <v>523</v>
      </c>
      <c r="B6127" s="13">
        <v>80</v>
      </c>
      <c r="C6127" s="13"/>
      <c r="D6127" s="13"/>
      <c r="E6127" s="13"/>
      <c r="F6127" s="13"/>
      <c r="G6127" s="20" t="s">
        <v>524</v>
      </c>
      <c r="H6127" s="20"/>
      <c r="I6127" s="13">
        <v>80</v>
      </c>
      <c r="J6127" s="13"/>
      <c r="K6127" s="13"/>
      <c r="L6127" s="13"/>
      <c r="M6127" s="13"/>
    </row>
    <row r="6128" s="1" customFormat="1" ht="26.05" customHeight="1" spans="1:13">
      <c r="A6128" s="20"/>
      <c r="B6128" s="13"/>
      <c r="C6128" s="13"/>
      <c r="D6128" s="13"/>
      <c r="E6128" s="13"/>
      <c r="F6128" s="13"/>
      <c r="G6128" s="20" t="s">
        <v>525</v>
      </c>
      <c r="H6128" s="20"/>
      <c r="I6128" s="13"/>
      <c r="J6128" s="13"/>
      <c r="K6128" s="13"/>
      <c r="L6128" s="13"/>
      <c r="M6128" s="13"/>
    </row>
    <row r="6129" s="1" customFormat="1" ht="81.45" customHeight="1" spans="1:13">
      <c r="A6129" s="20" t="s">
        <v>526</v>
      </c>
      <c r="B6129" s="22" t="s">
        <v>2324</v>
      </c>
      <c r="C6129" s="22"/>
      <c r="D6129" s="22"/>
      <c r="E6129" s="22"/>
      <c r="F6129" s="22"/>
      <c r="G6129" s="22"/>
      <c r="H6129" s="22"/>
      <c r="I6129" s="22"/>
      <c r="J6129" s="22"/>
      <c r="K6129" s="22"/>
      <c r="L6129" s="22"/>
      <c r="M6129" s="22"/>
    </row>
    <row r="6130" s="1" customFormat="1" ht="81.45" customHeight="1" spans="1:13">
      <c r="A6130" s="20" t="s">
        <v>465</v>
      </c>
      <c r="B6130" s="22" t="s">
        <v>544</v>
      </c>
      <c r="C6130" s="22"/>
      <c r="D6130" s="22"/>
      <c r="E6130" s="22"/>
      <c r="F6130" s="22"/>
      <c r="G6130" s="22"/>
      <c r="H6130" s="22"/>
      <c r="I6130" s="22"/>
      <c r="J6130" s="22"/>
      <c r="K6130" s="22"/>
      <c r="L6130" s="22"/>
      <c r="M6130" s="22"/>
    </row>
    <row r="6131" s="1" customFormat="1" ht="81.45" customHeight="1" spans="1:13">
      <c r="A6131" s="20" t="s">
        <v>467</v>
      </c>
      <c r="B6131" s="22" t="s">
        <v>2325</v>
      </c>
      <c r="C6131" s="22"/>
      <c r="D6131" s="22"/>
      <c r="E6131" s="22"/>
      <c r="F6131" s="22"/>
      <c r="G6131" s="22"/>
      <c r="H6131" s="22"/>
      <c r="I6131" s="22"/>
      <c r="J6131" s="22"/>
      <c r="K6131" s="22"/>
      <c r="L6131" s="22"/>
      <c r="M6131" s="22"/>
    </row>
    <row r="6132" s="1" customFormat="1" ht="26.05" customHeight="1" spans="1:13">
      <c r="A6132" s="20" t="s">
        <v>419</v>
      </c>
      <c r="B6132" s="20" t="s">
        <v>420</v>
      </c>
      <c r="C6132" s="20" t="s">
        <v>421</v>
      </c>
      <c r="D6132" s="20" t="s">
        <v>530</v>
      </c>
      <c r="E6132" s="20"/>
      <c r="F6132" s="20" t="s">
        <v>423</v>
      </c>
      <c r="G6132" s="20"/>
      <c r="H6132" s="20" t="s">
        <v>424</v>
      </c>
      <c r="I6132" s="20"/>
      <c r="J6132" s="20" t="s">
        <v>425</v>
      </c>
      <c r="K6132" s="20"/>
      <c r="L6132" s="20" t="s">
        <v>426</v>
      </c>
      <c r="M6132" s="20" t="s">
        <v>427</v>
      </c>
    </row>
    <row r="6133" s="1" customFormat="1" ht="19.55" customHeight="1" spans="1:13">
      <c r="A6133" s="20"/>
      <c r="B6133" s="22" t="s">
        <v>444</v>
      </c>
      <c r="C6133" s="22" t="s">
        <v>561</v>
      </c>
      <c r="D6133" s="22" t="s">
        <v>2326</v>
      </c>
      <c r="E6133" s="22"/>
      <c r="F6133" s="20" t="s">
        <v>548</v>
      </c>
      <c r="G6133" s="20"/>
      <c r="H6133" s="20" t="s">
        <v>821</v>
      </c>
      <c r="I6133" s="20"/>
      <c r="J6133" s="20" t="s">
        <v>438</v>
      </c>
      <c r="K6133" s="20"/>
      <c r="L6133" s="20" t="s">
        <v>2327</v>
      </c>
      <c r="M6133" s="20" t="s">
        <v>447</v>
      </c>
    </row>
    <row r="6134" s="1" customFormat="1" ht="25" customHeight="1" spans="1:13">
      <c r="A6134" s="20"/>
      <c r="B6134" s="22" t="s">
        <v>534</v>
      </c>
      <c r="C6134" s="22" t="s">
        <v>535</v>
      </c>
      <c r="D6134" s="22" t="s">
        <v>2328</v>
      </c>
      <c r="E6134" s="22"/>
      <c r="F6134" s="20" t="s">
        <v>453</v>
      </c>
      <c r="G6134" s="20"/>
      <c r="H6134" s="20" t="s">
        <v>442</v>
      </c>
      <c r="I6134" s="20"/>
      <c r="J6134" s="20" t="s">
        <v>433</v>
      </c>
      <c r="K6134" s="20"/>
      <c r="L6134" s="20" t="s">
        <v>454</v>
      </c>
      <c r="M6134" s="20" t="s">
        <v>447</v>
      </c>
    </row>
    <row r="6135" s="1" customFormat="1" ht="19.55" customHeight="1" spans="1:13">
      <c r="A6135" s="20"/>
      <c r="B6135" s="22" t="s">
        <v>428</v>
      </c>
      <c r="C6135" s="22" t="s">
        <v>429</v>
      </c>
      <c r="D6135" s="22" t="s">
        <v>2329</v>
      </c>
      <c r="E6135" s="22"/>
      <c r="F6135" s="20" t="s">
        <v>548</v>
      </c>
      <c r="G6135" s="20"/>
      <c r="H6135" s="20" t="s">
        <v>549</v>
      </c>
      <c r="I6135" s="20"/>
      <c r="J6135" s="20" t="s">
        <v>433</v>
      </c>
      <c r="K6135" s="20"/>
      <c r="L6135" s="20" t="s">
        <v>2330</v>
      </c>
      <c r="M6135" s="20" t="s">
        <v>435</v>
      </c>
    </row>
    <row r="6136" s="1" customFormat="1" ht="48.3" customHeight="1" spans="1:13">
      <c r="A6136" s="17" t="s">
        <v>516</v>
      </c>
      <c r="B6136" s="17"/>
      <c r="C6136" s="17"/>
      <c r="D6136" s="17"/>
      <c r="E6136" s="17"/>
      <c r="F6136" s="17"/>
      <c r="G6136" s="17"/>
      <c r="H6136" s="17"/>
      <c r="I6136" s="17"/>
      <c r="J6136" s="17"/>
      <c r="K6136" s="17"/>
      <c r="L6136" s="17"/>
      <c r="M6136" s="17"/>
    </row>
    <row r="6137" s="1" customFormat="1" ht="25.85" customHeight="1" spans="1:13">
      <c r="A6137" s="18" t="s">
        <v>457</v>
      </c>
      <c r="B6137" s="19" t="s">
        <v>2322</v>
      </c>
      <c r="C6137" s="19"/>
      <c r="D6137" s="19"/>
      <c r="E6137" s="19"/>
      <c r="F6137" s="19"/>
      <c r="G6137" s="19"/>
      <c r="H6137" s="19"/>
      <c r="I6137" s="19"/>
      <c r="J6137" s="19"/>
      <c r="K6137" s="23" t="s">
        <v>2</v>
      </c>
      <c r="L6137" s="23"/>
      <c r="M6137" s="23"/>
    </row>
    <row r="6138" s="1" customFormat="1" ht="26.05" customHeight="1" spans="1:13">
      <c r="A6138" s="20" t="s">
        <v>518</v>
      </c>
      <c r="B6138" s="21" t="s">
        <v>2331</v>
      </c>
      <c r="C6138" s="21"/>
      <c r="D6138" s="21"/>
      <c r="E6138" s="21"/>
      <c r="F6138" s="21"/>
      <c r="G6138" s="20" t="s">
        <v>461</v>
      </c>
      <c r="H6138" s="20"/>
      <c r="I6138" s="20" t="s">
        <v>414</v>
      </c>
      <c r="J6138" s="20"/>
      <c r="K6138" s="20"/>
      <c r="L6138" s="20"/>
      <c r="M6138" s="20"/>
    </row>
    <row r="6139" s="1" customFormat="1" ht="26.05" customHeight="1" spans="1:13">
      <c r="A6139" s="20" t="s">
        <v>520</v>
      </c>
      <c r="B6139" s="20">
        <v>10</v>
      </c>
      <c r="C6139" s="20"/>
      <c r="D6139" s="20"/>
      <c r="E6139" s="20"/>
      <c r="F6139" s="20"/>
      <c r="G6139" s="20" t="s">
        <v>521</v>
      </c>
      <c r="H6139" s="20"/>
      <c r="I6139" s="20" t="s">
        <v>522</v>
      </c>
      <c r="J6139" s="20"/>
      <c r="K6139" s="20"/>
      <c r="L6139" s="20"/>
      <c r="M6139" s="20"/>
    </row>
    <row r="6140" s="1" customFormat="1" ht="26.05" customHeight="1" spans="1:13">
      <c r="A6140" s="20" t="s">
        <v>523</v>
      </c>
      <c r="B6140" s="13">
        <v>5</v>
      </c>
      <c r="C6140" s="13"/>
      <c r="D6140" s="13"/>
      <c r="E6140" s="13"/>
      <c r="F6140" s="13"/>
      <c r="G6140" s="20" t="s">
        <v>524</v>
      </c>
      <c r="H6140" s="20"/>
      <c r="I6140" s="13">
        <v>5</v>
      </c>
      <c r="J6140" s="13"/>
      <c r="K6140" s="13"/>
      <c r="L6140" s="13"/>
      <c r="M6140" s="13"/>
    </row>
    <row r="6141" s="1" customFormat="1" ht="26.05" customHeight="1" spans="1:13">
      <c r="A6141" s="20"/>
      <c r="B6141" s="13"/>
      <c r="C6141" s="13"/>
      <c r="D6141" s="13"/>
      <c r="E6141" s="13"/>
      <c r="F6141" s="13"/>
      <c r="G6141" s="20" t="s">
        <v>525</v>
      </c>
      <c r="H6141" s="20"/>
      <c r="I6141" s="13"/>
      <c r="J6141" s="13"/>
      <c r="K6141" s="13"/>
      <c r="L6141" s="13"/>
      <c r="M6141" s="13"/>
    </row>
    <row r="6142" s="1" customFormat="1" ht="81.45" customHeight="1" spans="1:13">
      <c r="A6142" s="20" t="s">
        <v>526</v>
      </c>
      <c r="B6142" s="22" t="s">
        <v>2332</v>
      </c>
      <c r="C6142" s="22"/>
      <c r="D6142" s="22"/>
      <c r="E6142" s="22"/>
      <c r="F6142" s="22"/>
      <c r="G6142" s="22"/>
      <c r="H6142" s="22"/>
      <c r="I6142" s="22"/>
      <c r="J6142" s="22"/>
      <c r="K6142" s="22"/>
      <c r="L6142" s="22"/>
      <c r="M6142" s="22"/>
    </row>
    <row r="6143" s="1" customFormat="1" ht="81.45" customHeight="1" spans="1:13">
      <c r="A6143" s="20" t="s">
        <v>465</v>
      </c>
      <c r="B6143" s="22" t="s">
        <v>544</v>
      </c>
      <c r="C6143" s="22"/>
      <c r="D6143" s="22"/>
      <c r="E6143" s="22"/>
      <c r="F6143" s="22"/>
      <c r="G6143" s="22"/>
      <c r="H6143" s="22"/>
      <c r="I6143" s="22"/>
      <c r="J6143" s="22"/>
      <c r="K6143" s="22"/>
      <c r="L6143" s="22"/>
      <c r="M6143" s="22"/>
    </row>
    <row r="6144" s="1" customFormat="1" ht="81.45" customHeight="1" spans="1:13">
      <c r="A6144" s="20" t="s">
        <v>467</v>
      </c>
      <c r="B6144" s="22" t="s">
        <v>2333</v>
      </c>
      <c r="C6144" s="22"/>
      <c r="D6144" s="22"/>
      <c r="E6144" s="22"/>
      <c r="F6144" s="22"/>
      <c r="G6144" s="22"/>
      <c r="H6144" s="22"/>
      <c r="I6144" s="22"/>
      <c r="J6144" s="22"/>
      <c r="K6144" s="22"/>
      <c r="L6144" s="22"/>
      <c r="M6144" s="22"/>
    </row>
    <row r="6145" s="1" customFormat="1" ht="26.05" customHeight="1" spans="1:13">
      <c r="A6145" s="20" t="s">
        <v>419</v>
      </c>
      <c r="B6145" s="20" t="s">
        <v>420</v>
      </c>
      <c r="C6145" s="20" t="s">
        <v>421</v>
      </c>
      <c r="D6145" s="20" t="s">
        <v>530</v>
      </c>
      <c r="E6145" s="20"/>
      <c r="F6145" s="20" t="s">
        <v>423</v>
      </c>
      <c r="G6145" s="20"/>
      <c r="H6145" s="20" t="s">
        <v>424</v>
      </c>
      <c r="I6145" s="20"/>
      <c r="J6145" s="20" t="s">
        <v>425</v>
      </c>
      <c r="K6145" s="20"/>
      <c r="L6145" s="20" t="s">
        <v>426</v>
      </c>
      <c r="M6145" s="20" t="s">
        <v>427</v>
      </c>
    </row>
    <row r="6146" s="1" customFormat="1" ht="19.55" customHeight="1" spans="1:13">
      <c r="A6146" s="20"/>
      <c r="B6146" s="22" t="s">
        <v>428</v>
      </c>
      <c r="C6146" s="22" t="s">
        <v>429</v>
      </c>
      <c r="D6146" s="22" t="s">
        <v>2334</v>
      </c>
      <c r="E6146" s="22"/>
      <c r="F6146" s="20" t="s">
        <v>548</v>
      </c>
      <c r="G6146" s="20"/>
      <c r="H6146" s="20" t="s">
        <v>500</v>
      </c>
      <c r="I6146" s="20"/>
      <c r="J6146" s="20" t="s">
        <v>438</v>
      </c>
      <c r="K6146" s="20"/>
      <c r="L6146" s="20" t="s">
        <v>2335</v>
      </c>
      <c r="M6146" s="20" t="s">
        <v>435</v>
      </c>
    </row>
    <row r="6147" s="1" customFormat="1" ht="25" customHeight="1" spans="1:13">
      <c r="A6147" s="20"/>
      <c r="B6147" s="22" t="s">
        <v>444</v>
      </c>
      <c r="C6147" s="22" t="s">
        <v>561</v>
      </c>
      <c r="D6147" s="22" t="s">
        <v>2336</v>
      </c>
      <c r="E6147" s="22"/>
      <c r="F6147" s="20" t="s">
        <v>548</v>
      </c>
      <c r="G6147" s="20"/>
      <c r="H6147" s="20" t="s">
        <v>549</v>
      </c>
      <c r="I6147" s="20"/>
      <c r="J6147" s="20" t="s">
        <v>438</v>
      </c>
      <c r="K6147" s="20"/>
      <c r="L6147" s="20" t="s">
        <v>924</v>
      </c>
      <c r="M6147" s="20" t="s">
        <v>447</v>
      </c>
    </row>
    <row r="6148" s="1" customFormat="1" ht="19.55" customHeight="1" spans="1:13">
      <c r="A6148" s="20"/>
      <c r="B6148" s="22" t="s">
        <v>534</v>
      </c>
      <c r="C6148" s="22" t="s">
        <v>534</v>
      </c>
      <c r="D6148" s="22" t="s">
        <v>2337</v>
      </c>
      <c r="E6148" s="22"/>
      <c r="F6148" s="20" t="s">
        <v>453</v>
      </c>
      <c r="G6148" s="20"/>
      <c r="H6148" s="20" t="s">
        <v>442</v>
      </c>
      <c r="I6148" s="20"/>
      <c r="J6148" s="20" t="s">
        <v>438</v>
      </c>
      <c r="K6148" s="20"/>
      <c r="L6148" s="20" t="s">
        <v>443</v>
      </c>
      <c r="M6148" s="20" t="s">
        <v>447</v>
      </c>
    </row>
    <row r="6149" s="1" customFormat="1" ht="48.3" customHeight="1" spans="1:13">
      <c r="A6149" s="17" t="s">
        <v>516</v>
      </c>
      <c r="B6149" s="17"/>
      <c r="C6149" s="17"/>
      <c r="D6149" s="17"/>
      <c r="E6149" s="17"/>
      <c r="F6149" s="17"/>
      <c r="G6149" s="17"/>
      <c r="H6149" s="17"/>
      <c r="I6149" s="17"/>
      <c r="J6149" s="17"/>
      <c r="K6149" s="17"/>
      <c r="L6149" s="17"/>
      <c r="M6149" s="17"/>
    </row>
    <row r="6150" s="1" customFormat="1" ht="25.85" customHeight="1" spans="1:13">
      <c r="A6150" s="18" t="s">
        <v>457</v>
      </c>
      <c r="B6150" s="19" t="s">
        <v>2322</v>
      </c>
      <c r="C6150" s="19"/>
      <c r="D6150" s="19"/>
      <c r="E6150" s="19"/>
      <c r="F6150" s="19"/>
      <c r="G6150" s="19"/>
      <c r="H6150" s="19"/>
      <c r="I6150" s="19"/>
      <c r="J6150" s="19"/>
      <c r="K6150" s="23" t="s">
        <v>2</v>
      </c>
      <c r="L6150" s="23"/>
      <c r="M6150" s="23"/>
    </row>
    <row r="6151" s="1" customFormat="1" ht="26.05" customHeight="1" spans="1:13">
      <c r="A6151" s="20" t="s">
        <v>518</v>
      </c>
      <c r="B6151" s="21" t="s">
        <v>664</v>
      </c>
      <c r="C6151" s="21"/>
      <c r="D6151" s="21"/>
      <c r="E6151" s="21"/>
      <c r="F6151" s="21"/>
      <c r="G6151" s="20" t="s">
        <v>461</v>
      </c>
      <c r="H6151" s="20"/>
      <c r="I6151" s="20" t="s">
        <v>414</v>
      </c>
      <c r="J6151" s="20"/>
      <c r="K6151" s="20"/>
      <c r="L6151" s="20"/>
      <c r="M6151" s="20"/>
    </row>
    <row r="6152" s="1" customFormat="1" ht="26.05" customHeight="1" spans="1:13">
      <c r="A6152" s="20" t="s">
        <v>520</v>
      </c>
      <c r="B6152" s="20">
        <v>10</v>
      </c>
      <c r="C6152" s="20"/>
      <c r="D6152" s="20"/>
      <c r="E6152" s="20"/>
      <c r="F6152" s="20"/>
      <c r="G6152" s="20" t="s">
        <v>521</v>
      </c>
      <c r="H6152" s="20"/>
      <c r="I6152" s="20" t="s">
        <v>595</v>
      </c>
      <c r="J6152" s="20"/>
      <c r="K6152" s="20"/>
      <c r="L6152" s="20"/>
      <c r="M6152" s="20"/>
    </row>
    <row r="6153" s="1" customFormat="1" ht="26.05" customHeight="1" spans="1:13">
      <c r="A6153" s="20" t="s">
        <v>523</v>
      </c>
      <c r="B6153" s="13">
        <v>234.35</v>
      </c>
      <c r="C6153" s="13"/>
      <c r="D6153" s="13"/>
      <c r="E6153" s="13"/>
      <c r="F6153" s="13"/>
      <c r="G6153" s="20" t="s">
        <v>524</v>
      </c>
      <c r="H6153" s="20"/>
      <c r="I6153" s="13">
        <v>130</v>
      </c>
      <c r="J6153" s="13"/>
      <c r="K6153" s="13"/>
      <c r="L6153" s="13"/>
      <c r="M6153" s="13"/>
    </row>
    <row r="6154" s="1" customFormat="1" ht="26.05" customHeight="1" spans="1:13">
      <c r="A6154" s="20"/>
      <c r="B6154" s="13"/>
      <c r="C6154" s="13"/>
      <c r="D6154" s="13"/>
      <c r="E6154" s="13"/>
      <c r="F6154" s="13"/>
      <c r="G6154" s="20" t="s">
        <v>525</v>
      </c>
      <c r="H6154" s="20"/>
      <c r="I6154" s="13">
        <v>104.35</v>
      </c>
      <c r="J6154" s="13"/>
      <c r="K6154" s="13"/>
      <c r="L6154" s="13"/>
      <c r="M6154" s="13"/>
    </row>
    <row r="6155" s="1" customFormat="1" ht="81.45" customHeight="1" spans="1:13">
      <c r="A6155" s="20" t="s">
        <v>526</v>
      </c>
      <c r="B6155" s="22" t="s">
        <v>665</v>
      </c>
      <c r="C6155" s="22"/>
      <c r="D6155" s="22"/>
      <c r="E6155" s="22"/>
      <c r="F6155" s="22"/>
      <c r="G6155" s="22"/>
      <c r="H6155" s="22"/>
      <c r="I6155" s="22"/>
      <c r="J6155" s="22"/>
      <c r="K6155" s="22"/>
      <c r="L6155" s="22"/>
      <c r="M6155" s="22"/>
    </row>
    <row r="6156" s="1" customFormat="1" ht="81.45" customHeight="1" spans="1:13">
      <c r="A6156" s="20" t="s">
        <v>465</v>
      </c>
      <c r="B6156" s="22" t="s">
        <v>496</v>
      </c>
      <c r="C6156" s="22"/>
      <c r="D6156" s="22"/>
      <c r="E6156" s="22"/>
      <c r="F6156" s="22"/>
      <c r="G6156" s="22"/>
      <c r="H6156" s="22"/>
      <c r="I6156" s="22"/>
      <c r="J6156" s="22"/>
      <c r="K6156" s="22"/>
      <c r="L6156" s="22"/>
      <c r="M6156" s="22"/>
    </row>
    <row r="6157" s="1" customFormat="1" ht="81.45" customHeight="1" spans="1:13">
      <c r="A6157" s="20" t="s">
        <v>467</v>
      </c>
      <c r="B6157" s="22" t="s">
        <v>2338</v>
      </c>
      <c r="C6157" s="22"/>
      <c r="D6157" s="22"/>
      <c r="E6157" s="22"/>
      <c r="F6157" s="22"/>
      <c r="G6157" s="22"/>
      <c r="H6157" s="22"/>
      <c r="I6157" s="22"/>
      <c r="J6157" s="22"/>
      <c r="K6157" s="22"/>
      <c r="L6157" s="22"/>
      <c r="M6157" s="22"/>
    </row>
    <row r="6158" s="1" customFormat="1" ht="26.05" customHeight="1" spans="1:13">
      <c r="A6158" s="20" t="s">
        <v>419</v>
      </c>
      <c r="B6158" s="20" t="s">
        <v>420</v>
      </c>
      <c r="C6158" s="20" t="s">
        <v>421</v>
      </c>
      <c r="D6158" s="20" t="s">
        <v>530</v>
      </c>
      <c r="E6158" s="20"/>
      <c r="F6158" s="20" t="s">
        <v>423</v>
      </c>
      <c r="G6158" s="20"/>
      <c r="H6158" s="20" t="s">
        <v>424</v>
      </c>
      <c r="I6158" s="20"/>
      <c r="J6158" s="20" t="s">
        <v>425</v>
      </c>
      <c r="K6158" s="20"/>
      <c r="L6158" s="20" t="s">
        <v>426</v>
      </c>
      <c r="M6158" s="20" t="s">
        <v>427</v>
      </c>
    </row>
    <row r="6159" s="1" customFormat="1" ht="19.55" customHeight="1" spans="1:13">
      <c r="A6159" s="20"/>
      <c r="B6159" s="22" t="s">
        <v>444</v>
      </c>
      <c r="C6159" s="22" t="s">
        <v>531</v>
      </c>
      <c r="D6159" s="22" t="s">
        <v>944</v>
      </c>
      <c r="E6159" s="22"/>
      <c r="F6159" s="20" t="s">
        <v>471</v>
      </c>
      <c r="G6159" s="20"/>
      <c r="H6159" s="20" t="s">
        <v>442</v>
      </c>
      <c r="I6159" s="20"/>
      <c r="J6159" s="20" t="s">
        <v>438</v>
      </c>
      <c r="K6159" s="20"/>
      <c r="L6159" s="20" t="s">
        <v>454</v>
      </c>
      <c r="M6159" s="20" t="s">
        <v>447</v>
      </c>
    </row>
    <row r="6160" s="1" customFormat="1" ht="19.55" customHeight="1" spans="1:13">
      <c r="A6160" s="20"/>
      <c r="B6160" s="22" t="s">
        <v>428</v>
      </c>
      <c r="C6160" s="22" t="s">
        <v>429</v>
      </c>
      <c r="D6160" s="22" t="s">
        <v>2339</v>
      </c>
      <c r="E6160" s="22"/>
      <c r="F6160" s="20" t="s">
        <v>471</v>
      </c>
      <c r="G6160" s="20"/>
      <c r="H6160" s="20" t="s">
        <v>485</v>
      </c>
      <c r="I6160" s="20"/>
      <c r="J6160" s="20" t="s">
        <v>438</v>
      </c>
      <c r="K6160" s="20"/>
      <c r="L6160" s="20" t="s">
        <v>2340</v>
      </c>
      <c r="M6160" s="20" t="s">
        <v>435</v>
      </c>
    </row>
    <row r="6161" s="1" customFormat="1" ht="19.55" customHeight="1" spans="1:13">
      <c r="A6161" s="20"/>
      <c r="B6161" s="22" t="s">
        <v>428</v>
      </c>
      <c r="C6161" s="22" t="s">
        <v>662</v>
      </c>
      <c r="D6161" s="22" t="s">
        <v>2235</v>
      </c>
      <c r="E6161" s="22"/>
      <c r="F6161" s="20" t="s">
        <v>471</v>
      </c>
      <c r="G6161" s="20"/>
      <c r="H6161" s="20" t="s">
        <v>442</v>
      </c>
      <c r="I6161" s="20"/>
      <c r="J6161" s="20" t="s">
        <v>438</v>
      </c>
      <c r="K6161" s="20"/>
      <c r="L6161" s="20" t="s">
        <v>454</v>
      </c>
      <c r="M6161" s="20" t="s">
        <v>435</v>
      </c>
    </row>
    <row r="6162" s="1" customFormat="1" ht="48.3" customHeight="1" spans="1:13">
      <c r="A6162" s="17" t="s">
        <v>516</v>
      </c>
      <c r="B6162" s="17"/>
      <c r="C6162" s="17"/>
      <c r="D6162" s="17"/>
      <c r="E6162" s="17"/>
      <c r="F6162" s="17"/>
      <c r="G6162" s="17"/>
      <c r="H6162" s="17"/>
      <c r="I6162" s="17"/>
      <c r="J6162" s="17"/>
      <c r="K6162" s="17"/>
      <c r="L6162" s="17"/>
      <c r="M6162" s="17"/>
    </row>
    <row r="6163" s="1" customFormat="1" ht="25.85" customHeight="1" spans="1:13">
      <c r="A6163" s="18" t="s">
        <v>457</v>
      </c>
      <c r="B6163" s="19" t="s">
        <v>2322</v>
      </c>
      <c r="C6163" s="19"/>
      <c r="D6163" s="19"/>
      <c r="E6163" s="19"/>
      <c r="F6163" s="19"/>
      <c r="G6163" s="19"/>
      <c r="H6163" s="19"/>
      <c r="I6163" s="19"/>
      <c r="J6163" s="19"/>
      <c r="K6163" s="23" t="s">
        <v>2</v>
      </c>
      <c r="L6163" s="23"/>
      <c r="M6163" s="23"/>
    </row>
    <row r="6164" s="1" customFormat="1" ht="26.05" customHeight="1" spans="1:13">
      <c r="A6164" s="20" t="s">
        <v>518</v>
      </c>
      <c r="B6164" s="21" t="s">
        <v>1893</v>
      </c>
      <c r="C6164" s="21"/>
      <c r="D6164" s="21"/>
      <c r="E6164" s="21"/>
      <c r="F6164" s="21"/>
      <c r="G6164" s="20" t="s">
        <v>461</v>
      </c>
      <c r="H6164" s="20"/>
      <c r="I6164" s="20" t="s">
        <v>414</v>
      </c>
      <c r="J6164" s="20"/>
      <c r="K6164" s="20"/>
      <c r="L6164" s="20"/>
      <c r="M6164" s="20"/>
    </row>
    <row r="6165" s="1" customFormat="1" ht="26.05" customHeight="1" spans="1:13">
      <c r="A6165" s="20" t="s">
        <v>520</v>
      </c>
      <c r="B6165" s="20">
        <v>10</v>
      </c>
      <c r="C6165" s="20"/>
      <c r="D6165" s="20"/>
      <c r="E6165" s="20"/>
      <c r="F6165" s="20"/>
      <c r="G6165" s="20" t="s">
        <v>521</v>
      </c>
      <c r="H6165" s="20"/>
      <c r="I6165" s="20" t="s">
        <v>595</v>
      </c>
      <c r="J6165" s="20"/>
      <c r="K6165" s="20"/>
      <c r="L6165" s="20"/>
      <c r="M6165" s="20"/>
    </row>
    <row r="6166" s="1" customFormat="1" ht="26.05" customHeight="1" spans="1:13">
      <c r="A6166" s="20" t="s">
        <v>523</v>
      </c>
      <c r="B6166" s="13">
        <v>50</v>
      </c>
      <c r="C6166" s="13"/>
      <c r="D6166" s="13"/>
      <c r="E6166" s="13"/>
      <c r="F6166" s="13"/>
      <c r="G6166" s="20" t="s">
        <v>524</v>
      </c>
      <c r="H6166" s="20"/>
      <c r="I6166" s="13">
        <v>50</v>
      </c>
      <c r="J6166" s="13"/>
      <c r="K6166" s="13"/>
      <c r="L6166" s="13"/>
      <c r="M6166" s="13"/>
    </row>
    <row r="6167" s="1" customFormat="1" ht="26.05" customHeight="1" spans="1:13">
      <c r="A6167" s="20"/>
      <c r="B6167" s="13"/>
      <c r="C6167" s="13"/>
      <c r="D6167" s="13"/>
      <c r="E6167" s="13"/>
      <c r="F6167" s="13"/>
      <c r="G6167" s="20" t="s">
        <v>525</v>
      </c>
      <c r="H6167" s="20"/>
      <c r="I6167" s="13"/>
      <c r="J6167" s="13"/>
      <c r="K6167" s="13"/>
      <c r="L6167" s="13"/>
      <c r="M6167" s="13"/>
    </row>
    <row r="6168" s="1" customFormat="1" ht="81.45" customHeight="1" spans="1:13">
      <c r="A6168" s="20" t="s">
        <v>526</v>
      </c>
      <c r="B6168" s="22" t="s">
        <v>1894</v>
      </c>
      <c r="C6168" s="22"/>
      <c r="D6168" s="22"/>
      <c r="E6168" s="22"/>
      <c r="F6168" s="22"/>
      <c r="G6168" s="22"/>
      <c r="H6168" s="22"/>
      <c r="I6168" s="22"/>
      <c r="J6168" s="22"/>
      <c r="K6168" s="22"/>
      <c r="L6168" s="22"/>
      <c r="M6168" s="22"/>
    </row>
    <row r="6169" s="1" customFormat="1" ht="81.45" customHeight="1" spans="1:13">
      <c r="A6169" s="20" t="s">
        <v>465</v>
      </c>
      <c r="B6169" s="22" t="s">
        <v>507</v>
      </c>
      <c r="C6169" s="22"/>
      <c r="D6169" s="22"/>
      <c r="E6169" s="22"/>
      <c r="F6169" s="22"/>
      <c r="G6169" s="22"/>
      <c r="H6169" s="22"/>
      <c r="I6169" s="22"/>
      <c r="J6169" s="22"/>
      <c r="K6169" s="22"/>
      <c r="L6169" s="22"/>
      <c r="M6169" s="22"/>
    </row>
    <row r="6170" s="1" customFormat="1" ht="81.45" customHeight="1" spans="1:13">
      <c r="A6170" s="20" t="s">
        <v>467</v>
      </c>
      <c r="B6170" s="22" t="s">
        <v>2341</v>
      </c>
      <c r="C6170" s="22"/>
      <c r="D6170" s="22"/>
      <c r="E6170" s="22"/>
      <c r="F6170" s="22"/>
      <c r="G6170" s="22"/>
      <c r="H6170" s="22"/>
      <c r="I6170" s="22"/>
      <c r="J6170" s="22"/>
      <c r="K6170" s="22"/>
      <c r="L6170" s="22"/>
      <c r="M6170" s="22"/>
    </row>
    <row r="6171" s="1" customFormat="1" ht="26.05" customHeight="1" spans="1:13">
      <c r="A6171" s="20" t="s">
        <v>419</v>
      </c>
      <c r="B6171" s="20" t="s">
        <v>420</v>
      </c>
      <c r="C6171" s="20" t="s">
        <v>421</v>
      </c>
      <c r="D6171" s="20" t="s">
        <v>530</v>
      </c>
      <c r="E6171" s="20"/>
      <c r="F6171" s="20" t="s">
        <v>423</v>
      </c>
      <c r="G6171" s="20"/>
      <c r="H6171" s="20" t="s">
        <v>424</v>
      </c>
      <c r="I6171" s="20"/>
      <c r="J6171" s="20" t="s">
        <v>425</v>
      </c>
      <c r="K6171" s="20"/>
      <c r="L6171" s="20" t="s">
        <v>426</v>
      </c>
      <c r="M6171" s="20" t="s">
        <v>427</v>
      </c>
    </row>
    <row r="6172" s="1" customFormat="1" ht="19.55" customHeight="1" spans="1:13">
      <c r="A6172" s="20"/>
      <c r="B6172" s="22" t="s">
        <v>428</v>
      </c>
      <c r="C6172" s="22" t="s">
        <v>429</v>
      </c>
      <c r="D6172" s="22" t="s">
        <v>2342</v>
      </c>
      <c r="E6172" s="22"/>
      <c r="F6172" s="20" t="s">
        <v>471</v>
      </c>
      <c r="G6172" s="20"/>
      <c r="H6172" s="20" t="s">
        <v>485</v>
      </c>
      <c r="I6172" s="20"/>
      <c r="J6172" s="20" t="s">
        <v>438</v>
      </c>
      <c r="K6172" s="20"/>
      <c r="L6172" s="20" t="s">
        <v>1976</v>
      </c>
      <c r="M6172" s="20" t="s">
        <v>435</v>
      </c>
    </row>
    <row r="6173" s="1" customFormat="1" ht="19.55" customHeight="1" spans="1:13">
      <c r="A6173" s="20"/>
      <c r="B6173" s="22" t="s">
        <v>428</v>
      </c>
      <c r="C6173" s="22" t="s">
        <v>662</v>
      </c>
      <c r="D6173" s="22" t="s">
        <v>498</v>
      </c>
      <c r="E6173" s="22"/>
      <c r="F6173" s="20" t="s">
        <v>471</v>
      </c>
      <c r="G6173" s="20"/>
      <c r="H6173" s="20" t="s">
        <v>442</v>
      </c>
      <c r="I6173" s="20"/>
      <c r="J6173" s="20" t="s">
        <v>438</v>
      </c>
      <c r="K6173" s="20"/>
      <c r="L6173" s="20" t="s">
        <v>454</v>
      </c>
      <c r="M6173" s="20" t="s">
        <v>447</v>
      </c>
    </row>
    <row r="6174" s="1" customFormat="1" ht="19.55" customHeight="1" spans="1:13">
      <c r="A6174" s="20"/>
      <c r="B6174" s="22" t="s">
        <v>444</v>
      </c>
      <c r="C6174" s="22" t="s">
        <v>531</v>
      </c>
      <c r="D6174" s="22" t="s">
        <v>944</v>
      </c>
      <c r="E6174" s="22"/>
      <c r="F6174" s="20" t="s">
        <v>471</v>
      </c>
      <c r="G6174" s="20"/>
      <c r="H6174" s="20" t="s">
        <v>442</v>
      </c>
      <c r="I6174" s="20"/>
      <c r="J6174" s="20" t="s">
        <v>438</v>
      </c>
      <c r="K6174" s="20"/>
      <c r="L6174" s="20" t="s">
        <v>454</v>
      </c>
      <c r="M6174" s="20" t="s">
        <v>447</v>
      </c>
    </row>
    <row r="6175" s="1" customFormat="1" ht="48.3" customHeight="1" spans="1:13">
      <c r="A6175" s="17" t="s">
        <v>516</v>
      </c>
      <c r="B6175" s="17"/>
      <c r="C6175" s="17"/>
      <c r="D6175" s="17"/>
      <c r="E6175" s="17"/>
      <c r="F6175" s="17"/>
      <c r="G6175" s="17"/>
      <c r="H6175" s="17"/>
      <c r="I6175" s="17"/>
      <c r="J6175" s="17"/>
      <c r="K6175" s="17"/>
      <c r="L6175" s="17"/>
      <c r="M6175" s="17"/>
    </row>
    <row r="6176" s="1" customFormat="1" ht="25.85" customHeight="1" spans="1:13">
      <c r="A6176" s="18" t="s">
        <v>457</v>
      </c>
      <c r="B6176" s="19" t="s">
        <v>2322</v>
      </c>
      <c r="C6176" s="19"/>
      <c r="D6176" s="19"/>
      <c r="E6176" s="19"/>
      <c r="F6176" s="19"/>
      <c r="G6176" s="19"/>
      <c r="H6176" s="19"/>
      <c r="I6176" s="19"/>
      <c r="J6176" s="19"/>
      <c r="K6176" s="23" t="s">
        <v>2</v>
      </c>
      <c r="L6176" s="23"/>
      <c r="M6176" s="23"/>
    </row>
    <row r="6177" s="1" customFormat="1" ht="26.05" customHeight="1" spans="1:13">
      <c r="A6177" s="20" t="s">
        <v>518</v>
      </c>
      <c r="B6177" s="21" t="s">
        <v>640</v>
      </c>
      <c r="C6177" s="21"/>
      <c r="D6177" s="21"/>
      <c r="E6177" s="21"/>
      <c r="F6177" s="21"/>
      <c r="G6177" s="20" t="s">
        <v>461</v>
      </c>
      <c r="H6177" s="20"/>
      <c r="I6177" s="20" t="s">
        <v>414</v>
      </c>
      <c r="J6177" s="20"/>
      <c r="K6177" s="20"/>
      <c r="L6177" s="20"/>
      <c r="M6177" s="20"/>
    </row>
    <row r="6178" s="1" customFormat="1" ht="26.05" customHeight="1" spans="1:13">
      <c r="A6178" s="20" t="s">
        <v>520</v>
      </c>
      <c r="B6178" s="20">
        <v>10</v>
      </c>
      <c r="C6178" s="20"/>
      <c r="D6178" s="20"/>
      <c r="E6178" s="20"/>
      <c r="F6178" s="20"/>
      <c r="G6178" s="20" t="s">
        <v>521</v>
      </c>
      <c r="H6178" s="20"/>
      <c r="I6178" s="20" t="s">
        <v>595</v>
      </c>
      <c r="J6178" s="20"/>
      <c r="K6178" s="20"/>
      <c r="L6178" s="20"/>
      <c r="M6178" s="20"/>
    </row>
    <row r="6179" s="1" customFormat="1" ht="26.05" customHeight="1" spans="1:13">
      <c r="A6179" s="20" t="s">
        <v>523</v>
      </c>
      <c r="B6179" s="13">
        <v>144.49</v>
      </c>
      <c r="C6179" s="13"/>
      <c r="D6179" s="13"/>
      <c r="E6179" s="13"/>
      <c r="F6179" s="13"/>
      <c r="G6179" s="20" t="s">
        <v>524</v>
      </c>
      <c r="H6179" s="20"/>
      <c r="I6179" s="13">
        <v>142</v>
      </c>
      <c r="J6179" s="13"/>
      <c r="K6179" s="13"/>
      <c r="L6179" s="13"/>
      <c r="M6179" s="13"/>
    </row>
    <row r="6180" s="1" customFormat="1" ht="26.05" customHeight="1" spans="1:13">
      <c r="A6180" s="20"/>
      <c r="B6180" s="13"/>
      <c r="C6180" s="13"/>
      <c r="D6180" s="13"/>
      <c r="E6180" s="13"/>
      <c r="F6180" s="13"/>
      <c r="G6180" s="20" t="s">
        <v>525</v>
      </c>
      <c r="H6180" s="20"/>
      <c r="I6180" s="13">
        <v>2.49</v>
      </c>
      <c r="J6180" s="13"/>
      <c r="K6180" s="13"/>
      <c r="L6180" s="13"/>
      <c r="M6180" s="13"/>
    </row>
    <row r="6181" s="1" customFormat="1" ht="81.45" customHeight="1" spans="1:13">
      <c r="A6181" s="20" t="s">
        <v>526</v>
      </c>
      <c r="B6181" s="22" t="s">
        <v>641</v>
      </c>
      <c r="C6181" s="22"/>
      <c r="D6181" s="22"/>
      <c r="E6181" s="22"/>
      <c r="F6181" s="22"/>
      <c r="G6181" s="22"/>
      <c r="H6181" s="22"/>
      <c r="I6181" s="22"/>
      <c r="J6181" s="22"/>
      <c r="K6181" s="22"/>
      <c r="L6181" s="22"/>
      <c r="M6181" s="22"/>
    </row>
    <row r="6182" s="1" customFormat="1" ht="81.45" customHeight="1" spans="1:13">
      <c r="A6182" s="20" t="s">
        <v>465</v>
      </c>
      <c r="B6182" s="22" t="s">
        <v>481</v>
      </c>
      <c r="C6182" s="22"/>
      <c r="D6182" s="22"/>
      <c r="E6182" s="22"/>
      <c r="F6182" s="22"/>
      <c r="G6182" s="22"/>
      <c r="H6182" s="22"/>
      <c r="I6182" s="22"/>
      <c r="J6182" s="22"/>
      <c r="K6182" s="22"/>
      <c r="L6182" s="22"/>
      <c r="M6182" s="22"/>
    </row>
    <row r="6183" s="1" customFormat="1" ht="81.45" customHeight="1" spans="1:13">
      <c r="A6183" s="20" t="s">
        <v>467</v>
      </c>
      <c r="B6183" s="22" t="s">
        <v>2343</v>
      </c>
      <c r="C6183" s="22"/>
      <c r="D6183" s="22"/>
      <c r="E6183" s="22"/>
      <c r="F6183" s="22"/>
      <c r="G6183" s="22"/>
      <c r="H6183" s="22"/>
      <c r="I6183" s="22"/>
      <c r="J6183" s="22"/>
      <c r="K6183" s="22"/>
      <c r="L6183" s="22"/>
      <c r="M6183" s="22"/>
    </row>
    <row r="6184" s="1" customFormat="1" ht="26.05" customHeight="1" spans="1:13">
      <c r="A6184" s="20" t="s">
        <v>419</v>
      </c>
      <c r="B6184" s="20" t="s">
        <v>420</v>
      </c>
      <c r="C6184" s="20" t="s">
        <v>421</v>
      </c>
      <c r="D6184" s="20" t="s">
        <v>530</v>
      </c>
      <c r="E6184" s="20"/>
      <c r="F6184" s="20" t="s">
        <v>423</v>
      </c>
      <c r="G6184" s="20"/>
      <c r="H6184" s="20" t="s">
        <v>424</v>
      </c>
      <c r="I6184" s="20"/>
      <c r="J6184" s="20" t="s">
        <v>425</v>
      </c>
      <c r="K6184" s="20"/>
      <c r="L6184" s="20" t="s">
        <v>426</v>
      </c>
      <c r="M6184" s="20" t="s">
        <v>427</v>
      </c>
    </row>
    <row r="6185" s="1" customFormat="1" ht="19.55" customHeight="1" spans="1:13">
      <c r="A6185" s="20"/>
      <c r="B6185" s="22" t="s">
        <v>428</v>
      </c>
      <c r="C6185" s="22" t="s">
        <v>440</v>
      </c>
      <c r="D6185" s="22" t="s">
        <v>2344</v>
      </c>
      <c r="E6185" s="22"/>
      <c r="F6185" s="20" t="s">
        <v>471</v>
      </c>
      <c r="G6185" s="20"/>
      <c r="H6185" s="20" t="s">
        <v>485</v>
      </c>
      <c r="I6185" s="20"/>
      <c r="J6185" s="20" t="s">
        <v>438</v>
      </c>
      <c r="K6185" s="20"/>
      <c r="L6185" s="20" t="s">
        <v>938</v>
      </c>
      <c r="M6185" s="20" t="s">
        <v>435</v>
      </c>
    </row>
    <row r="6186" s="1" customFormat="1" ht="19.55" customHeight="1" spans="1:13">
      <c r="A6186" s="20"/>
      <c r="B6186" s="22" t="s">
        <v>428</v>
      </c>
      <c r="C6186" s="22" t="s">
        <v>662</v>
      </c>
      <c r="D6186" s="22" t="s">
        <v>498</v>
      </c>
      <c r="E6186" s="22"/>
      <c r="F6186" s="20" t="s">
        <v>471</v>
      </c>
      <c r="G6186" s="20"/>
      <c r="H6186" s="20" t="s">
        <v>442</v>
      </c>
      <c r="I6186" s="20"/>
      <c r="J6186" s="20" t="s">
        <v>438</v>
      </c>
      <c r="K6186" s="20"/>
      <c r="L6186" s="20" t="s">
        <v>454</v>
      </c>
      <c r="M6186" s="20" t="s">
        <v>447</v>
      </c>
    </row>
    <row r="6187" s="1" customFormat="1" ht="19.55" customHeight="1" spans="1:13">
      <c r="A6187" s="20"/>
      <c r="B6187" s="22" t="s">
        <v>444</v>
      </c>
      <c r="C6187" s="22" t="s">
        <v>531</v>
      </c>
      <c r="D6187" s="22" t="s">
        <v>944</v>
      </c>
      <c r="E6187" s="22"/>
      <c r="F6187" s="20" t="s">
        <v>471</v>
      </c>
      <c r="G6187" s="20"/>
      <c r="H6187" s="20" t="s">
        <v>442</v>
      </c>
      <c r="I6187" s="20"/>
      <c r="J6187" s="20" t="s">
        <v>438</v>
      </c>
      <c r="K6187" s="20"/>
      <c r="L6187" s="20" t="s">
        <v>454</v>
      </c>
      <c r="M6187" s="20" t="s">
        <v>435</v>
      </c>
    </row>
    <row r="6188" s="1" customFormat="1" ht="48.3" customHeight="1" spans="1:13">
      <c r="A6188" s="17" t="s">
        <v>516</v>
      </c>
      <c r="B6188" s="17"/>
      <c r="C6188" s="17"/>
      <c r="D6188" s="17"/>
      <c r="E6188" s="17"/>
      <c r="F6188" s="17"/>
      <c r="G6188" s="17"/>
      <c r="H6188" s="17"/>
      <c r="I6188" s="17"/>
      <c r="J6188" s="17"/>
      <c r="K6188" s="17"/>
      <c r="L6188" s="17"/>
      <c r="M6188" s="17"/>
    </row>
    <row r="6189" s="1" customFormat="1" ht="25.85" customHeight="1" spans="1:13">
      <c r="A6189" s="18" t="s">
        <v>457</v>
      </c>
      <c r="B6189" s="19" t="s">
        <v>2322</v>
      </c>
      <c r="C6189" s="19"/>
      <c r="D6189" s="19"/>
      <c r="E6189" s="19"/>
      <c r="F6189" s="19"/>
      <c r="G6189" s="19"/>
      <c r="H6189" s="19"/>
      <c r="I6189" s="19"/>
      <c r="J6189" s="19"/>
      <c r="K6189" s="23" t="s">
        <v>2</v>
      </c>
      <c r="L6189" s="23"/>
      <c r="M6189" s="23"/>
    </row>
    <row r="6190" s="1" customFormat="1" ht="26.05" customHeight="1" spans="1:13">
      <c r="A6190" s="20" t="s">
        <v>518</v>
      </c>
      <c r="B6190" s="21" t="s">
        <v>2345</v>
      </c>
      <c r="C6190" s="21"/>
      <c r="D6190" s="21"/>
      <c r="E6190" s="21"/>
      <c r="F6190" s="21"/>
      <c r="G6190" s="20" t="s">
        <v>461</v>
      </c>
      <c r="H6190" s="20"/>
      <c r="I6190" s="20" t="s">
        <v>414</v>
      </c>
      <c r="J6190" s="20"/>
      <c r="K6190" s="20"/>
      <c r="L6190" s="20"/>
      <c r="M6190" s="20"/>
    </row>
    <row r="6191" s="1" customFormat="1" ht="26.05" customHeight="1" spans="1:13">
      <c r="A6191" s="20" t="s">
        <v>520</v>
      </c>
      <c r="B6191" s="20">
        <v>10</v>
      </c>
      <c r="C6191" s="20"/>
      <c r="D6191" s="20"/>
      <c r="E6191" s="20"/>
      <c r="F6191" s="20"/>
      <c r="G6191" s="20" t="s">
        <v>521</v>
      </c>
      <c r="H6191" s="20"/>
      <c r="I6191" s="20" t="s">
        <v>595</v>
      </c>
      <c r="J6191" s="20"/>
      <c r="K6191" s="20"/>
      <c r="L6191" s="20"/>
      <c r="M6191" s="20"/>
    </row>
    <row r="6192" s="1" customFormat="1" ht="26.05" customHeight="1" spans="1:13">
      <c r="A6192" s="20" t="s">
        <v>523</v>
      </c>
      <c r="B6192" s="13">
        <v>20</v>
      </c>
      <c r="C6192" s="13"/>
      <c r="D6192" s="13"/>
      <c r="E6192" s="13"/>
      <c r="F6192" s="13"/>
      <c r="G6192" s="20" t="s">
        <v>524</v>
      </c>
      <c r="H6192" s="20"/>
      <c r="I6192" s="13">
        <v>20</v>
      </c>
      <c r="J6192" s="13"/>
      <c r="K6192" s="13"/>
      <c r="L6192" s="13"/>
      <c r="M6192" s="13"/>
    </row>
    <row r="6193" s="1" customFormat="1" ht="26.05" customHeight="1" spans="1:13">
      <c r="A6193" s="20"/>
      <c r="B6193" s="13"/>
      <c r="C6193" s="13"/>
      <c r="D6193" s="13"/>
      <c r="E6193" s="13"/>
      <c r="F6193" s="13"/>
      <c r="G6193" s="20" t="s">
        <v>525</v>
      </c>
      <c r="H6193" s="20"/>
      <c r="I6193" s="13"/>
      <c r="J6193" s="13"/>
      <c r="K6193" s="13"/>
      <c r="L6193" s="13"/>
      <c r="M6193" s="13"/>
    </row>
    <row r="6194" s="1" customFormat="1" ht="81.45" customHeight="1" spans="1:13">
      <c r="A6194" s="20" t="s">
        <v>526</v>
      </c>
      <c r="B6194" s="22" t="s">
        <v>2346</v>
      </c>
      <c r="C6194" s="22"/>
      <c r="D6194" s="22"/>
      <c r="E6194" s="22"/>
      <c r="F6194" s="22"/>
      <c r="G6194" s="22"/>
      <c r="H6194" s="22"/>
      <c r="I6194" s="22"/>
      <c r="J6194" s="22"/>
      <c r="K6194" s="22"/>
      <c r="L6194" s="22"/>
      <c r="M6194" s="22"/>
    </row>
    <row r="6195" s="1" customFormat="1" ht="81.45" customHeight="1" spans="1:13">
      <c r="A6195" s="20" t="s">
        <v>465</v>
      </c>
      <c r="B6195" s="22" t="s">
        <v>481</v>
      </c>
      <c r="C6195" s="22"/>
      <c r="D6195" s="22"/>
      <c r="E6195" s="22"/>
      <c r="F6195" s="22"/>
      <c r="G6195" s="22"/>
      <c r="H6195" s="22"/>
      <c r="I6195" s="22"/>
      <c r="J6195" s="22"/>
      <c r="K6195" s="22"/>
      <c r="L6195" s="22"/>
      <c r="M6195" s="22"/>
    </row>
    <row r="6196" s="1" customFormat="1" ht="81.45" customHeight="1" spans="1:13">
      <c r="A6196" s="20" t="s">
        <v>467</v>
      </c>
      <c r="B6196" s="22" t="s">
        <v>2347</v>
      </c>
      <c r="C6196" s="22"/>
      <c r="D6196" s="22"/>
      <c r="E6196" s="22"/>
      <c r="F6196" s="22"/>
      <c r="G6196" s="22"/>
      <c r="H6196" s="22"/>
      <c r="I6196" s="22"/>
      <c r="J6196" s="22"/>
      <c r="K6196" s="22"/>
      <c r="L6196" s="22"/>
      <c r="M6196" s="22"/>
    </row>
    <row r="6197" s="1" customFormat="1" ht="26.05" customHeight="1" spans="1:13">
      <c r="A6197" s="20" t="s">
        <v>419</v>
      </c>
      <c r="B6197" s="20" t="s">
        <v>420</v>
      </c>
      <c r="C6197" s="20" t="s">
        <v>421</v>
      </c>
      <c r="D6197" s="20" t="s">
        <v>530</v>
      </c>
      <c r="E6197" s="20"/>
      <c r="F6197" s="20" t="s">
        <v>423</v>
      </c>
      <c r="G6197" s="20"/>
      <c r="H6197" s="20" t="s">
        <v>424</v>
      </c>
      <c r="I6197" s="20"/>
      <c r="J6197" s="20" t="s">
        <v>425</v>
      </c>
      <c r="K6197" s="20"/>
      <c r="L6197" s="20" t="s">
        <v>426</v>
      </c>
      <c r="M6197" s="20" t="s">
        <v>427</v>
      </c>
    </row>
    <row r="6198" s="1" customFormat="1" ht="19.55" customHeight="1" spans="1:13">
      <c r="A6198" s="20"/>
      <c r="B6198" s="22" t="s">
        <v>444</v>
      </c>
      <c r="C6198" s="22" t="s">
        <v>531</v>
      </c>
      <c r="D6198" s="22" t="s">
        <v>944</v>
      </c>
      <c r="E6198" s="22"/>
      <c r="F6198" s="20" t="s">
        <v>471</v>
      </c>
      <c r="G6198" s="20"/>
      <c r="H6198" s="20" t="s">
        <v>442</v>
      </c>
      <c r="I6198" s="20"/>
      <c r="J6198" s="20" t="s">
        <v>438</v>
      </c>
      <c r="K6198" s="20"/>
      <c r="L6198" s="20" t="s">
        <v>443</v>
      </c>
      <c r="M6198" s="20" t="s">
        <v>447</v>
      </c>
    </row>
    <row r="6199" s="1" customFormat="1" ht="19.55" customHeight="1" spans="1:13">
      <c r="A6199" s="20"/>
      <c r="B6199" s="22" t="s">
        <v>428</v>
      </c>
      <c r="C6199" s="22" t="s">
        <v>440</v>
      </c>
      <c r="D6199" s="22" t="s">
        <v>2344</v>
      </c>
      <c r="E6199" s="22"/>
      <c r="F6199" s="20" t="s">
        <v>471</v>
      </c>
      <c r="G6199" s="20"/>
      <c r="H6199" s="20" t="s">
        <v>485</v>
      </c>
      <c r="I6199" s="20"/>
      <c r="J6199" s="20" t="s">
        <v>438</v>
      </c>
      <c r="K6199" s="20"/>
      <c r="L6199" s="20" t="s">
        <v>2348</v>
      </c>
      <c r="M6199" s="20" t="s">
        <v>435</v>
      </c>
    </row>
    <row r="6200" s="1" customFormat="1" ht="19.55" customHeight="1" spans="1:13">
      <c r="A6200" s="20"/>
      <c r="B6200" s="22" t="s">
        <v>428</v>
      </c>
      <c r="C6200" s="22" t="s">
        <v>662</v>
      </c>
      <c r="D6200" s="22" t="s">
        <v>498</v>
      </c>
      <c r="E6200" s="22"/>
      <c r="F6200" s="20" t="s">
        <v>471</v>
      </c>
      <c r="G6200" s="20"/>
      <c r="H6200" s="20" t="s">
        <v>442</v>
      </c>
      <c r="I6200" s="20"/>
      <c r="J6200" s="20" t="s">
        <v>438</v>
      </c>
      <c r="K6200" s="20"/>
      <c r="L6200" s="20" t="s">
        <v>443</v>
      </c>
      <c r="M6200" s="20" t="s">
        <v>447</v>
      </c>
    </row>
    <row r="6201" s="1" customFormat="1" ht="48.3" customHeight="1" spans="1:13">
      <c r="A6201" s="17" t="s">
        <v>516</v>
      </c>
      <c r="B6201" s="17"/>
      <c r="C6201" s="17"/>
      <c r="D6201" s="17"/>
      <c r="E6201" s="17"/>
      <c r="F6201" s="17"/>
      <c r="G6201" s="17"/>
      <c r="H6201" s="17"/>
      <c r="I6201" s="17"/>
      <c r="J6201" s="17"/>
      <c r="K6201" s="17"/>
      <c r="L6201" s="17"/>
      <c r="M6201" s="17"/>
    </row>
    <row r="6202" s="1" customFormat="1" ht="25.85" customHeight="1" spans="1:13">
      <c r="A6202" s="18" t="s">
        <v>457</v>
      </c>
      <c r="B6202" s="19" t="s">
        <v>2322</v>
      </c>
      <c r="C6202" s="19"/>
      <c r="D6202" s="19"/>
      <c r="E6202" s="19"/>
      <c r="F6202" s="19"/>
      <c r="G6202" s="19"/>
      <c r="H6202" s="19"/>
      <c r="I6202" s="19"/>
      <c r="J6202" s="19"/>
      <c r="K6202" s="23" t="s">
        <v>2</v>
      </c>
      <c r="L6202" s="23"/>
      <c r="M6202" s="23"/>
    </row>
    <row r="6203" s="1" customFormat="1" ht="26.05" customHeight="1" spans="1:13">
      <c r="A6203" s="20" t="s">
        <v>518</v>
      </c>
      <c r="B6203" s="21" t="s">
        <v>2349</v>
      </c>
      <c r="C6203" s="21"/>
      <c r="D6203" s="21"/>
      <c r="E6203" s="21"/>
      <c r="F6203" s="21"/>
      <c r="G6203" s="20" t="s">
        <v>461</v>
      </c>
      <c r="H6203" s="20"/>
      <c r="I6203" s="20" t="s">
        <v>414</v>
      </c>
      <c r="J6203" s="20"/>
      <c r="K6203" s="20"/>
      <c r="L6203" s="20"/>
      <c r="M6203" s="20"/>
    </row>
    <row r="6204" s="1" customFormat="1" ht="26.05" customHeight="1" spans="1:13">
      <c r="A6204" s="20" t="s">
        <v>520</v>
      </c>
      <c r="B6204" s="20">
        <v>10</v>
      </c>
      <c r="C6204" s="20"/>
      <c r="D6204" s="20"/>
      <c r="E6204" s="20"/>
      <c r="F6204" s="20"/>
      <c r="G6204" s="20" t="s">
        <v>521</v>
      </c>
      <c r="H6204" s="20"/>
      <c r="I6204" s="20" t="s">
        <v>522</v>
      </c>
      <c r="J6204" s="20"/>
      <c r="K6204" s="20"/>
      <c r="L6204" s="20"/>
      <c r="M6204" s="20"/>
    </row>
    <row r="6205" s="1" customFormat="1" ht="26.05" customHeight="1" spans="1:13">
      <c r="A6205" s="20" t="s">
        <v>523</v>
      </c>
      <c r="B6205" s="13">
        <v>2675</v>
      </c>
      <c r="C6205" s="13"/>
      <c r="D6205" s="13"/>
      <c r="E6205" s="13"/>
      <c r="F6205" s="13"/>
      <c r="G6205" s="20" t="s">
        <v>524</v>
      </c>
      <c r="H6205" s="20"/>
      <c r="I6205" s="13">
        <v>2000</v>
      </c>
      <c r="J6205" s="13"/>
      <c r="K6205" s="13"/>
      <c r="L6205" s="13"/>
      <c r="M6205" s="13"/>
    </row>
    <row r="6206" s="1" customFormat="1" ht="26.05" customHeight="1" spans="1:13">
      <c r="A6206" s="20"/>
      <c r="B6206" s="13"/>
      <c r="C6206" s="13"/>
      <c r="D6206" s="13"/>
      <c r="E6206" s="13"/>
      <c r="F6206" s="13"/>
      <c r="G6206" s="20" t="s">
        <v>525</v>
      </c>
      <c r="H6206" s="20"/>
      <c r="I6206" s="13">
        <v>675</v>
      </c>
      <c r="J6206" s="13"/>
      <c r="K6206" s="13"/>
      <c r="L6206" s="13"/>
      <c r="M6206" s="13"/>
    </row>
    <row r="6207" s="1" customFormat="1" ht="81.45" customHeight="1" spans="1:13">
      <c r="A6207" s="20" t="s">
        <v>526</v>
      </c>
      <c r="B6207" s="22" t="s">
        <v>2350</v>
      </c>
      <c r="C6207" s="22"/>
      <c r="D6207" s="22"/>
      <c r="E6207" s="22"/>
      <c r="F6207" s="22"/>
      <c r="G6207" s="22"/>
      <c r="H6207" s="22"/>
      <c r="I6207" s="22"/>
      <c r="J6207" s="22"/>
      <c r="K6207" s="22"/>
      <c r="L6207" s="22"/>
      <c r="M6207" s="22"/>
    </row>
    <row r="6208" s="1" customFormat="1" ht="81.45" customHeight="1" spans="1:13">
      <c r="A6208" s="20" t="s">
        <v>465</v>
      </c>
      <c r="B6208" s="22" t="s">
        <v>544</v>
      </c>
      <c r="C6208" s="22"/>
      <c r="D6208" s="22"/>
      <c r="E6208" s="22"/>
      <c r="F6208" s="22"/>
      <c r="G6208" s="22"/>
      <c r="H6208" s="22"/>
      <c r="I6208" s="22"/>
      <c r="J6208" s="22"/>
      <c r="K6208" s="22"/>
      <c r="L6208" s="22"/>
      <c r="M6208" s="22"/>
    </row>
    <row r="6209" s="1" customFormat="1" ht="81.45" customHeight="1" spans="1:13">
      <c r="A6209" s="20" t="s">
        <v>467</v>
      </c>
      <c r="B6209" s="22" t="s">
        <v>2351</v>
      </c>
      <c r="C6209" s="22"/>
      <c r="D6209" s="22"/>
      <c r="E6209" s="22"/>
      <c r="F6209" s="22"/>
      <c r="G6209" s="22"/>
      <c r="H6209" s="22"/>
      <c r="I6209" s="22"/>
      <c r="J6209" s="22"/>
      <c r="K6209" s="22"/>
      <c r="L6209" s="22"/>
      <c r="M6209" s="22"/>
    </row>
    <row r="6210" s="1" customFormat="1" ht="26.05" customHeight="1" spans="1:13">
      <c r="A6210" s="20" t="s">
        <v>419</v>
      </c>
      <c r="B6210" s="20" t="s">
        <v>420</v>
      </c>
      <c r="C6210" s="20" t="s">
        <v>421</v>
      </c>
      <c r="D6210" s="20" t="s">
        <v>530</v>
      </c>
      <c r="E6210" s="20"/>
      <c r="F6210" s="20" t="s">
        <v>423</v>
      </c>
      <c r="G6210" s="20"/>
      <c r="H6210" s="20" t="s">
        <v>424</v>
      </c>
      <c r="I6210" s="20"/>
      <c r="J6210" s="20" t="s">
        <v>425</v>
      </c>
      <c r="K6210" s="20"/>
      <c r="L6210" s="20" t="s">
        <v>426</v>
      </c>
      <c r="M6210" s="20" t="s">
        <v>427</v>
      </c>
    </row>
    <row r="6211" s="1" customFormat="1" ht="19.55" customHeight="1" spans="1:13">
      <c r="A6211" s="20"/>
      <c r="B6211" s="22" t="s">
        <v>428</v>
      </c>
      <c r="C6211" s="22" t="s">
        <v>440</v>
      </c>
      <c r="D6211" s="22" t="s">
        <v>2352</v>
      </c>
      <c r="E6211" s="22"/>
      <c r="F6211" s="20" t="s">
        <v>431</v>
      </c>
      <c r="G6211" s="20"/>
      <c r="H6211" s="20" t="s">
        <v>442</v>
      </c>
      <c r="I6211" s="20"/>
      <c r="J6211" s="20" t="s">
        <v>2353</v>
      </c>
      <c r="K6211" s="20"/>
      <c r="L6211" s="20" t="s">
        <v>552</v>
      </c>
      <c r="M6211" s="20" t="s">
        <v>447</v>
      </c>
    </row>
    <row r="6212" s="1" customFormat="1" ht="19.55" customHeight="1" spans="1:13">
      <c r="A6212" s="20"/>
      <c r="B6212" s="22" t="s">
        <v>428</v>
      </c>
      <c r="C6212" s="22" t="s">
        <v>440</v>
      </c>
      <c r="D6212" s="22" t="s">
        <v>2354</v>
      </c>
      <c r="E6212" s="22"/>
      <c r="F6212" s="20" t="s">
        <v>431</v>
      </c>
      <c r="G6212" s="20"/>
      <c r="H6212" s="20" t="s">
        <v>442</v>
      </c>
      <c r="I6212" s="20"/>
      <c r="J6212" s="20" t="s">
        <v>438</v>
      </c>
      <c r="K6212" s="20"/>
      <c r="L6212" s="20" t="s">
        <v>454</v>
      </c>
      <c r="M6212" s="20" t="s">
        <v>447</v>
      </c>
    </row>
    <row r="6213" s="1" customFormat="1" ht="25" customHeight="1" spans="1:13">
      <c r="A6213" s="20"/>
      <c r="B6213" s="22" t="s">
        <v>534</v>
      </c>
      <c r="C6213" s="22" t="s">
        <v>535</v>
      </c>
      <c r="D6213" s="22" t="s">
        <v>2355</v>
      </c>
      <c r="E6213" s="22"/>
      <c r="F6213" s="20" t="s">
        <v>453</v>
      </c>
      <c r="G6213" s="20"/>
      <c r="H6213" s="20" t="s">
        <v>442</v>
      </c>
      <c r="I6213" s="20"/>
      <c r="J6213" s="20" t="s">
        <v>438</v>
      </c>
      <c r="K6213" s="20"/>
      <c r="L6213" s="20" t="s">
        <v>443</v>
      </c>
      <c r="M6213" s="20" t="s">
        <v>447</v>
      </c>
    </row>
    <row r="6214" s="1" customFormat="1" ht="19.55" customHeight="1" spans="1:13">
      <c r="A6214" s="20"/>
      <c r="B6214" s="22" t="s">
        <v>428</v>
      </c>
      <c r="C6214" s="22" t="s">
        <v>429</v>
      </c>
      <c r="D6214" s="22" t="s">
        <v>2356</v>
      </c>
      <c r="E6214" s="22"/>
      <c r="F6214" s="20" t="s">
        <v>431</v>
      </c>
      <c r="G6214" s="20"/>
      <c r="H6214" s="20" t="s">
        <v>485</v>
      </c>
      <c r="I6214" s="20"/>
      <c r="J6214" s="20" t="s">
        <v>438</v>
      </c>
      <c r="K6214" s="20"/>
      <c r="L6214" s="20" t="s">
        <v>1476</v>
      </c>
      <c r="M6214" s="20" t="s">
        <v>435</v>
      </c>
    </row>
    <row r="6215" s="1" customFormat="1" ht="19.55" customHeight="1" spans="1:13">
      <c r="A6215" s="20"/>
      <c r="B6215" s="22" t="s">
        <v>444</v>
      </c>
      <c r="C6215" s="22" t="s">
        <v>531</v>
      </c>
      <c r="D6215" s="22" t="s">
        <v>2357</v>
      </c>
      <c r="E6215" s="22"/>
      <c r="F6215" s="20" t="s">
        <v>431</v>
      </c>
      <c r="G6215" s="20"/>
      <c r="H6215" s="20" t="s">
        <v>1780</v>
      </c>
      <c r="I6215" s="20"/>
      <c r="J6215" s="20" t="s">
        <v>438</v>
      </c>
      <c r="K6215" s="20"/>
      <c r="L6215" s="20" t="s">
        <v>454</v>
      </c>
      <c r="M6215" s="20" t="s">
        <v>447</v>
      </c>
    </row>
    <row r="6216" s="1" customFormat="1" ht="48.3" customHeight="1" spans="1:13">
      <c r="A6216" s="17" t="s">
        <v>516</v>
      </c>
      <c r="B6216" s="17"/>
      <c r="C6216" s="17"/>
      <c r="D6216" s="17"/>
      <c r="E6216" s="17"/>
      <c r="F6216" s="17"/>
      <c r="G6216" s="17"/>
      <c r="H6216" s="17"/>
      <c r="I6216" s="17"/>
      <c r="J6216" s="17"/>
      <c r="K6216" s="17"/>
      <c r="L6216" s="17"/>
      <c r="M6216" s="17"/>
    </row>
    <row r="6217" s="1" customFormat="1" ht="25.85" customHeight="1" spans="1:13">
      <c r="A6217" s="18" t="s">
        <v>457</v>
      </c>
      <c r="B6217" s="19" t="s">
        <v>2322</v>
      </c>
      <c r="C6217" s="19"/>
      <c r="D6217" s="19"/>
      <c r="E6217" s="19"/>
      <c r="F6217" s="19"/>
      <c r="G6217" s="19"/>
      <c r="H6217" s="19"/>
      <c r="I6217" s="19"/>
      <c r="J6217" s="19"/>
      <c r="K6217" s="23" t="s">
        <v>2</v>
      </c>
      <c r="L6217" s="23"/>
      <c r="M6217" s="23"/>
    </row>
    <row r="6218" s="1" customFormat="1" ht="26.05" customHeight="1" spans="1:13">
      <c r="A6218" s="20" t="s">
        <v>518</v>
      </c>
      <c r="B6218" s="21" t="s">
        <v>2358</v>
      </c>
      <c r="C6218" s="21"/>
      <c r="D6218" s="21"/>
      <c r="E6218" s="21"/>
      <c r="F6218" s="21"/>
      <c r="G6218" s="20" t="s">
        <v>461</v>
      </c>
      <c r="H6218" s="20"/>
      <c r="I6218" s="20" t="s">
        <v>414</v>
      </c>
      <c r="J6218" s="20"/>
      <c r="K6218" s="20"/>
      <c r="L6218" s="20"/>
      <c r="M6218" s="20"/>
    </row>
    <row r="6219" s="1" customFormat="1" ht="26.05" customHeight="1" spans="1:13">
      <c r="A6219" s="20" t="s">
        <v>520</v>
      </c>
      <c r="B6219" s="20">
        <v>10</v>
      </c>
      <c r="C6219" s="20"/>
      <c r="D6219" s="20"/>
      <c r="E6219" s="20"/>
      <c r="F6219" s="20"/>
      <c r="G6219" s="20" t="s">
        <v>521</v>
      </c>
      <c r="H6219" s="20"/>
      <c r="I6219" s="20" t="s">
        <v>522</v>
      </c>
      <c r="J6219" s="20"/>
      <c r="K6219" s="20"/>
      <c r="L6219" s="20"/>
      <c r="M6219" s="20"/>
    </row>
    <row r="6220" s="1" customFormat="1" ht="26.05" customHeight="1" spans="1:13">
      <c r="A6220" s="20" t="s">
        <v>523</v>
      </c>
      <c r="B6220" s="13">
        <v>70</v>
      </c>
      <c r="C6220" s="13"/>
      <c r="D6220" s="13"/>
      <c r="E6220" s="13"/>
      <c r="F6220" s="13"/>
      <c r="G6220" s="20" t="s">
        <v>524</v>
      </c>
      <c r="H6220" s="20"/>
      <c r="I6220" s="13">
        <v>70</v>
      </c>
      <c r="J6220" s="13"/>
      <c r="K6220" s="13"/>
      <c r="L6220" s="13"/>
      <c r="M6220" s="13"/>
    </row>
    <row r="6221" s="1" customFormat="1" ht="26.05" customHeight="1" spans="1:13">
      <c r="A6221" s="20"/>
      <c r="B6221" s="13"/>
      <c r="C6221" s="13"/>
      <c r="D6221" s="13"/>
      <c r="E6221" s="13"/>
      <c r="F6221" s="13"/>
      <c r="G6221" s="20" t="s">
        <v>525</v>
      </c>
      <c r="H6221" s="20"/>
      <c r="I6221" s="13"/>
      <c r="J6221" s="13"/>
      <c r="K6221" s="13"/>
      <c r="L6221" s="13"/>
      <c r="M6221" s="13"/>
    </row>
    <row r="6222" s="1" customFormat="1" ht="81.45" customHeight="1" spans="1:13">
      <c r="A6222" s="20" t="s">
        <v>526</v>
      </c>
      <c r="B6222" s="22" t="s">
        <v>2359</v>
      </c>
      <c r="C6222" s="22"/>
      <c r="D6222" s="22"/>
      <c r="E6222" s="22"/>
      <c r="F6222" s="22"/>
      <c r="G6222" s="22"/>
      <c r="H6222" s="22"/>
      <c r="I6222" s="22"/>
      <c r="J6222" s="22"/>
      <c r="K6222" s="22"/>
      <c r="L6222" s="22"/>
      <c r="M6222" s="22"/>
    </row>
    <row r="6223" s="1" customFormat="1" ht="81.45" customHeight="1" spans="1:13">
      <c r="A6223" s="20" t="s">
        <v>465</v>
      </c>
      <c r="B6223" s="22" t="s">
        <v>544</v>
      </c>
      <c r="C6223" s="22"/>
      <c r="D6223" s="22"/>
      <c r="E6223" s="22"/>
      <c r="F6223" s="22"/>
      <c r="G6223" s="22"/>
      <c r="H6223" s="22"/>
      <c r="I6223" s="22"/>
      <c r="J6223" s="22"/>
      <c r="K6223" s="22"/>
      <c r="L6223" s="22"/>
      <c r="M6223" s="22"/>
    </row>
    <row r="6224" s="1" customFormat="1" ht="81.45" customHeight="1" spans="1:13">
      <c r="A6224" s="20" t="s">
        <v>467</v>
      </c>
      <c r="B6224" s="22" t="s">
        <v>2360</v>
      </c>
      <c r="C6224" s="22"/>
      <c r="D6224" s="22"/>
      <c r="E6224" s="22"/>
      <c r="F6224" s="22"/>
      <c r="G6224" s="22"/>
      <c r="H6224" s="22"/>
      <c r="I6224" s="22"/>
      <c r="J6224" s="22"/>
      <c r="K6224" s="22"/>
      <c r="L6224" s="22"/>
      <c r="M6224" s="22"/>
    </row>
    <row r="6225" s="1" customFormat="1" ht="26.05" customHeight="1" spans="1:13">
      <c r="A6225" s="20" t="s">
        <v>419</v>
      </c>
      <c r="B6225" s="20" t="s">
        <v>420</v>
      </c>
      <c r="C6225" s="20" t="s">
        <v>421</v>
      </c>
      <c r="D6225" s="20" t="s">
        <v>530</v>
      </c>
      <c r="E6225" s="20"/>
      <c r="F6225" s="20" t="s">
        <v>423</v>
      </c>
      <c r="G6225" s="20"/>
      <c r="H6225" s="20" t="s">
        <v>424</v>
      </c>
      <c r="I6225" s="20"/>
      <c r="J6225" s="20" t="s">
        <v>425</v>
      </c>
      <c r="K6225" s="20"/>
      <c r="L6225" s="20" t="s">
        <v>426</v>
      </c>
      <c r="M6225" s="20" t="s">
        <v>427</v>
      </c>
    </row>
    <row r="6226" s="1" customFormat="1" ht="19.55" customHeight="1" spans="1:13">
      <c r="A6226" s="20"/>
      <c r="B6226" s="22" t="s">
        <v>444</v>
      </c>
      <c r="C6226" s="22" t="s">
        <v>531</v>
      </c>
      <c r="D6226" s="22" t="s">
        <v>944</v>
      </c>
      <c r="E6226" s="22"/>
      <c r="F6226" s="20" t="s">
        <v>471</v>
      </c>
      <c r="G6226" s="20"/>
      <c r="H6226" s="20" t="s">
        <v>442</v>
      </c>
      <c r="I6226" s="20"/>
      <c r="J6226" s="20" t="s">
        <v>438</v>
      </c>
      <c r="K6226" s="20"/>
      <c r="L6226" s="20" t="s">
        <v>454</v>
      </c>
      <c r="M6226" s="20" t="s">
        <v>435</v>
      </c>
    </row>
    <row r="6227" s="1" customFormat="1" ht="19.55" customHeight="1" spans="1:13">
      <c r="A6227" s="20"/>
      <c r="B6227" s="22" t="s">
        <v>428</v>
      </c>
      <c r="C6227" s="22" t="s">
        <v>440</v>
      </c>
      <c r="D6227" s="22" t="s">
        <v>2361</v>
      </c>
      <c r="E6227" s="22"/>
      <c r="F6227" s="20" t="s">
        <v>471</v>
      </c>
      <c r="G6227" s="20"/>
      <c r="H6227" s="20" t="s">
        <v>442</v>
      </c>
      <c r="I6227" s="20"/>
      <c r="J6227" s="20" t="s">
        <v>438</v>
      </c>
      <c r="K6227" s="20"/>
      <c r="L6227" s="20" t="s">
        <v>454</v>
      </c>
      <c r="M6227" s="20" t="s">
        <v>447</v>
      </c>
    </row>
    <row r="6228" s="1" customFormat="1" ht="19.55" customHeight="1" spans="1:13">
      <c r="A6228" s="20"/>
      <c r="B6228" s="22" t="s">
        <v>428</v>
      </c>
      <c r="C6228" s="22" t="s">
        <v>662</v>
      </c>
      <c r="D6228" s="22" t="s">
        <v>2235</v>
      </c>
      <c r="E6228" s="22"/>
      <c r="F6228" s="20" t="s">
        <v>471</v>
      </c>
      <c r="G6228" s="20"/>
      <c r="H6228" s="20" t="s">
        <v>442</v>
      </c>
      <c r="I6228" s="20"/>
      <c r="J6228" s="20" t="s">
        <v>438</v>
      </c>
      <c r="K6228" s="20"/>
      <c r="L6228" s="20" t="s">
        <v>454</v>
      </c>
      <c r="M6228" s="20" t="s">
        <v>447</v>
      </c>
    </row>
    <row r="6229" s="1" customFormat="1" ht="48.3" customHeight="1" spans="1:13">
      <c r="A6229" s="17" t="s">
        <v>516</v>
      </c>
      <c r="B6229" s="17"/>
      <c r="C6229" s="17"/>
      <c r="D6229" s="17"/>
      <c r="E6229" s="17"/>
      <c r="F6229" s="17"/>
      <c r="G6229" s="17"/>
      <c r="H6229" s="17"/>
      <c r="I6229" s="17"/>
      <c r="J6229" s="17"/>
      <c r="K6229" s="17"/>
      <c r="L6229" s="17"/>
      <c r="M6229" s="17"/>
    </row>
    <row r="6230" s="1" customFormat="1" ht="25.85" customHeight="1" spans="1:13">
      <c r="A6230" s="18" t="s">
        <v>457</v>
      </c>
      <c r="B6230" s="19" t="s">
        <v>2322</v>
      </c>
      <c r="C6230" s="19"/>
      <c r="D6230" s="19"/>
      <c r="E6230" s="19"/>
      <c r="F6230" s="19"/>
      <c r="G6230" s="19"/>
      <c r="H6230" s="19"/>
      <c r="I6230" s="19"/>
      <c r="J6230" s="19"/>
      <c r="K6230" s="23" t="s">
        <v>2</v>
      </c>
      <c r="L6230" s="23"/>
      <c r="M6230" s="23"/>
    </row>
    <row r="6231" s="1" customFormat="1" ht="26.05" customHeight="1" spans="1:13">
      <c r="A6231" s="20" t="s">
        <v>518</v>
      </c>
      <c r="B6231" s="21" t="s">
        <v>594</v>
      </c>
      <c r="C6231" s="21"/>
      <c r="D6231" s="21"/>
      <c r="E6231" s="21"/>
      <c r="F6231" s="21"/>
      <c r="G6231" s="20" t="s">
        <v>461</v>
      </c>
      <c r="H6231" s="20"/>
      <c r="I6231" s="20" t="s">
        <v>414</v>
      </c>
      <c r="J6231" s="20"/>
      <c r="K6231" s="20"/>
      <c r="L6231" s="20"/>
      <c r="M6231" s="20"/>
    </row>
    <row r="6232" s="1" customFormat="1" ht="26.05" customHeight="1" spans="1:13">
      <c r="A6232" s="20" t="s">
        <v>520</v>
      </c>
      <c r="B6232" s="20">
        <v>10</v>
      </c>
      <c r="C6232" s="20"/>
      <c r="D6232" s="20"/>
      <c r="E6232" s="20"/>
      <c r="F6232" s="20"/>
      <c r="G6232" s="20" t="s">
        <v>521</v>
      </c>
      <c r="H6232" s="20"/>
      <c r="I6232" s="20" t="s">
        <v>595</v>
      </c>
      <c r="J6232" s="20"/>
      <c r="K6232" s="20"/>
      <c r="L6232" s="20"/>
      <c r="M6232" s="20"/>
    </row>
    <row r="6233" s="1" customFormat="1" ht="26.05" customHeight="1" spans="1:13">
      <c r="A6233" s="20" t="s">
        <v>523</v>
      </c>
      <c r="B6233" s="13">
        <v>477</v>
      </c>
      <c r="C6233" s="13"/>
      <c r="D6233" s="13"/>
      <c r="E6233" s="13"/>
      <c r="F6233" s="13"/>
      <c r="G6233" s="20" t="s">
        <v>524</v>
      </c>
      <c r="H6233" s="20"/>
      <c r="I6233" s="13"/>
      <c r="J6233" s="13"/>
      <c r="K6233" s="13"/>
      <c r="L6233" s="13"/>
      <c r="M6233" s="13"/>
    </row>
    <row r="6234" s="1" customFormat="1" ht="26.05" customHeight="1" spans="1:13">
      <c r="A6234" s="20"/>
      <c r="B6234" s="13"/>
      <c r="C6234" s="13"/>
      <c r="D6234" s="13"/>
      <c r="E6234" s="13"/>
      <c r="F6234" s="13"/>
      <c r="G6234" s="20" t="s">
        <v>525</v>
      </c>
      <c r="H6234" s="20"/>
      <c r="I6234" s="13">
        <v>477</v>
      </c>
      <c r="J6234" s="13"/>
      <c r="K6234" s="13"/>
      <c r="L6234" s="13"/>
      <c r="M6234" s="13"/>
    </row>
    <row r="6235" s="1" customFormat="1" ht="81.45" customHeight="1" spans="1:13">
      <c r="A6235" s="20" t="s">
        <v>526</v>
      </c>
      <c r="B6235" s="22" t="s">
        <v>596</v>
      </c>
      <c r="C6235" s="22"/>
      <c r="D6235" s="22"/>
      <c r="E6235" s="22"/>
      <c r="F6235" s="22"/>
      <c r="G6235" s="22"/>
      <c r="H6235" s="22"/>
      <c r="I6235" s="22"/>
      <c r="J6235" s="22"/>
      <c r="K6235" s="22"/>
      <c r="L6235" s="22"/>
      <c r="M6235" s="22"/>
    </row>
    <row r="6236" s="1" customFormat="1" ht="81.45" customHeight="1" spans="1:13">
      <c r="A6236" s="20" t="s">
        <v>465</v>
      </c>
      <c r="B6236" s="22" t="s">
        <v>466</v>
      </c>
      <c r="C6236" s="22"/>
      <c r="D6236" s="22"/>
      <c r="E6236" s="22"/>
      <c r="F6236" s="22"/>
      <c r="G6236" s="22"/>
      <c r="H6236" s="22"/>
      <c r="I6236" s="22"/>
      <c r="J6236" s="22"/>
      <c r="K6236" s="22"/>
      <c r="L6236" s="22"/>
      <c r="M6236" s="22"/>
    </row>
    <row r="6237" s="1" customFormat="1" ht="81.45" customHeight="1" spans="1:13">
      <c r="A6237" s="20" t="s">
        <v>467</v>
      </c>
      <c r="B6237" s="22" t="s">
        <v>2362</v>
      </c>
      <c r="C6237" s="22"/>
      <c r="D6237" s="22"/>
      <c r="E6237" s="22"/>
      <c r="F6237" s="22"/>
      <c r="G6237" s="22"/>
      <c r="H6237" s="22"/>
      <c r="I6237" s="22"/>
      <c r="J6237" s="22"/>
      <c r="K6237" s="22"/>
      <c r="L6237" s="22"/>
      <c r="M6237" s="22"/>
    </row>
    <row r="6238" s="1" customFormat="1" ht="26.05" customHeight="1" spans="1:13">
      <c r="A6238" s="20" t="s">
        <v>419</v>
      </c>
      <c r="B6238" s="20" t="s">
        <v>420</v>
      </c>
      <c r="C6238" s="20" t="s">
        <v>421</v>
      </c>
      <c r="D6238" s="20" t="s">
        <v>530</v>
      </c>
      <c r="E6238" s="20"/>
      <c r="F6238" s="20" t="s">
        <v>423</v>
      </c>
      <c r="G6238" s="20"/>
      <c r="H6238" s="20" t="s">
        <v>424</v>
      </c>
      <c r="I6238" s="20"/>
      <c r="J6238" s="20" t="s">
        <v>425</v>
      </c>
      <c r="K6238" s="20"/>
      <c r="L6238" s="20" t="s">
        <v>426</v>
      </c>
      <c r="M6238" s="20" t="s">
        <v>427</v>
      </c>
    </row>
    <row r="6239" s="1" customFormat="1" ht="25" customHeight="1" spans="1:13">
      <c r="A6239" s="20"/>
      <c r="B6239" s="22" t="s">
        <v>534</v>
      </c>
      <c r="C6239" s="22" t="s">
        <v>535</v>
      </c>
      <c r="D6239" s="22" t="s">
        <v>1164</v>
      </c>
      <c r="E6239" s="22"/>
      <c r="F6239" s="20" t="s">
        <v>453</v>
      </c>
      <c r="G6239" s="20"/>
      <c r="H6239" s="20" t="s">
        <v>442</v>
      </c>
      <c r="I6239" s="20"/>
      <c r="J6239" s="20" t="s">
        <v>438</v>
      </c>
      <c r="K6239" s="20"/>
      <c r="L6239" s="20" t="s">
        <v>443</v>
      </c>
      <c r="M6239" s="20" t="s">
        <v>447</v>
      </c>
    </row>
    <row r="6240" s="1" customFormat="1" ht="19.55" customHeight="1" spans="1:13">
      <c r="A6240" s="20"/>
      <c r="B6240" s="22" t="s">
        <v>428</v>
      </c>
      <c r="C6240" s="22" t="s">
        <v>440</v>
      </c>
      <c r="D6240" s="22" t="s">
        <v>2344</v>
      </c>
      <c r="E6240" s="22"/>
      <c r="F6240" s="20" t="s">
        <v>471</v>
      </c>
      <c r="G6240" s="20"/>
      <c r="H6240" s="20" t="s">
        <v>485</v>
      </c>
      <c r="I6240" s="20"/>
      <c r="J6240" s="20" t="s">
        <v>438</v>
      </c>
      <c r="K6240" s="20"/>
      <c r="L6240" s="20" t="s">
        <v>924</v>
      </c>
      <c r="M6240" s="20" t="s">
        <v>435</v>
      </c>
    </row>
    <row r="6241" s="1" customFormat="1" ht="19.55" customHeight="1" spans="1:13">
      <c r="A6241" s="20"/>
      <c r="B6241" s="22" t="s">
        <v>444</v>
      </c>
      <c r="C6241" s="22" t="s">
        <v>531</v>
      </c>
      <c r="D6241" s="22" t="s">
        <v>944</v>
      </c>
      <c r="E6241" s="22"/>
      <c r="F6241" s="20" t="s">
        <v>431</v>
      </c>
      <c r="G6241" s="20"/>
      <c r="H6241" s="20" t="s">
        <v>442</v>
      </c>
      <c r="I6241" s="20"/>
      <c r="J6241" s="20" t="s">
        <v>438</v>
      </c>
      <c r="K6241" s="20"/>
      <c r="L6241" s="20" t="s">
        <v>454</v>
      </c>
      <c r="M6241" s="20" t="s">
        <v>447</v>
      </c>
    </row>
    <row r="6242" s="1" customFormat="1" ht="19.55" customHeight="1" spans="1:13">
      <c r="A6242" s="20"/>
      <c r="B6242" s="22" t="s">
        <v>428</v>
      </c>
      <c r="C6242" s="22" t="s">
        <v>662</v>
      </c>
      <c r="D6242" s="22" t="s">
        <v>498</v>
      </c>
      <c r="E6242" s="22"/>
      <c r="F6242" s="20" t="s">
        <v>431</v>
      </c>
      <c r="G6242" s="20"/>
      <c r="H6242" s="20" t="s">
        <v>442</v>
      </c>
      <c r="I6242" s="20"/>
      <c r="J6242" s="20" t="s">
        <v>438</v>
      </c>
      <c r="K6242" s="20"/>
      <c r="L6242" s="20" t="s">
        <v>454</v>
      </c>
      <c r="M6242" s="20" t="s">
        <v>435</v>
      </c>
    </row>
    <row r="6243" s="1" customFormat="1" ht="19.55" customHeight="1" spans="1:13">
      <c r="A6243" s="20"/>
      <c r="B6243" s="22" t="s">
        <v>428</v>
      </c>
      <c r="C6243" s="22" t="s">
        <v>440</v>
      </c>
      <c r="D6243" s="22" t="s">
        <v>2151</v>
      </c>
      <c r="E6243" s="22"/>
      <c r="F6243" s="20" t="s">
        <v>453</v>
      </c>
      <c r="G6243" s="20"/>
      <c r="H6243" s="20" t="s">
        <v>442</v>
      </c>
      <c r="I6243" s="20"/>
      <c r="J6243" s="20" t="s">
        <v>438</v>
      </c>
      <c r="K6243" s="20"/>
      <c r="L6243" s="20" t="s">
        <v>443</v>
      </c>
      <c r="M6243" s="20" t="s">
        <v>447</v>
      </c>
    </row>
    <row r="6244" s="1" customFormat="1" ht="48.3" customHeight="1" spans="1:13">
      <c r="A6244" s="17" t="s">
        <v>516</v>
      </c>
      <c r="B6244" s="17"/>
      <c r="C6244" s="17"/>
      <c r="D6244" s="17"/>
      <c r="E6244" s="17"/>
      <c r="F6244" s="17"/>
      <c r="G6244" s="17"/>
      <c r="H6244" s="17"/>
      <c r="I6244" s="17"/>
      <c r="J6244" s="17"/>
      <c r="K6244" s="17"/>
      <c r="L6244" s="17"/>
      <c r="M6244" s="17"/>
    </row>
    <row r="6245" s="1" customFormat="1" ht="25.85" customHeight="1" spans="1:13">
      <c r="A6245" s="18" t="s">
        <v>457</v>
      </c>
      <c r="B6245" s="19" t="s">
        <v>2322</v>
      </c>
      <c r="C6245" s="19"/>
      <c r="D6245" s="19"/>
      <c r="E6245" s="19"/>
      <c r="F6245" s="19"/>
      <c r="G6245" s="19"/>
      <c r="H6245" s="19"/>
      <c r="I6245" s="19"/>
      <c r="J6245" s="19"/>
      <c r="K6245" s="23" t="s">
        <v>2</v>
      </c>
      <c r="L6245" s="23"/>
      <c r="M6245" s="23"/>
    </row>
    <row r="6246" s="1" customFormat="1" ht="26.05" customHeight="1" spans="1:13">
      <c r="A6246" s="20" t="s">
        <v>518</v>
      </c>
      <c r="B6246" s="21" t="s">
        <v>739</v>
      </c>
      <c r="C6246" s="21"/>
      <c r="D6246" s="21"/>
      <c r="E6246" s="21"/>
      <c r="F6246" s="21"/>
      <c r="G6246" s="20" t="s">
        <v>461</v>
      </c>
      <c r="H6246" s="20"/>
      <c r="I6246" s="20" t="s">
        <v>414</v>
      </c>
      <c r="J6246" s="20"/>
      <c r="K6246" s="20"/>
      <c r="L6246" s="20"/>
      <c r="M6246" s="20"/>
    </row>
    <row r="6247" s="1" customFormat="1" ht="26.05" customHeight="1" spans="1:13">
      <c r="A6247" s="20" t="s">
        <v>520</v>
      </c>
      <c r="B6247" s="20">
        <v>10</v>
      </c>
      <c r="C6247" s="20"/>
      <c r="D6247" s="20"/>
      <c r="E6247" s="20"/>
      <c r="F6247" s="20"/>
      <c r="G6247" s="20" t="s">
        <v>521</v>
      </c>
      <c r="H6247" s="20"/>
      <c r="I6247" s="20" t="s">
        <v>595</v>
      </c>
      <c r="J6247" s="20"/>
      <c r="K6247" s="20"/>
      <c r="L6247" s="20"/>
      <c r="M6247" s="20"/>
    </row>
    <row r="6248" s="1" customFormat="1" ht="26.05" customHeight="1" spans="1:13">
      <c r="A6248" s="20" t="s">
        <v>523</v>
      </c>
      <c r="B6248" s="13">
        <v>492.7</v>
      </c>
      <c r="C6248" s="13"/>
      <c r="D6248" s="13"/>
      <c r="E6248" s="13"/>
      <c r="F6248" s="13"/>
      <c r="G6248" s="20" t="s">
        <v>524</v>
      </c>
      <c r="H6248" s="20"/>
      <c r="I6248" s="13"/>
      <c r="J6248" s="13"/>
      <c r="K6248" s="13"/>
      <c r="L6248" s="13"/>
      <c r="M6248" s="13"/>
    </row>
    <row r="6249" s="1" customFormat="1" ht="26.05" customHeight="1" spans="1:13">
      <c r="A6249" s="20"/>
      <c r="B6249" s="13"/>
      <c r="C6249" s="13"/>
      <c r="D6249" s="13"/>
      <c r="E6249" s="13"/>
      <c r="F6249" s="13"/>
      <c r="G6249" s="20" t="s">
        <v>525</v>
      </c>
      <c r="H6249" s="20"/>
      <c r="I6249" s="13">
        <v>492.7</v>
      </c>
      <c r="J6249" s="13"/>
      <c r="K6249" s="13"/>
      <c r="L6249" s="13"/>
      <c r="M6249" s="13"/>
    </row>
    <row r="6250" s="1" customFormat="1" ht="81.45" customHeight="1" spans="1:13">
      <c r="A6250" s="20" t="s">
        <v>526</v>
      </c>
      <c r="B6250" s="22" t="s">
        <v>2363</v>
      </c>
      <c r="C6250" s="22"/>
      <c r="D6250" s="22"/>
      <c r="E6250" s="22"/>
      <c r="F6250" s="22"/>
      <c r="G6250" s="22"/>
      <c r="H6250" s="22"/>
      <c r="I6250" s="22"/>
      <c r="J6250" s="22"/>
      <c r="K6250" s="22"/>
      <c r="L6250" s="22"/>
      <c r="M6250" s="22"/>
    </row>
    <row r="6251" s="1" customFormat="1" ht="81.45" customHeight="1" spans="1:13">
      <c r="A6251" s="20" t="s">
        <v>465</v>
      </c>
      <c r="B6251" s="22" t="s">
        <v>481</v>
      </c>
      <c r="C6251" s="22"/>
      <c r="D6251" s="22"/>
      <c r="E6251" s="22"/>
      <c r="F6251" s="22"/>
      <c r="G6251" s="22"/>
      <c r="H6251" s="22"/>
      <c r="I6251" s="22"/>
      <c r="J6251" s="22"/>
      <c r="K6251" s="22"/>
      <c r="L6251" s="22"/>
      <c r="M6251" s="22"/>
    </row>
    <row r="6252" s="1" customFormat="1" ht="81.45" customHeight="1" spans="1:13">
      <c r="A6252" s="20" t="s">
        <v>467</v>
      </c>
      <c r="B6252" s="22" t="s">
        <v>2363</v>
      </c>
      <c r="C6252" s="22"/>
      <c r="D6252" s="22"/>
      <c r="E6252" s="22"/>
      <c r="F6252" s="22"/>
      <c r="G6252" s="22"/>
      <c r="H6252" s="22"/>
      <c r="I6252" s="22"/>
      <c r="J6252" s="22"/>
      <c r="K6252" s="22"/>
      <c r="L6252" s="22"/>
      <c r="M6252" s="22"/>
    </row>
    <row r="6253" s="1" customFormat="1" ht="26.05" customHeight="1" spans="1:13">
      <c r="A6253" s="20" t="s">
        <v>419</v>
      </c>
      <c r="B6253" s="20" t="s">
        <v>420</v>
      </c>
      <c r="C6253" s="20" t="s">
        <v>421</v>
      </c>
      <c r="D6253" s="20" t="s">
        <v>530</v>
      </c>
      <c r="E6253" s="20"/>
      <c r="F6253" s="20" t="s">
        <v>423</v>
      </c>
      <c r="G6253" s="20"/>
      <c r="H6253" s="20" t="s">
        <v>424</v>
      </c>
      <c r="I6253" s="20"/>
      <c r="J6253" s="20" t="s">
        <v>425</v>
      </c>
      <c r="K6253" s="20"/>
      <c r="L6253" s="20" t="s">
        <v>426</v>
      </c>
      <c r="M6253" s="20" t="s">
        <v>427</v>
      </c>
    </row>
    <row r="6254" s="1" customFormat="1" ht="25" customHeight="1" spans="1:13">
      <c r="A6254" s="20"/>
      <c r="B6254" s="22" t="s">
        <v>534</v>
      </c>
      <c r="C6254" s="22" t="s">
        <v>535</v>
      </c>
      <c r="D6254" s="22" t="s">
        <v>629</v>
      </c>
      <c r="E6254" s="22"/>
      <c r="F6254" s="20" t="s">
        <v>453</v>
      </c>
      <c r="G6254" s="20"/>
      <c r="H6254" s="20" t="s">
        <v>442</v>
      </c>
      <c r="I6254" s="20"/>
      <c r="J6254" s="20" t="s">
        <v>438</v>
      </c>
      <c r="K6254" s="20"/>
      <c r="L6254" s="20" t="s">
        <v>443</v>
      </c>
      <c r="M6254" s="20" t="s">
        <v>447</v>
      </c>
    </row>
    <row r="6255" s="1" customFormat="1" ht="19.55" customHeight="1" spans="1:13">
      <c r="A6255" s="20"/>
      <c r="B6255" s="22" t="s">
        <v>444</v>
      </c>
      <c r="C6255" s="22" t="s">
        <v>561</v>
      </c>
      <c r="D6255" s="22" t="s">
        <v>742</v>
      </c>
      <c r="E6255" s="22"/>
      <c r="F6255" s="20" t="s">
        <v>431</v>
      </c>
      <c r="G6255" s="20"/>
      <c r="H6255" s="20" t="s">
        <v>485</v>
      </c>
      <c r="I6255" s="20"/>
      <c r="J6255" s="20" t="s">
        <v>438</v>
      </c>
      <c r="K6255" s="20"/>
      <c r="L6255" s="20" t="s">
        <v>1711</v>
      </c>
      <c r="M6255" s="20" t="s">
        <v>447</v>
      </c>
    </row>
    <row r="6256" s="1" customFormat="1" ht="19.55" customHeight="1" spans="1:13">
      <c r="A6256" s="20"/>
      <c r="B6256" s="22" t="s">
        <v>428</v>
      </c>
      <c r="C6256" s="22" t="s">
        <v>429</v>
      </c>
      <c r="D6256" s="22" t="s">
        <v>1191</v>
      </c>
      <c r="E6256" s="22"/>
      <c r="F6256" s="20" t="s">
        <v>431</v>
      </c>
      <c r="G6256" s="20"/>
      <c r="H6256" s="20" t="s">
        <v>432</v>
      </c>
      <c r="I6256" s="20"/>
      <c r="J6256" s="20" t="s">
        <v>438</v>
      </c>
      <c r="K6256" s="20"/>
      <c r="L6256" s="20" t="s">
        <v>2364</v>
      </c>
      <c r="M6256" s="20" t="s">
        <v>435</v>
      </c>
    </row>
    <row r="6257" s="1" customFormat="1" ht="19.55" customHeight="1" spans="1:13">
      <c r="A6257" s="20"/>
      <c r="B6257" s="22" t="s">
        <v>428</v>
      </c>
      <c r="C6257" s="22" t="s">
        <v>429</v>
      </c>
      <c r="D6257" s="22" t="s">
        <v>1197</v>
      </c>
      <c r="E6257" s="22"/>
      <c r="F6257" s="20" t="s">
        <v>431</v>
      </c>
      <c r="G6257" s="20"/>
      <c r="H6257" s="20" t="s">
        <v>432</v>
      </c>
      <c r="I6257" s="20"/>
      <c r="J6257" s="20" t="s">
        <v>438</v>
      </c>
      <c r="K6257" s="20"/>
      <c r="L6257" s="20" t="s">
        <v>2364</v>
      </c>
      <c r="M6257" s="20" t="s">
        <v>447</v>
      </c>
    </row>
    <row r="6258" s="1" customFormat="1" ht="19.55" customHeight="1" spans="1:13">
      <c r="A6258" s="20"/>
      <c r="B6258" s="22" t="s">
        <v>444</v>
      </c>
      <c r="C6258" s="22" t="s">
        <v>531</v>
      </c>
      <c r="D6258" s="22" t="s">
        <v>824</v>
      </c>
      <c r="E6258" s="22"/>
      <c r="F6258" s="20" t="s">
        <v>431</v>
      </c>
      <c r="G6258" s="20"/>
      <c r="H6258" s="20" t="s">
        <v>442</v>
      </c>
      <c r="I6258" s="20"/>
      <c r="J6258" s="20" t="s">
        <v>433</v>
      </c>
      <c r="K6258" s="20"/>
      <c r="L6258" s="20" t="s">
        <v>454</v>
      </c>
      <c r="M6258" s="20" t="s">
        <v>447</v>
      </c>
    </row>
    <row r="6259" s="1" customFormat="1" ht="48.3" customHeight="1" spans="1:13">
      <c r="A6259" s="17" t="s">
        <v>516</v>
      </c>
      <c r="B6259" s="17"/>
      <c r="C6259" s="17"/>
      <c r="D6259" s="17"/>
      <c r="E6259" s="17"/>
      <c r="F6259" s="17"/>
      <c r="G6259" s="17"/>
      <c r="H6259" s="17"/>
      <c r="I6259" s="17"/>
      <c r="J6259" s="17"/>
      <c r="K6259" s="17"/>
      <c r="L6259" s="17"/>
      <c r="M6259" s="17"/>
    </row>
    <row r="6260" s="1" customFormat="1" ht="25.85" customHeight="1" spans="1:13">
      <c r="A6260" s="18" t="s">
        <v>457</v>
      </c>
      <c r="B6260" s="19" t="s">
        <v>2322</v>
      </c>
      <c r="C6260" s="19"/>
      <c r="D6260" s="19"/>
      <c r="E6260" s="19"/>
      <c r="F6260" s="19"/>
      <c r="G6260" s="19"/>
      <c r="H6260" s="19"/>
      <c r="I6260" s="19"/>
      <c r="J6260" s="19"/>
      <c r="K6260" s="23" t="s">
        <v>2</v>
      </c>
      <c r="L6260" s="23"/>
      <c r="M6260" s="23"/>
    </row>
    <row r="6261" s="1" customFormat="1" ht="26.05" customHeight="1" spans="1:13">
      <c r="A6261" s="20" t="s">
        <v>518</v>
      </c>
      <c r="B6261" s="21" t="s">
        <v>672</v>
      </c>
      <c r="C6261" s="21"/>
      <c r="D6261" s="21"/>
      <c r="E6261" s="21"/>
      <c r="F6261" s="21"/>
      <c r="G6261" s="20" t="s">
        <v>461</v>
      </c>
      <c r="H6261" s="20"/>
      <c r="I6261" s="20" t="s">
        <v>414</v>
      </c>
      <c r="J6261" s="20"/>
      <c r="K6261" s="20"/>
      <c r="L6261" s="20"/>
      <c r="M6261" s="20"/>
    </row>
    <row r="6262" s="1" customFormat="1" ht="26.05" customHeight="1" spans="1:13">
      <c r="A6262" s="20" t="s">
        <v>520</v>
      </c>
      <c r="B6262" s="20">
        <v>10</v>
      </c>
      <c r="C6262" s="20"/>
      <c r="D6262" s="20"/>
      <c r="E6262" s="20"/>
      <c r="F6262" s="20"/>
      <c r="G6262" s="20" t="s">
        <v>521</v>
      </c>
      <c r="H6262" s="20"/>
      <c r="I6262" s="20" t="s">
        <v>595</v>
      </c>
      <c r="J6262" s="20"/>
      <c r="K6262" s="20"/>
      <c r="L6262" s="20"/>
      <c r="M6262" s="20"/>
    </row>
    <row r="6263" s="1" customFormat="1" ht="26.05" customHeight="1" spans="1:13">
      <c r="A6263" s="20" t="s">
        <v>523</v>
      </c>
      <c r="B6263" s="13">
        <v>382</v>
      </c>
      <c r="C6263" s="13"/>
      <c r="D6263" s="13"/>
      <c r="E6263" s="13"/>
      <c r="F6263" s="13"/>
      <c r="G6263" s="20" t="s">
        <v>524</v>
      </c>
      <c r="H6263" s="20"/>
      <c r="I6263" s="13"/>
      <c r="J6263" s="13"/>
      <c r="K6263" s="13"/>
      <c r="L6263" s="13"/>
      <c r="M6263" s="13"/>
    </row>
    <row r="6264" s="1" customFormat="1" ht="26.05" customHeight="1" spans="1:13">
      <c r="A6264" s="20"/>
      <c r="B6264" s="13"/>
      <c r="C6264" s="13"/>
      <c r="D6264" s="13"/>
      <c r="E6264" s="13"/>
      <c r="F6264" s="13"/>
      <c r="G6264" s="20" t="s">
        <v>525</v>
      </c>
      <c r="H6264" s="20"/>
      <c r="I6264" s="13">
        <v>382</v>
      </c>
      <c r="J6264" s="13"/>
      <c r="K6264" s="13"/>
      <c r="L6264" s="13"/>
      <c r="M6264" s="13"/>
    </row>
    <row r="6265" s="1" customFormat="1" ht="81.45" customHeight="1" spans="1:13">
      <c r="A6265" s="20" t="s">
        <v>526</v>
      </c>
      <c r="B6265" s="22" t="s">
        <v>2365</v>
      </c>
      <c r="C6265" s="22"/>
      <c r="D6265" s="22"/>
      <c r="E6265" s="22"/>
      <c r="F6265" s="22"/>
      <c r="G6265" s="22"/>
      <c r="H6265" s="22"/>
      <c r="I6265" s="22"/>
      <c r="J6265" s="22"/>
      <c r="K6265" s="22"/>
      <c r="L6265" s="22"/>
      <c r="M6265" s="22"/>
    </row>
    <row r="6266" s="1" customFormat="1" ht="81.45" customHeight="1" spans="1:13">
      <c r="A6266" s="20" t="s">
        <v>465</v>
      </c>
      <c r="B6266" s="22" t="s">
        <v>496</v>
      </c>
      <c r="C6266" s="22"/>
      <c r="D6266" s="22"/>
      <c r="E6266" s="22"/>
      <c r="F6266" s="22"/>
      <c r="G6266" s="22"/>
      <c r="H6266" s="22"/>
      <c r="I6266" s="22"/>
      <c r="J6266" s="22"/>
      <c r="K6266" s="22"/>
      <c r="L6266" s="22"/>
      <c r="M6266" s="22"/>
    </row>
    <row r="6267" s="1" customFormat="1" ht="81.45" customHeight="1" spans="1:13">
      <c r="A6267" s="20" t="s">
        <v>467</v>
      </c>
      <c r="B6267" s="22" t="s">
        <v>2366</v>
      </c>
      <c r="C6267" s="22"/>
      <c r="D6267" s="22"/>
      <c r="E6267" s="22"/>
      <c r="F6267" s="22"/>
      <c r="G6267" s="22"/>
      <c r="H6267" s="22"/>
      <c r="I6267" s="22"/>
      <c r="J6267" s="22"/>
      <c r="K6267" s="22"/>
      <c r="L6267" s="22"/>
      <c r="M6267" s="22"/>
    </row>
    <row r="6268" s="1" customFormat="1" ht="26.05" customHeight="1" spans="1:13">
      <c r="A6268" s="20" t="s">
        <v>419</v>
      </c>
      <c r="B6268" s="20" t="s">
        <v>420</v>
      </c>
      <c r="C6268" s="20" t="s">
        <v>421</v>
      </c>
      <c r="D6268" s="20" t="s">
        <v>530</v>
      </c>
      <c r="E6268" s="20"/>
      <c r="F6268" s="20" t="s">
        <v>423</v>
      </c>
      <c r="G6268" s="20"/>
      <c r="H6268" s="20" t="s">
        <v>424</v>
      </c>
      <c r="I6268" s="20"/>
      <c r="J6268" s="20" t="s">
        <v>425</v>
      </c>
      <c r="K6268" s="20"/>
      <c r="L6268" s="20" t="s">
        <v>426</v>
      </c>
      <c r="M6268" s="20" t="s">
        <v>427</v>
      </c>
    </row>
    <row r="6269" s="1" customFormat="1" ht="25" customHeight="1" spans="1:13">
      <c r="A6269" s="20"/>
      <c r="B6269" s="22" t="s">
        <v>428</v>
      </c>
      <c r="C6269" s="22" t="s">
        <v>429</v>
      </c>
      <c r="D6269" s="22" t="s">
        <v>2367</v>
      </c>
      <c r="E6269" s="22"/>
      <c r="F6269" s="20" t="s">
        <v>431</v>
      </c>
      <c r="G6269" s="20"/>
      <c r="H6269" s="20" t="s">
        <v>442</v>
      </c>
      <c r="I6269" s="20"/>
      <c r="J6269" s="20" t="s">
        <v>438</v>
      </c>
      <c r="K6269" s="20"/>
      <c r="L6269" s="20" t="s">
        <v>474</v>
      </c>
      <c r="M6269" s="20" t="s">
        <v>435</v>
      </c>
    </row>
    <row r="6270" s="1" customFormat="1" ht="19.55" customHeight="1" spans="1:13">
      <c r="A6270" s="20"/>
      <c r="B6270" s="22" t="s">
        <v>428</v>
      </c>
      <c r="C6270" s="22" t="s">
        <v>440</v>
      </c>
      <c r="D6270" s="22" t="s">
        <v>504</v>
      </c>
      <c r="E6270" s="22"/>
      <c r="F6270" s="20" t="s">
        <v>431</v>
      </c>
      <c r="G6270" s="20"/>
      <c r="H6270" s="20" t="s">
        <v>442</v>
      </c>
      <c r="I6270" s="20"/>
      <c r="J6270" s="20" t="s">
        <v>438</v>
      </c>
      <c r="K6270" s="20"/>
      <c r="L6270" s="20" t="s">
        <v>474</v>
      </c>
      <c r="M6270" s="20" t="s">
        <v>447</v>
      </c>
    </row>
    <row r="6271" s="1" customFormat="1" ht="19.55" customHeight="1" spans="1:13">
      <c r="A6271" s="20"/>
      <c r="B6271" s="22" t="s">
        <v>444</v>
      </c>
      <c r="C6271" s="22" t="s">
        <v>531</v>
      </c>
      <c r="D6271" s="22" t="s">
        <v>2368</v>
      </c>
      <c r="E6271" s="22"/>
      <c r="F6271" s="20" t="s">
        <v>431</v>
      </c>
      <c r="G6271" s="20"/>
      <c r="H6271" s="20" t="s">
        <v>442</v>
      </c>
      <c r="I6271" s="20"/>
      <c r="J6271" s="20" t="s">
        <v>438</v>
      </c>
      <c r="K6271" s="20"/>
      <c r="L6271" s="20" t="s">
        <v>631</v>
      </c>
      <c r="M6271" s="20" t="s">
        <v>447</v>
      </c>
    </row>
    <row r="6272" s="1" customFormat="1" ht="25" customHeight="1" spans="1:13">
      <c r="A6272" s="20"/>
      <c r="B6272" s="22" t="s">
        <v>534</v>
      </c>
      <c r="C6272" s="22" t="s">
        <v>535</v>
      </c>
      <c r="D6272" s="22" t="s">
        <v>629</v>
      </c>
      <c r="E6272" s="22"/>
      <c r="F6272" s="20" t="s">
        <v>453</v>
      </c>
      <c r="G6272" s="20"/>
      <c r="H6272" s="20" t="s">
        <v>442</v>
      </c>
      <c r="I6272" s="20"/>
      <c r="J6272" s="20" t="s">
        <v>438</v>
      </c>
      <c r="K6272" s="20"/>
      <c r="L6272" s="20" t="s">
        <v>443</v>
      </c>
      <c r="M6272" s="20" t="s">
        <v>447</v>
      </c>
    </row>
    <row r="6273" s="1" customFormat="1" ht="19.55" customHeight="1" spans="1:13">
      <c r="A6273" s="20"/>
      <c r="B6273" s="22" t="s">
        <v>428</v>
      </c>
      <c r="C6273" s="22" t="s">
        <v>440</v>
      </c>
      <c r="D6273" s="22" t="s">
        <v>2369</v>
      </c>
      <c r="E6273" s="22"/>
      <c r="F6273" s="20" t="s">
        <v>431</v>
      </c>
      <c r="G6273" s="20"/>
      <c r="H6273" s="20" t="s">
        <v>432</v>
      </c>
      <c r="I6273" s="20"/>
      <c r="J6273" s="20" t="s">
        <v>438</v>
      </c>
      <c r="K6273" s="20"/>
      <c r="L6273" s="20" t="s">
        <v>453</v>
      </c>
      <c r="M6273" s="20" t="s">
        <v>447</v>
      </c>
    </row>
    <row r="6274" s="1" customFormat="1" ht="48.3" customHeight="1" spans="1:13">
      <c r="A6274" s="17" t="s">
        <v>516</v>
      </c>
      <c r="B6274" s="17"/>
      <c r="C6274" s="17"/>
      <c r="D6274" s="17"/>
      <c r="E6274" s="17"/>
      <c r="F6274" s="17"/>
      <c r="G6274" s="17"/>
      <c r="H6274" s="17"/>
      <c r="I6274" s="17"/>
      <c r="J6274" s="17"/>
      <c r="K6274" s="17"/>
      <c r="L6274" s="17"/>
      <c r="M6274" s="17"/>
    </row>
    <row r="6275" s="1" customFormat="1" ht="25.85" customHeight="1" spans="1:13">
      <c r="A6275" s="18" t="s">
        <v>457</v>
      </c>
      <c r="B6275" s="19" t="s">
        <v>2322</v>
      </c>
      <c r="C6275" s="19"/>
      <c r="D6275" s="19"/>
      <c r="E6275" s="19"/>
      <c r="F6275" s="19"/>
      <c r="G6275" s="19"/>
      <c r="H6275" s="19"/>
      <c r="I6275" s="19"/>
      <c r="J6275" s="19"/>
      <c r="K6275" s="23" t="s">
        <v>2</v>
      </c>
      <c r="L6275" s="23"/>
      <c r="M6275" s="23"/>
    </row>
    <row r="6276" s="1" customFormat="1" ht="26.05" customHeight="1" spans="1:13">
      <c r="A6276" s="20" t="s">
        <v>518</v>
      </c>
      <c r="B6276" s="21" t="s">
        <v>2103</v>
      </c>
      <c r="C6276" s="21"/>
      <c r="D6276" s="21"/>
      <c r="E6276" s="21"/>
      <c r="F6276" s="21"/>
      <c r="G6276" s="20" t="s">
        <v>461</v>
      </c>
      <c r="H6276" s="20"/>
      <c r="I6276" s="20" t="s">
        <v>414</v>
      </c>
      <c r="J6276" s="20"/>
      <c r="K6276" s="20"/>
      <c r="L6276" s="20"/>
      <c r="M6276" s="20"/>
    </row>
    <row r="6277" s="1" customFormat="1" ht="26.05" customHeight="1" spans="1:13">
      <c r="A6277" s="20" t="s">
        <v>520</v>
      </c>
      <c r="B6277" s="20">
        <v>10</v>
      </c>
      <c r="C6277" s="20"/>
      <c r="D6277" s="20"/>
      <c r="E6277" s="20"/>
      <c r="F6277" s="20"/>
      <c r="G6277" s="20" t="s">
        <v>521</v>
      </c>
      <c r="H6277" s="20"/>
      <c r="I6277" s="20" t="s">
        <v>595</v>
      </c>
      <c r="J6277" s="20"/>
      <c r="K6277" s="20"/>
      <c r="L6277" s="20"/>
      <c r="M6277" s="20"/>
    </row>
    <row r="6278" s="1" customFormat="1" ht="26.05" customHeight="1" spans="1:13">
      <c r="A6278" s="20" t="s">
        <v>523</v>
      </c>
      <c r="B6278" s="13">
        <v>375</v>
      </c>
      <c r="C6278" s="13"/>
      <c r="D6278" s="13"/>
      <c r="E6278" s="13"/>
      <c r="F6278" s="13"/>
      <c r="G6278" s="20" t="s">
        <v>524</v>
      </c>
      <c r="H6278" s="20"/>
      <c r="I6278" s="13"/>
      <c r="J6278" s="13"/>
      <c r="K6278" s="13"/>
      <c r="L6278" s="13"/>
      <c r="M6278" s="13"/>
    </row>
    <row r="6279" s="1" customFormat="1" ht="26.05" customHeight="1" spans="1:13">
      <c r="A6279" s="20"/>
      <c r="B6279" s="13"/>
      <c r="C6279" s="13"/>
      <c r="D6279" s="13"/>
      <c r="E6279" s="13"/>
      <c r="F6279" s="13"/>
      <c r="G6279" s="20" t="s">
        <v>525</v>
      </c>
      <c r="H6279" s="20"/>
      <c r="I6279" s="13">
        <v>375</v>
      </c>
      <c r="J6279" s="13"/>
      <c r="K6279" s="13"/>
      <c r="L6279" s="13"/>
      <c r="M6279" s="13"/>
    </row>
    <row r="6280" s="1" customFormat="1" ht="81.45" customHeight="1" spans="1:13">
      <c r="A6280" s="20" t="s">
        <v>526</v>
      </c>
      <c r="B6280" s="22" t="s">
        <v>2370</v>
      </c>
      <c r="C6280" s="22"/>
      <c r="D6280" s="22"/>
      <c r="E6280" s="22"/>
      <c r="F6280" s="22"/>
      <c r="G6280" s="22"/>
      <c r="H6280" s="22"/>
      <c r="I6280" s="22"/>
      <c r="J6280" s="22"/>
      <c r="K6280" s="22"/>
      <c r="L6280" s="22"/>
      <c r="M6280" s="22"/>
    </row>
    <row r="6281" s="1" customFormat="1" ht="81.45" customHeight="1" spans="1:13">
      <c r="A6281" s="20" t="s">
        <v>465</v>
      </c>
      <c r="B6281" s="22" t="s">
        <v>507</v>
      </c>
      <c r="C6281" s="22"/>
      <c r="D6281" s="22"/>
      <c r="E6281" s="22"/>
      <c r="F6281" s="22"/>
      <c r="G6281" s="22"/>
      <c r="H6281" s="22"/>
      <c r="I6281" s="22"/>
      <c r="J6281" s="22"/>
      <c r="K6281" s="22"/>
      <c r="L6281" s="22"/>
      <c r="M6281" s="22"/>
    </row>
    <row r="6282" s="1" customFormat="1" ht="81.45" customHeight="1" spans="1:13">
      <c r="A6282" s="20" t="s">
        <v>467</v>
      </c>
      <c r="B6282" s="22" t="s">
        <v>2370</v>
      </c>
      <c r="C6282" s="22"/>
      <c r="D6282" s="22"/>
      <c r="E6282" s="22"/>
      <c r="F6282" s="22"/>
      <c r="G6282" s="22"/>
      <c r="H6282" s="22"/>
      <c r="I6282" s="22"/>
      <c r="J6282" s="22"/>
      <c r="K6282" s="22"/>
      <c r="L6282" s="22"/>
      <c r="M6282" s="22"/>
    </row>
    <row r="6283" s="1" customFormat="1" ht="26.05" customHeight="1" spans="1:13">
      <c r="A6283" s="20" t="s">
        <v>419</v>
      </c>
      <c r="B6283" s="20" t="s">
        <v>420</v>
      </c>
      <c r="C6283" s="20" t="s">
        <v>421</v>
      </c>
      <c r="D6283" s="20" t="s">
        <v>530</v>
      </c>
      <c r="E6283" s="20"/>
      <c r="F6283" s="20" t="s">
        <v>423</v>
      </c>
      <c r="G6283" s="20"/>
      <c r="H6283" s="20" t="s">
        <v>424</v>
      </c>
      <c r="I6283" s="20"/>
      <c r="J6283" s="20" t="s">
        <v>425</v>
      </c>
      <c r="K6283" s="20"/>
      <c r="L6283" s="20" t="s">
        <v>426</v>
      </c>
      <c r="M6283" s="20" t="s">
        <v>427</v>
      </c>
    </row>
    <row r="6284" s="1" customFormat="1" ht="19.55" customHeight="1" spans="1:13">
      <c r="A6284" s="20"/>
      <c r="B6284" s="22" t="s">
        <v>428</v>
      </c>
      <c r="C6284" s="22" t="s">
        <v>440</v>
      </c>
      <c r="D6284" s="22" t="s">
        <v>2371</v>
      </c>
      <c r="E6284" s="22"/>
      <c r="F6284" s="20" t="s">
        <v>431</v>
      </c>
      <c r="G6284" s="20"/>
      <c r="H6284" s="20" t="s">
        <v>442</v>
      </c>
      <c r="I6284" s="20"/>
      <c r="J6284" s="20" t="s">
        <v>478</v>
      </c>
      <c r="K6284" s="20"/>
      <c r="L6284" s="20" t="s">
        <v>471</v>
      </c>
      <c r="M6284" s="20" t="s">
        <v>435</v>
      </c>
    </row>
    <row r="6285" s="1" customFormat="1" ht="19.55" customHeight="1" spans="1:13">
      <c r="A6285" s="20"/>
      <c r="B6285" s="22" t="s">
        <v>428</v>
      </c>
      <c r="C6285" s="22" t="s">
        <v>440</v>
      </c>
      <c r="D6285" s="22" t="s">
        <v>2372</v>
      </c>
      <c r="E6285" s="22"/>
      <c r="F6285" s="20" t="s">
        <v>431</v>
      </c>
      <c r="G6285" s="20"/>
      <c r="H6285" s="20" t="s">
        <v>442</v>
      </c>
      <c r="I6285" s="20"/>
      <c r="J6285" s="20" t="s">
        <v>438</v>
      </c>
      <c r="K6285" s="20"/>
      <c r="L6285" s="20" t="s">
        <v>454</v>
      </c>
      <c r="M6285" s="20" t="s">
        <v>447</v>
      </c>
    </row>
    <row r="6286" s="1" customFormat="1" ht="19.55" customHeight="1" spans="1:13">
      <c r="A6286" s="20"/>
      <c r="B6286" s="22" t="s">
        <v>444</v>
      </c>
      <c r="C6286" s="22" t="s">
        <v>531</v>
      </c>
      <c r="D6286" s="22" t="s">
        <v>2373</v>
      </c>
      <c r="E6286" s="22"/>
      <c r="F6286" s="20" t="s">
        <v>431</v>
      </c>
      <c r="G6286" s="20"/>
      <c r="H6286" s="20" t="s">
        <v>442</v>
      </c>
      <c r="I6286" s="20"/>
      <c r="J6286" s="20" t="s">
        <v>438</v>
      </c>
      <c r="K6286" s="20"/>
      <c r="L6286" s="20" t="s">
        <v>474</v>
      </c>
      <c r="M6286" s="20" t="s">
        <v>447</v>
      </c>
    </row>
    <row r="6287" s="1" customFormat="1" ht="19.55" customHeight="1" spans="1:13">
      <c r="A6287" s="20"/>
      <c r="B6287" s="22" t="s">
        <v>428</v>
      </c>
      <c r="C6287" s="22" t="s">
        <v>429</v>
      </c>
      <c r="D6287" s="22" t="s">
        <v>1298</v>
      </c>
      <c r="E6287" s="22"/>
      <c r="F6287" s="20" t="s">
        <v>431</v>
      </c>
      <c r="G6287" s="20"/>
      <c r="H6287" s="20" t="s">
        <v>432</v>
      </c>
      <c r="I6287" s="20"/>
      <c r="J6287" s="20" t="s">
        <v>438</v>
      </c>
      <c r="K6287" s="20"/>
      <c r="L6287" s="20" t="s">
        <v>1082</v>
      </c>
      <c r="M6287" s="20" t="s">
        <v>435</v>
      </c>
    </row>
    <row r="6288" s="1" customFormat="1" ht="25" customHeight="1" spans="1:13">
      <c r="A6288" s="20"/>
      <c r="B6288" s="22" t="s">
        <v>534</v>
      </c>
      <c r="C6288" s="22" t="s">
        <v>535</v>
      </c>
      <c r="D6288" s="22" t="s">
        <v>629</v>
      </c>
      <c r="E6288" s="22"/>
      <c r="F6288" s="20" t="s">
        <v>453</v>
      </c>
      <c r="G6288" s="20"/>
      <c r="H6288" s="20" t="s">
        <v>442</v>
      </c>
      <c r="I6288" s="20"/>
      <c r="J6288" s="20" t="s">
        <v>438</v>
      </c>
      <c r="K6288" s="20"/>
      <c r="L6288" s="20" t="s">
        <v>443</v>
      </c>
      <c r="M6288" s="20" t="s">
        <v>447</v>
      </c>
    </row>
    <row r="6289" s="1" customFormat="1" ht="48.3" customHeight="1" spans="1:13">
      <c r="A6289" s="17" t="s">
        <v>516</v>
      </c>
      <c r="B6289" s="17"/>
      <c r="C6289" s="17"/>
      <c r="D6289" s="17"/>
      <c r="E6289" s="17"/>
      <c r="F6289" s="17"/>
      <c r="G6289" s="17"/>
      <c r="H6289" s="17"/>
      <c r="I6289" s="17"/>
      <c r="J6289" s="17"/>
      <c r="K6289" s="17"/>
      <c r="L6289" s="17"/>
      <c r="M6289" s="17"/>
    </row>
    <row r="6290" s="1" customFormat="1" ht="25.85" customHeight="1" spans="1:13">
      <c r="A6290" s="18" t="s">
        <v>457</v>
      </c>
      <c r="B6290" s="19" t="s">
        <v>2322</v>
      </c>
      <c r="C6290" s="19"/>
      <c r="D6290" s="19"/>
      <c r="E6290" s="19"/>
      <c r="F6290" s="19"/>
      <c r="G6290" s="19"/>
      <c r="H6290" s="19"/>
      <c r="I6290" s="19"/>
      <c r="J6290" s="19"/>
      <c r="K6290" s="23" t="s">
        <v>2</v>
      </c>
      <c r="L6290" s="23"/>
      <c r="M6290" s="23"/>
    </row>
    <row r="6291" s="1" customFormat="1" ht="26.05" customHeight="1" spans="1:13">
      <c r="A6291" s="20" t="s">
        <v>518</v>
      </c>
      <c r="B6291" s="21" t="s">
        <v>2374</v>
      </c>
      <c r="C6291" s="21"/>
      <c r="D6291" s="21"/>
      <c r="E6291" s="21"/>
      <c r="F6291" s="21"/>
      <c r="G6291" s="20" t="s">
        <v>461</v>
      </c>
      <c r="H6291" s="20"/>
      <c r="I6291" s="20" t="s">
        <v>414</v>
      </c>
      <c r="J6291" s="20"/>
      <c r="K6291" s="20"/>
      <c r="L6291" s="20"/>
      <c r="M6291" s="20"/>
    </row>
    <row r="6292" s="1" customFormat="1" ht="26.05" customHeight="1" spans="1:13">
      <c r="A6292" s="20" t="s">
        <v>520</v>
      </c>
      <c r="B6292" s="20">
        <v>10</v>
      </c>
      <c r="C6292" s="20"/>
      <c r="D6292" s="20"/>
      <c r="E6292" s="20"/>
      <c r="F6292" s="20"/>
      <c r="G6292" s="20" t="s">
        <v>521</v>
      </c>
      <c r="H6292" s="20"/>
      <c r="I6292" s="20" t="s">
        <v>522</v>
      </c>
      <c r="J6292" s="20"/>
      <c r="K6292" s="20"/>
      <c r="L6292" s="20"/>
      <c r="M6292" s="20"/>
    </row>
    <row r="6293" s="1" customFormat="1" ht="26.05" customHeight="1" spans="1:13">
      <c r="A6293" s="20" t="s">
        <v>523</v>
      </c>
      <c r="B6293" s="13">
        <v>500</v>
      </c>
      <c r="C6293" s="13"/>
      <c r="D6293" s="13"/>
      <c r="E6293" s="13"/>
      <c r="F6293" s="13"/>
      <c r="G6293" s="20" t="s">
        <v>524</v>
      </c>
      <c r="H6293" s="20"/>
      <c r="I6293" s="13">
        <v>500</v>
      </c>
      <c r="J6293" s="13"/>
      <c r="K6293" s="13"/>
      <c r="L6293" s="13"/>
      <c r="M6293" s="13"/>
    </row>
    <row r="6294" s="1" customFormat="1" ht="26.05" customHeight="1" spans="1:13">
      <c r="A6294" s="20"/>
      <c r="B6294" s="13"/>
      <c r="C6294" s="13"/>
      <c r="D6294" s="13"/>
      <c r="E6294" s="13"/>
      <c r="F6294" s="13"/>
      <c r="G6294" s="20" t="s">
        <v>525</v>
      </c>
      <c r="H6294" s="20"/>
      <c r="I6294" s="13"/>
      <c r="J6294" s="13"/>
      <c r="K6294" s="13"/>
      <c r="L6294" s="13"/>
      <c r="M6294" s="13"/>
    </row>
    <row r="6295" s="1" customFormat="1" ht="81.45" customHeight="1" spans="1:13">
      <c r="A6295" s="20" t="s">
        <v>526</v>
      </c>
      <c r="B6295" s="22" t="s">
        <v>2375</v>
      </c>
      <c r="C6295" s="22"/>
      <c r="D6295" s="22"/>
      <c r="E6295" s="22"/>
      <c r="F6295" s="22"/>
      <c r="G6295" s="22"/>
      <c r="H6295" s="22"/>
      <c r="I6295" s="22"/>
      <c r="J6295" s="22"/>
      <c r="K6295" s="22"/>
      <c r="L6295" s="22"/>
      <c r="M6295" s="22"/>
    </row>
    <row r="6296" s="1" customFormat="1" ht="81.45" customHeight="1" spans="1:13">
      <c r="A6296" s="20" t="s">
        <v>465</v>
      </c>
      <c r="B6296" s="22" t="s">
        <v>544</v>
      </c>
      <c r="C6296" s="22"/>
      <c r="D6296" s="22"/>
      <c r="E6296" s="22"/>
      <c r="F6296" s="22"/>
      <c r="G6296" s="22"/>
      <c r="H6296" s="22"/>
      <c r="I6296" s="22"/>
      <c r="J6296" s="22"/>
      <c r="K6296" s="22"/>
      <c r="L6296" s="22"/>
      <c r="M6296" s="22"/>
    </row>
    <row r="6297" s="1" customFormat="1" ht="81.45" customHeight="1" spans="1:13">
      <c r="A6297" s="20" t="s">
        <v>467</v>
      </c>
      <c r="B6297" s="22" t="s">
        <v>2375</v>
      </c>
      <c r="C6297" s="22"/>
      <c r="D6297" s="22"/>
      <c r="E6297" s="22"/>
      <c r="F6297" s="22"/>
      <c r="G6297" s="22"/>
      <c r="H6297" s="22"/>
      <c r="I6297" s="22"/>
      <c r="J6297" s="22"/>
      <c r="K6297" s="22"/>
      <c r="L6297" s="22"/>
      <c r="M6297" s="22"/>
    </row>
    <row r="6298" s="1" customFormat="1" ht="26.05" customHeight="1" spans="1:13">
      <c r="A6298" s="20" t="s">
        <v>419</v>
      </c>
      <c r="B6298" s="20" t="s">
        <v>420</v>
      </c>
      <c r="C6298" s="20" t="s">
        <v>421</v>
      </c>
      <c r="D6298" s="20" t="s">
        <v>530</v>
      </c>
      <c r="E6298" s="20"/>
      <c r="F6298" s="20" t="s">
        <v>423</v>
      </c>
      <c r="G6298" s="20"/>
      <c r="H6298" s="20" t="s">
        <v>424</v>
      </c>
      <c r="I6298" s="20"/>
      <c r="J6298" s="20" t="s">
        <v>425</v>
      </c>
      <c r="K6298" s="20"/>
      <c r="L6298" s="20" t="s">
        <v>426</v>
      </c>
      <c r="M6298" s="20" t="s">
        <v>427</v>
      </c>
    </row>
    <row r="6299" s="1" customFormat="1" ht="19.55" customHeight="1" spans="1:13">
      <c r="A6299" s="20"/>
      <c r="B6299" s="22" t="s">
        <v>428</v>
      </c>
      <c r="C6299" s="22" t="s">
        <v>440</v>
      </c>
      <c r="D6299" s="22" t="s">
        <v>2376</v>
      </c>
      <c r="E6299" s="22"/>
      <c r="F6299" s="20" t="s">
        <v>431</v>
      </c>
      <c r="G6299" s="20"/>
      <c r="H6299" s="20" t="s">
        <v>442</v>
      </c>
      <c r="I6299" s="20"/>
      <c r="J6299" s="20" t="s">
        <v>438</v>
      </c>
      <c r="K6299" s="20"/>
      <c r="L6299" s="20" t="s">
        <v>454</v>
      </c>
      <c r="M6299" s="20" t="s">
        <v>447</v>
      </c>
    </row>
    <row r="6300" s="1" customFormat="1" ht="25" customHeight="1" spans="1:13">
      <c r="A6300" s="20"/>
      <c r="B6300" s="22" t="s">
        <v>428</v>
      </c>
      <c r="C6300" s="22" t="s">
        <v>440</v>
      </c>
      <c r="D6300" s="22" t="s">
        <v>2377</v>
      </c>
      <c r="E6300" s="22"/>
      <c r="F6300" s="20" t="s">
        <v>453</v>
      </c>
      <c r="G6300" s="20"/>
      <c r="H6300" s="20" t="s">
        <v>442</v>
      </c>
      <c r="I6300" s="20"/>
      <c r="J6300" s="20" t="s">
        <v>438</v>
      </c>
      <c r="K6300" s="20"/>
      <c r="L6300" s="20" t="s">
        <v>548</v>
      </c>
      <c r="M6300" s="20" t="s">
        <v>447</v>
      </c>
    </row>
    <row r="6301" s="1" customFormat="1" ht="19.55" customHeight="1" spans="1:13">
      <c r="A6301" s="20"/>
      <c r="B6301" s="22" t="s">
        <v>428</v>
      </c>
      <c r="C6301" s="22" t="s">
        <v>440</v>
      </c>
      <c r="D6301" s="22" t="s">
        <v>2378</v>
      </c>
      <c r="E6301" s="22"/>
      <c r="F6301" s="20" t="s">
        <v>453</v>
      </c>
      <c r="G6301" s="20"/>
      <c r="H6301" s="20" t="s">
        <v>442</v>
      </c>
      <c r="I6301" s="20"/>
      <c r="J6301" s="20" t="s">
        <v>438</v>
      </c>
      <c r="K6301" s="20"/>
      <c r="L6301" s="20" t="s">
        <v>474</v>
      </c>
      <c r="M6301" s="20" t="s">
        <v>447</v>
      </c>
    </row>
    <row r="6302" s="1" customFormat="1" ht="19.55" customHeight="1" spans="1:13">
      <c r="A6302" s="20"/>
      <c r="B6302" s="22" t="s">
        <v>428</v>
      </c>
      <c r="C6302" s="22" t="s">
        <v>440</v>
      </c>
      <c r="D6302" s="22" t="s">
        <v>504</v>
      </c>
      <c r="E6302" s="22"/>
      <c r="F6302" s="20" t="s">
        <v>453</v>
      </c>
      <c r="G6302" s="20"/>
      <c r="H6302" s="20" t="s">
        <v>442</v>
      </c>
      <c r="I6302" s="20"/>
      <c r="J6302" s="20" t="s">
        <v>438</v>
      </c>
      <c r="K6302" s="20"/>
      <c r="L6302" s="20" t="s">
        <v>614</v>
      </c>
      <c r="M6302" s="20" t="s">
        <v>447</v>
      </c>
    </row>
    <row r="6303" s="1" customFormat="1" ht="25" customHeight="1" spans="1:13">
      <c r="A6303" s="20"/>
      <c r="B6303" s="22" t="s">
        <v>444</v>
      </c>
      <c r="C6303" s="22" t="s">
        <v>531</v>
      </c>
      <c r="D6303" s="22" t="s">
        <v>2379</v>
      </c>
      <c r="E6303" s="22"/>
      <c r="F6303" s="20" t="s">
        <v>548</v>
      </c>
      <c r="G6303" s="20"/>
      <c r="H6303" s="20" t="s">
        <v>442</v>
      </c>
      <c r="I6303" s="20"/>
      <c r="J6303" s="20" t="s">
        <v>438</v>
      </c>
      <c r="K6303" s="20"/>
      <c r="L6303" s="20" t="s">
        <v>443</v>
      </c>
      <c r="M6303" s="20" t="s">
        <v>435</v>
      </c>
    </row>
  </sheetData>
  <mergeCells count="17298">
    <mergeCell ref="A2:F2"/>
    <mergeCell ref="B3:E3"/>
    <mergeCell ref="B4:D4"/>
    <mergeCell ref="B5:F5"/>
    <mergeCell ref="B6:F6"/>
    <mergeCell ref="B7:F7"/>
    <mergeCell ref="B8:F8"/>
    <mergeCell ref="A16:F16"/>
    <mergeCell ref="B17:E17"/>
    <mergeCell ref="B18:D18"/>
    <mergeCell ref="B19:F19"/>
    <mergeCell ref="B20:F20"/>
    <mergeCell ref="B21:F21"/>
    <mergeCell ref="B22:F22"/>
    <mergeCell ref="A30:F30"/>
    <mergeCell ref="B31:E31"/>
    <mergeCell ref="B32:D32"/>
    <mergeCell ref="B33:F33"/>
    <mergeCell ref="B34:F34"/>
    <mergeCell ref="B35:F35"/>
    <mergeCell ref="B36:F36"/>
    <mergeCell ref="A44:F44"/>
    <mergeCell ref="B45:E45"/>
    <mergeCell ref="B46:D46"/>
    <mergeCell ref="B47:F47"/>
    <mergeCell ref="B48:F48"/>
    <mergeCell ref="B49:F49"/>
    <mergeCell ref="B50:F50"/>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A71:M71"/>
    <mergeCell ref="B72:J72"/>
    <mergeCell ref="K72:M72"/>
    <mergeCell ref="B73:F73"/>
    <mergeCell ref="G73:H73"/>
    <mergeCell ref="I73:M73"/>
    <mergeCell ref="B74:F74"/>
    <mergeCell ref="G74:H74"/>
    <mergeCell ref="I74:M74"/>
    <mergeCell ref="G75:H75"/>
    <mergeCell ref="I75:M75"/>
    <mergeCell ref="G76:H76"/>
    <mergeCell ref="I76:M76"/>
    <mergeCell ref="B77:M77"/>
    <mergeCell ref="B78:M78"/>
    <mergeCell ref="B79:M79"/>
    <mergeCell ref="D80:E80"/>
    <mergeCell ref="F80:G80"/>
    <mergeCell ref="H80:I80"/>
    <mergeCell ref="J80:K80"/>
    <mergeCell ref="D81:E81"/>
    <mergeCell ref="F81:G81"/>
    <mergeCell ref="H81:I81"/>
    <mergeCell ref="J81:K81"/>
    <mergeCell ref="D82:E82"/>
    <mergeCell ref="F82:G82"/>
    <mergeCell ref="H82:I82"/>
    <mergeCell ref="J82:K82"/>
    <mergeCell ref="D83:E83"/>
    <mergeCell ref="F83:G83"/>
    <mergeCell ref="H83:I83"/>
    <mergeCell ref="J83:K83"/>
    <mergeCell ref="A84:M84"/>
    <mergeCell ref="B85:J85"/>
    <mergeCell ref="K85:M85"/>
    <mergeCell ref="B86:F86"/>
    <mergeCell ref="G86:H86"/>
    <mergeCell ref="I86:M86"/>
    <mergeCell ref="B87:F87"/>
    <mergeCell ref="G87:H87"/>
    <mergeCell ref="I87:M87"/>
    <mergeCell ref="G88:H88"/>
    <mergeCell ref="I88:M88"/>
    <mergeCell ref="G89:H89"/>
    <mergeCell ref="I89:M89"/>
    <mergeCell ref="B90:M90"/>
    <mergeCell ref="B91:M91"/>
    <mergeCell ref="B92:M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A97:M97"/>
    <mergeCell ref="B98:J98"/>
    <mergeCell ref="K98:M98"/>
    <mergeCell ref="B99:F99"/>
    <mergeCell ref="G99:H99"/>
    <mergeCell ref="I99:M99"/>
    <mergeCell ref="B100:F100"/>
    <mergeCell ref="G100:H100"/>
    <mergeCell ref="I100:M100"/>
    <mergeCell ref="G101:H101"/>
    <mergeCell ref="I101:M101"/>
    <mergeCell ref="G102:H102"/>
    <mergeCell ref="I102:M102"/>
    <mergeCell ref="B103:M103"/>
    <mergeCell ref="B104:M104"/>
    <mergeCell ref="B105:M105"/>
    <mergeCell ref="D106:E106"/>
    <mergeCell ref="F106:G106"/>
    <mergeCell ref="H106:I106"/>
    <mergeCell ref="J106:K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A112:M112"/>
    <mergeCell ref="B113:J113"/>
    <mergeCell ref="K113:M113"/>
    <mergeCell ref="B114:F114"/>
    <mergeCell ref="G114:H114"/>
    <mergeCell ref="I114:M114"/>
    <mergeCell ref="B115:F115"/>
    <mergeCell ref="G115:H115"/>
    <mergeCell ref="I115:M115"/>
    <mergeCell ref="G116:H116"/>
    <mergeCell ref="I116:M116"/>
    <mergeCell ref="G117:H117"/>
    <mergeCell ref="I117:M117"/>
    <mergeCell ref="B118:M118"/>
    <mergeCell ref="B119:M119"/>
    <mergeCell ref="B120:M120"/>
    <mergeCell ref="D121:E121"/>
    <mergeCell ref="F121:G121"/>
    <mergeCell ref="H121:I121"/>
    <mergeCell ref="J121:K121"/>
    <mergeCell ref="D122:E122"/>
    <mergeCell ref="F122:G122"/>
    <mergeCell ref="H122:I122"/>
    <mergeCell ref="J122:K122"/>
    <mergeCell ref="D123:E123"/>
    <mergeCell ref="F123:G123"/>
    <mergeCell ref="H123:I123"/>
    <mergeCell ref="J123:K123"/>
    <mergeCell ref="D124:E124"/>
    <mergeCell ref="F124:G124"/>
    <mergeCell ref="H124:I124"/>
    <mergeCell ref="J124:K124"/>
    <mergeCell ref="A125:M125"/>
    <mergeCell ref="B126:J126"/>
    <mergeCell ref="K126:M126"/>
    <mergeCell ref="B127:F127"/>
    <mergeCell ref="G127:H127"/>
    <mergeCell ref="I127:M127"/>
    <mergeCell ref="B128:F128"/>
    <mergeCell ref="G128:H128"/>
    <mergeCell ref="I128:M128"/>
    <mergeCell ref="G129:H129"/>
    <mergeCell ref="I129:M129"/>
    <mergeCell ref="G130:H130"/>
    <mergeCell ref="I130:M130"/>
    <mergeCell ref="B131:M131"/>
    <mergeCell ref="B132:M132"/>
    <mergeCell ref="B133:M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D137:E137"/>
    <mergeCell ref="F137:G137"/>
    <mergeCell ref="H137:I137"/>
    <mergeCell ref="J137:K137"/>
    <mergeCell ref="A138:M138"/>
    <mergeCell ref="B139:J139"/>
    <mergeCell ref="K139:M139"/>
    <mergeCell ref="B140:F140"/>
    <mergeCell ref="G140:H140"/>
    <mergeCell ref="I140:M140"/>
    <mergeCell ref="B141:F141"/>
    <mergeCell ref="G141:H141"/>
    <mergeCell ref="I141:M141"/>
    <mergeCell ref="G142:H142"/>
    <mergeCell ref="I142:M142"/>
    <mergeCell ref="G143:H143"/>
    <mergeCell ref="I143:M143"/>
    <mergeCell ref="B144:M144"/>
    <mergeCell ref="B145:M145"/>
    <mergeCell ref="B146:M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A151:M151"/>
    <mergeCell ref="B152:J152"/>
    <mergeCell ref="K152:M152"/>
    <mergeCell ref="B153:F153"/>
    <mergeCell ref="G153:H153"/>
    <mergeCell ref="I153:M153"/>
    <mergeCell ref="B154:F154"/>
    <mergeCell ref="G154:H154"/>
    <mergeCell ref="I154:M154"/>
    <mergeCell ref="G155:H155"/>
    <mergeCell ref="I155:M155"/>
    <mergeCell ref="G156:H156"/>
    <mergeCell ref="I156:M156"/>
    <mergeCell ref="B157:M157"/>
    <mergeCell ref="B158:M158"/>
    <mergeCell ref="B159:M159"/>
    <mergeCell ref="D160:E160"/>
    <mergeCell ref="F160:G160"/>
    <mergeCell ref="H160:I160"/>
    <mergeCell ref="J160:K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A166:M166"/>
    <mergeCell ref="B167:J167"/>
    <mergeCell ref="K167:M167"/>
    <mergeCell ref="B168:F168"/>
    <mergeCell ref="G168:H168"/>
    <mergeCell ref="I168:M168"/>
    <mergeCell ref="B169:F169"/>
    <mergeCell ref="G169:H169"/>
    <mergeCell ref="I169:M169"/>
    <mergeCell ref="G170:H170"/>
    <mergeCell ref="I170:M170"/>
    <mergeCell ref="G171:H171"/>
    <mergeCell ref="I171:M171"/>
    <mergeCell ref="B172:M172"/>
    <mergeCell ref="B173:M173"/>
    <mergeCell ref="B174:M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A181:M181"/>
    <mergeCell ref="B182:J182"/>
    <mergeCell ref="K182:M182"/>
    <mergeCell ref="B183:F183"/>
    <mergeCell ref="G183:H183"/>
    <mergeCell ref="I183:M183"/>
    <mergeCell ref="B184:F184"/>
    <mergeCell ref="G184:H184"/>
    <mergeCell ref="I184:M184"/>
    <mergeCell ref="G185:H185"/>
    <mergeCell ref="I185:M185"/>
    <mergeCell ref="G186:H186"/>
    <mergeCell ref="I186:M186"/>
    <mergeCell ref="B187:M187"/>
    <mergeCell ref="B188:M188"/>
    <mergeCell ref="B189:M189"/>
    <mergeCell ref="D190:E190"/>
    <mergeCell ref="F190:G190"/>
    <mergeCell ref="H190:I190"/>
    <mergeCell ref="J190:K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A196:M196"/>
    <mergeCell ref="B197:J197"/>
    <mergeCell ref="K197:M197"/>
    <mergeCell ref="B198:F198"/>
    <mergeCell ref="G198:H198"/>
    <mergeCell ref="I198:M198"/>
    <mergeCell ref="B199:F199"/>
    <mergeCell ref="G199:H199"/>
    <mergeCell ref="I199:M199"/>
    <mergeCell ref="G200:H200"/>
    <mergeCell ref="I200:M200"/>
    <mergeCell ref="G201:H201"/>
    <mergeCell ref="I201:M201"/>
    <mergeCell ref="B202:M202"/>
    <mergeCell ref="B203:M203"/>
    <mergeCell ref="B204:M204"/>
    <mergeCell ref="D205:E205"/>
    <mergeCell ref="F205:G205"/>
    <mergeCell ref="H205:I205"/>
    <mergeCell ref="J205:K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A209:M209"/>
    <mergeCell ref="B210:J210"/>
    <mergeCell ref="K210:M210"/>
    <mergeCell ref="B211:F211"/>
    <mergeCell ref="G211:H211"/>
    <mergeCell ref="I211:M211"/>
    <mergeCell ref="B212:F212"/>
    <mergeCell ref="G212:H212"/>
    <mergeCell ref="I212:M212"/>
    <mergeCell ref="G213:H213"/>
    <mergeCell ref="I213:M213"/>
    <mergeCell ref="G214:H214"/>
    <mergeCell ref="I214:M214"/>
    <mergeCell ref="B215:M215"/>
    <mergeCell ref="B216:M216"/>
    <mergeCell ref="B217:M217"/>
    <mergeCell ref="D218:E218"/>
    <mergeCell ref="F218:G218"/>
    <mergeCell ref="H218:I218"/>
    <mergeCell ref="J218:K218"/>
    <mergeCell ref="D219:E219"/>
    <mergeCell ref="F219:G219"/>
    <mergeCell ref="H219:I219"/>
    <mergeCell ref="J219:K219"/>
    <mergeCell ref="D220:E220"/>
    <mergeCell ref="F220:G220"/>
    <mergeCell ref="H220:I220"/>
    <mergeCell ref="J220:K220"/>
    <mergeCell ref="D221:E221"/>
    <mergeCell ref="F221:G221"/>
    <mergeCell ref="H221:I221"/>
    <mergeCell ref="J221:K221"/>
    <mergeCell ref="A222:M222"/>
    <mergeCell ref="B223:J223"/>
    <mergeCell ref="K223:M223"/>
    <mergeCell ref="B224:F224"/>
    <mergeCell ref="G224:H224"/>
    <mergeCell ref="I224:M224"/>
    <mergeCell ref="B225:F225"/>
    <mergeCell ref="G225:H225"/>
    <mergeCell ref="I225:M225"/>
    <mergeCell ref="G226:H226"/>
    <mergeCell ref="I226:M226"/>
    <mergeCell ref="G227:H227"/>
    <mergeCell ref="I227:M227"/>
    <mergeCell ref="B228:M228"/>
    <mergeCell ref="B229:M229"/>
    <mergeCell ref="B230:M230"/>
    <mergeCell ref="D231:E231"/>
    <mergeCell ref="F231:G231"/>
    <mergeCell ref="H231:I231"/>
    <mergeCell ref="J231:K231"/>
    <mergeCell ref="D232:E232"/>
    <mergeCell ref="F232:G232"/>
    <mergeCell ref="H232:I232"/>
    <mergeCell ref="J232:K232"/>
    <mergeCell ref="D233:E233"/>
    <mergeCell ref="F233:G233"/>
    <mergeCell ref="H233:I233"/>
    <mergeCell ref="J233:K233"/>
    <mergeCell ref="D234:E234"/>
    <mergeCell ref="F234:G234"/>
    <mergeCell ref="H234:I234"/>
    <mergeCell ref="J234:K234"/>
    <mergeCell ref="A235:M235"/>
    <mergeCell ref="B236:J236"/>
    <mergeCell ref="K236:M236"/>
    <mergeCell ref="B237:F237"/>
    <mergeCell ref="G237:H237"/>
    <mergeCell ref="I237:M237"/>
    <mergeCell ref="B238:F238"/>
    <mergeCell ref="G238:H238"/>
    <mergeCell ref="I238:M238"/>
    <mergeCell ref="G239:H239"/>
    <mergeCell ref="I239:M239"/>
    <mergeCell ref="G240:H240"/>
    <mergeCell ref="I240:M240"/>
    <mergeCell ref="B241:M241"/>
    <mergeCell ref="B242:M242"/>
    <mergeCell ref="B243:M243"/>
    <mergeCell ref="D244:E244"/>
    <mergeCell ref="F244:G244"/>
    <mergeCell ref="H244:I244"/>
    <mergeCell ref="J244:K244"/>
    <mergeCell ref="D245:E245"/>
    <mergeCell ref="F245:G245"/>
    <mergeCell ref="H245:I245"/>
    <mergeCell ref="J245:K245"/>
    <mergeCell ref="D246:E246"/>
    <mergeCell ref="F246:G246"/>
    <mergeCell ref="H246:I246"/>
    <mergeCell ref="J246:K246"/>
    <mergeCell ref="D247:E247"/>
    <mergeCell ref="F247:G247"/>
    <mergeCell ref="H247:I247"/>
    <mergeCell ref="J247:K247"/>
    <mergeCell ref="A248:M248"/>
    <mergeCell ref="B249:J249"/>
    <mergeCell ref="K249:M249"/>
    <mergeCell ref="B250:F250"/>
    <mergeCell ref="G250:H250"/>
    <mergeCell ref="I250:M250"/>
    <mergeCell ref="B251:F251"/>
    <mergeCell ref="G251:H251"/>
    <mergeCell ref="I251:M251"/>
    <mergeCell ref="G252:H252"/>
    <mergeCell ref="I252:M252"/>
    <mergeCell ref="G253:H253"/>
    <mergeCell ref="I253:M253"/>
    <mergeCell ref="B254:M254"/>
    <mergeCell ref="B255:M255"/>
    <mergeCell ref="B256:M256"/>
    <mergeCell ref="D257:E257"/>
    <mergeCell ref="F257:G257"/>
    <mergeCell ref="H257:I257"/>
    <mergeCell ref="J257:K257"/>
    <mergeCell ref="D258:E258"/>
    <mergeCell ref="F258:G258"/>
    <mergeCell ref="H258:I258"/>
    <mergeCell ref="J258:K258"/>
    <mergeCell ref="D259:E259"/>
    <mergeCell ref="F259:G259"/>
    <mergeCell ref="H259:I259"/>
    <mergeCell ref="J259:K259"/>
    <mergeCell ref="D260:E260"/>
    <mergeCell ref="F260:G260"/>
    <mergeCell ref="H260:I260"/>
    <mergeCell ref="J260:K260"/>
    <mergeCell ref="D261:E261"/>
    <mergeCell ref="F261:G261"/>
    <mergeCell ref="H261:I261"/>
    <mergeCell ref="J261:K261"/>
    <mergeCell ref="D262:E262"/>
    <mergeCell ref="F262:G262"/>
    <mergeCell ref="H262:I262"/>
    <mergeCell ref="J262:K262"/>
    <mergeCell ref="A263:M263"/>
    <mergeCell ref="B264:J264"/>
    <mergeCell ref="K264:M264"/>
    <mergeCell ref="B265:F265"/>
    <mergeCell ref="G265:H265"/>
    <mergeCell ref="I265:M265"/>
    <mergeCell ref="B266:F266"/>
    <mergeCell ref="G266:H266"/>
    <mergeCell ref="I266:M266"/>
    <mergeCell ref="G267:H267"/>
    <mergeCell ref="I267:M267"/>
    <mergeCell ref="G268:H268"/>
    <mergeCell ref="I268:M268"/>
    <mergeCell ref="B269:M269"/>
    <mergeCell ref="B270:M270"/>
    <mergeCell ref="B271:M271"/>
    <mergeCell ref="D272:E272"/>
    <mergeCell ref="F272:G272"/>
    <mergeCell ref="H272:I272"/>
    <mergeCell ref="J272:K272"/>
    <mergeCell ref="D273:E273"/>
    <mergeCell ref="F273:G273"/>
    <mergeCell ref="H273:I273"/>
    <mergeCell ref="J273:K273"/>
    <mergeCell ref="D274:E274"/>
    <mergeCell ref="F274:G274"/>
    <mergeCell ref="H274:I274"/>
    <mergeCell ref="J274:K274"/>
    <mergeCell ref="D275:E275"/>
    <mergeCell ref="F275:G275"/>
    <mergeCell ref="H275:I275"/>
    <mergeCell ref="J275:K275"/>
    <mergeCell ref="D276:E276"/>
    <mergeCell ref="F276:G276"/>
    <mergeCell ref="H276:I276"/>
    <mergeCell ref="J276:K276"/>
    <mergeCell ref="D277:E277"/>
    <mergeCell ref="F277:G277"/>
    <mergeCell ref="H277:I277"/>
    <mergeCell ref="J277:K277"/>
    <mergeCell ref="A278:M278"/>
    <mergeCell ref="B279:J279"/>
    <mergeCell ref="K279:M279"/>
    <mergeCell ref="B280:F280"/>
    <mergeCell ref="G280:H280"/>
    <mergeCell ref="I280:M280"/>
    <mergeCell ref="B281:F281"/>
    <mergeCell ref="G281:H281"/>
    <mergeCell ref="I281:M281"/>
    <mergeCell ref="G282:H282"/>
    <mergeCell ref="I282:M282"/>
    <mergeCell ref="G283:H283"/>
    <mergeCell ref="I283:M283"/>
    <mergeCell ref="B284:M284"/>
    <mergeCell ref="B285:M285"/>
    <mergeCell ref="B286:M286"/>
    <mergeCell ref="D287:E287"/>
    <mergeCell ref="F287:G287"/>
    <mergeCell ref="H287:I287"/>
    <mergeCell ref="J287:K287"/>
    <mergeCell ref="D288:E288"/>
    <mergeCell ref="F288:G288"/>
    <mergeCell ref="H288:I288"/>
    <mergeCell ref="J288:K288"/>
    <mergeCell ref="D289:E289"/>
    <mergeCell ref="F289:G289"/>
    <mergeCell ref="H289:I289"/>
    <mergeCell ref="J289:K289"/>
    <mergeCell ref="D290:E290"/>
    <mergeCell ref="F290:G290"/>
    <mergeCell ref="H290:I290"/>
    <mergeCell ref="J290:K290"/>
    <mergeCell ref="A291:M291"/>
    <mergeCell ref="B292:J292"/>
    <mergeCell ref="K292:M292"/>
    <mergeCell ref="B293:F293"/>
    <mergeCell ref="G293:H293"/>
    <mergeCell ref="I293:M293"/>
    <mergeCell ref="B294:F294"/>
    <mergeCell ref="G294:H294"/>
    <mergeCell ref="I294:M294"/>
    <mergeCell ref="G295:H295"/>
    <mergeCell ref="I295:M295"/>
    <mergeCell ref="G296:H296"/>
    <mergeCell ref="I296:M296"/>
    <mergeCell ref="B297:M297"/>
    <mergeCell ref="B298:M298"/>
    <mergeCell ref="B299:M299"/>
    <mergeCell ref="D300:E300"/>
    <mergeCell ref="F300:G300"/>
    <mergeCell ref="H300:I300"/>
    <mergeCell ref="J300:K300"/>
    <mergeCell ref="D301:E301"/>
    <mergeCell ref="F301:G301"/>
    <mergeCell ref="H301:I301"/>
    <mergeCell ref="J301:K301"/>
    <mergeCell ref="D302:E302"/>
    <mergeCell ref="F302:G302"/>
    <mergeCell ref="H302:I302"/>
    <mergeCell ref="J302:K302"/>
    <mergeCell ref="D303:E303"/>
    <mergeCell ref="F303:G303"/>
    <mergeCell ref="H303:I303"/>
    <mergeCell ref="J303:K303"/>
    <mergeCell ref="D304:E304"/>
    <mergeCell ref="F304:G304"/>
    <mergeCell ref="H304:I304"/>
    <mergeCell ref="J304:K304"/>
    <mergeCell ref="D305:E305"/>
    <mergeCell ref="F305:G305"/>
    <mergeCell ref="H305:I305"/>
    <mergeCell ref="J305:K305"/>
    <mergeCell ref="A306:M306"/>
    <mergeCell ref="B307:J307"/>
    <mergeCell ref="K307:M307"/>
    <mergeCell ref="B308:F308"/>
    <mergeCell ref="G308:H308"/>
    <mergeCell ref="I308:M308"/>
    <mergeCell ref="B309:F309"/>
    <mergeCell ref="G309:H309"/>
    <mergeCell ref="I309:M309"/>
    <mergeCell ref="G310:H310"/>
    <mergeCell ref="I310:M310"/>
    <mergeCell ref="G311:H311"/>
    <mergeCell ref="I311:M311"/>
    <mergeCell ref="B312:M312"/>
    <mergeCell ref="B313:M313"/>
    <mergeCell ref="B314:M314"/>
    <mergeCell ref="D315:E315"/>
    <mergeCell ref="F315:G315"/>
    <mergeCell ref="H315:I315"/>
    <mergeCell ref="J315:K315"/>
    <mergeCell ref="D316:E316"/>
    <mergeCell ref="F316:G316"/>
    <mergeCell ref="H316:I316"/>
    <mergeCell ref="J316:K316"/>
    <mergeCell ref="D317:E317"/>
    <mergeCell ref="F317:G317"/>
    <mergeCell ref="H317:I317"/>
    <mergeCell ref="J317:K317"/>
    <mergeCell ref="D318:E318"/>
    <mergeCell ref="F318:G318"/>
    <mergeCell ref="H318:I318"/>
    <mergeCell ref="J318:K318"/>
    <mergeCell ref="D319:E319"/>
    <mergeCell ref="F319:G319"/>
    <mergeCell ref="H319:I319"/>
    <mergeCell ref="J319:K319"/>
    <mergeCell ref="D320:E320"/>
    <mergeCell ref="F320:G320"/>
    <mergeCell ref="H320:I320"/>
    <mergeCell ref="J320:K320"/>
    <mergeCell ref="A321:M321"/>
    <mergeCell ref="B322:J322"/>
    <mergeCell ref="K322:M322"/>
    <mergeCell ref="B323:F323"/>
    <mergeCell ref="G323:H323"/>
    <mergeCell ref="I323:M323"/>
    <mergeCell ref="B324:F324"/>
    <mergeCell ref="G324:H324"/>
    <mergeCell ref="I324:M324"/>
    <mergeCell ref="G325:H325"/>
    <mergeCell ref="I325:M325"/>
    <mergeCell ref="G326:H326"/>
    <mergeCell ref="I326:M326"/>
    <mergeCell ref="B327:M327"/>
    <mergeCell ref="B328:M328"/>
    <mergeCell ref="B329:M329"/>
    <mergeCell ref="D330:E330"/>
    <mergeCell ref="F330:G330"/>
    <mergeCell ref="H330:I330"/>
    <mergeCell ref="J330:K330"/>
    <mergeCell ref="D331:E331"/>
    <mergeCell ref="F331:G331"/>
    <mergeCell ref="H331:I331"/>
    <mergeCell ref="J331:K331"/>
    <mergeCell ref="D332:E332"/>
    <mergeCell ref="F332:G332"/>
    <mergeCell ref="H332:I332"/>
    <mergeCell ref="J332:K332"/>
    <mergeCell ref="D333:E333"/>
    <mergeCell ref="F333:G333"/>
    <mergeCell ref="H333:I333"/>
    <mergeCell ref="J333:K333"/>
    <mergeCell ref="A334:M334"/>
    <mergeCell ref="B335:J335"/>
    <mergeCell ref="K335:M335"/>
    <mergeCell ref="B336:F336"/>
    <mergeCell ref="G336:H336"/>
    <mergeCell ref="I336:M336"/>
    <mergeCell ref="B337:F337"/>
    <mergeCell ref="G337:H337"/>
    <mergeCell ref="I337:M337"/>
    <mergeCell ref="G338:H338"/>
    <mergeCell ref="I338:M338"/>
    <mergeCell ref="G339:H339"/>
    <mergeCell ref="I339:M339"/>
    <mergeCell ref="B340:M340"/>
    <mergeCell ref="B341:M341"/>
    <mergeCell ref="B342:M342"/>
    <mergeCell ref="D343:E343"/>
    <mergeCell ref="F343:G343"/>
    <mergeCell ref="H343:I343"/>
    <mergeCell ref="J343:K343"/>
    <mergeCell ref="D344:E344"/>
    <mergeCell ref="F344:G344"/>
    <mergeCell ref="H344:I344"/>
    <mergeCell ref="J344:K344"/>
    <mergeCell ref="D345:E345"/>
    <mergeCell ref="F345:G345"/>
    <mergeCell ref="H345:I345"/>
    <mergeCell ref="J345:K345"/>
    <mergeCell ref="D346:E346"/>
    <mergeCell ref="F346:G346"/>
    <mergeCell ref="H346:I346"/>
    <mergeCell ref="J346:K346"/>
    <mergeCell ref="D347:E347"/>
    <mergeCell ref="F347:G347"/>
    <mergeCell ref="H347:I347"/>
    <mergeCell ref="J347:K347"/>
    <mergeCell ref="D348:E348"/>
    <mergeCell ref="F348:G348"/>
    <mergeCell ref="H348:I348"/>
    <mergeCell ref="J348:K348"/>
    <mergeCell ref="A349:M349"/>
    <mergeCell ref="B350:J350"/>
    <mergeCell ref="K350:M350"/>
    <mergeCell ref="B351:F351"/>
    <mergeCell ref="G351:H351"/>
    <mergeCell ref="I351:M351"/>
    <mergeCell ref="B352:F352"/>
    <mergeCell ref="G352:H352"/>
    <mergeCell ref="I352:M352"/>
    <mergeCell ref="G353:H353"/>
    <mergeCell ref="I353:M353"/>
    <mergeCell ref="G354:H354"/>
    <mergeCell ref="I354:M354"/>
    <mergeCell ref="B355:M355"/>
    <mergeCell ref="B356:M356"/>
    <mergeCell ref="B357:M357"/>
    <mergeCell ref="D358:E358"/>
    <mergeCell ref="F358:G358"/>
    <mergeCell ref="H358:I358"/>
    <mergeCell ref="J358:K358"/>
    <mergeCell ref="D359:E359"/>
    <mergeCell ref="F359:G359"/>
    <mergeCell ref="H359:I359"/>
    <mergeCell ref="J359:K359"/>
    <mergeCell ref="D360:E360"/>
    <mergeCell ref="F360:G360"/>
    <mergeCell ref="H360:I360"/>
    <mergeCell ref="J360:K360"/>
    <mergeCell ref="D361:E361"/>
    <mergeCell ref="F361:G361"/>
    <mergeCell ref="H361:I361"/>
    <mergeCell ref="J361:K361"/>
    <mergeCell ref="D362:E362"/>
    <mergeCell ref="F362:G362"/>
    <mergeCell ref="H362:I362"/>
    <mergeCell ref="J362:K362"/>
    <mergeCell ref="D363:E363"/>
    <mergeCell ref="F363:G363"/>
    <mergeCell ref="H363:I363"/>
    <mergeCell ref="J363:K363"/>
    <mergeCell ref="A364:M364"/>
    <mergeCell ref="B365:J365"/>
    <mergeCell ref="K365:M365"/>
    <mergeCell ref="B366:F366"/>
    <mergeCell ref="G366:H366"/>
    <mergeCell ref="I366:M366"/>
    <mergeCell ref="B367:F367"/>
    <mergeCell ref="G367:H367"/>
    <mergeCell ref="I367:M367"/>
    <mergeCell ref="G368:H368"/>
    <mergeCell ref="I368:M368"/>
    <mergeCell ref="G369:H369"/>
    <mergeCell ref="I369:M369"/>
    <mergeCell ref="B370:M370"/>
    <mergeCell ref="B371:M371"/>
    <mergeCell ref="B372:M372"/>
    <mergeCell ref="D373:E373"/>
    <mergeCell ref="F373:G373"/>
    <mergeCell ref="H373:I373"/>
    <mergeCell ref="J373:K373"/>
    <mergeCell ref="D374:E374"/>
    <mergeCell ref="F374:G374"/>
    <mergeCell ref="H374:I374"/>
    <mergeCell ref="J374:K374"/>
    <mergeCell ref="D375:E375"/>
    <mergeCell ref="F375:G375"/>
    <mergeCell ref="H375:I375"/>
    <mergeCell ref="J375:K375"/>
    <mergeCell ref="D376:E376"/>
    <mergeCell ref="F376:G376"/>
    <mergeCell ref="H376:I376"/>
    <mergeCell ref="J376:K376"/>
    <mergeCell ref="D377:E377"/>
    <mergeCell ref="F377:G377"/>
    <mergeCell ref="H377:I377"/>
    <mergeCell ref="J377:K377"/>
    <mergeCell ref="D378:E378"/>
    <mergeCell ref="F378:G378"/>
    <mergeCell ref="H378:I378"/>
    <mergeCell ref="J378:K378"/>
    <mergeCell ref="A379:M379"/>
    <mergeCell ref="B380:J380"/>
    <mergeCell ref="K380:M380"/>
    <mergeCell ref="B381:F381"/>
    <mergeCell ref="G381:H381"/>
    <mergeCell ref="I381:M381"/>
    <mergeCell ref="B382:F382"/>
    <mergeCell ref="G382:H382"/>
    <mergeCell ref="I382:M382"/>
    <mergeCell ref="G383:H383"/>
    <mergeCell ref="I383:M383"/>
    <mergeCell ref="G384:H384"/>
    <mergeCell ref="I384:M384"/>
    <mergeCell ref="B385:M385"/>
    <mergeCell ref="B386:M386"/>
    <mergeCell ref="B387:M387"/>
    <mergeCell ref="D388:E388"/>
    <mergeCell ref="F388:G388"/>
    <mergeCell ref="H388:I388"/>
    <mergeCell ref="J388:K388"/>
    <mergeCell ref="D389:E389"/>
    <mergeCell ref="F389:G389"/>
    <mergeCell ref="H389:I389"/>
    <mergeCell ref="J389:K389"/>
    <mergeCell ref="D390:E390"/>
    <mergeCell ref="F390:G390"/>
    <mergeCell ref="H390:I390"/>
    <mergeCell ref="J390:K390"/>
    <mergeCell ref="D391:E391"/>
    <mergeCell ref="F391:G391"/>
    <mergeCell ref="H391:I391"/>
    <mergeCell ref="J391:K391"/>
    <mergeCell ref="D392:E392"/>
    <mergeCell ref="F392:G392"/>
    <mergeCell ref="H392:I392"/>
    <mergeCell ref="J392:K392"/>
    <mergeCell ref="D393:E393"/>
    <mergeCell ref="F393:G393"/>
    <mergeCell ref="H393:I393"/>
    <mergeCell ref="J393:K393"/>
    <mergeCell ref="A394:M394"/>
    <mergeCell ref="B395:J395"/>
    <mergeCell ref="K395:M395"/>
    <mergeCell ref="B396:F396"/>
    <mergeCell ref="G396:H396"/>
    <mergeCell ref="I396:M396"/>
    <mergeCell ref="B397:F397"/>
    <mergeCell ref="G397:H397"/>
    <mergeCell ref="I397:M397"/>
    <mergeCell ref="G398:H398"/>
    <mergeCell ref="I398:M398"/>
    <mergeCell ref="G399:H399"/>
    <mergeCell ref="I399:M399"/>
    <mergeCell ref="B400:M400"/>
    <mergeCell ref="B401:M401"/>
    <mergeCell ref="B402:M402"/>
    <mergeCell ref="D403:E403"/>
    <mergeCell ref="F403:G403"/>
    <mergeCell ref="H403:I403"/>
    <mergeCell ref="J403:K403"/>
    <mergeCell ref="D404:E404"/>
    <mergeCell ref="F404:G404"/>
    <mergeCell ref="H404:I404"/>
    <mergeCell ref="J404:K404"/>
    <mergeCell ref="D405:E405"/>
    <mergeCell ref="F405:G405"/>
    <mergeCell ref="H405:I405"/>
    <mergeCell ref="J405:K405"/>
    <mergeCell ref="D406:E406"/>
    <mergeCell ref="F406:G406"/>
    <mergeCell ref="H406:I406"/>
    <mergeCell ref="J406:K406"/>
    <mergeCell ref="D407:E407"/>
    <mergeCell ref="F407:G407"/>
    <mergeCell ref="H407:I407"/>
    <mergeCell ref="J407:K407"/>
    <mergeCell ref="D408:E408"/>
    <mergeCell ref="F408:G408"/>
    <mergeCell ref="H408:I408"/>
    <mergeCell ref="J408:K408"/>
    <mergeCell ref="A409:M409"/>
    <mergeCell ref="B410:J410"/>
    <mergeCell ref="K410:M410"/>
    <mergeCell ref="B411:F411"/>
    <mergeCell ref="G411:H411"/>
    <mergeCell ref="I411:M411"/>
    <mergeCell ref="B412:F412"/>
    <mergeCell ref="G412:H412"/>
    <mergeCell ref="I412:M412"/>
    <mergeCell ref="G413:H413"/>
    <mergeCell ref="I413:M413"/>
    <mergeCell ref="G414:H414"/>
    <mergeCell ref="I414:M414"/>
    <mergeCell ref="B415:M415"/>
    <mergeCell ref="B416:M416"/>
    <mergeCell ref="B417:M417"/>
    <mergeCell ref="D418:E418"/>
    <mergeCell ref="F418:G418"/>
    <mergeCell ref="H418:I418"/>
    <mergeCell ref="J418:K418"/>
    <mergeCell ref="D419:E419"/>
    <mergeCell ref="F419:G419"/>
    <mergeCell ref="H419:I419"/>
    <mergeCell ref="J419:K419"/>
    <mergeCell ref="D420:E420"/>
    <mergeCell ref="F420:G420"/>
    <mergeCell ref="H420:I420"/>
    <mergeCell ref="J420:K420"/>
    <mergeCell ref="D421:E421"/>
    <mergeCell ref="F421:G421"/>
    <mergeCell ref="H421:I421"/>
    <mergeCell ref="J421:K421"/>
    <mergeCell ref="D422:E422"/>
    <mergeCell ref="F422:G422"/>
    <mergeCell ref="H422:I422"/>
    <mergeCell ref="J422:K422"/>
    <mergeCell ref="D423:E423"/>
    <mergeCell ref="F423:G423"/>
    <mergeCell ref="H423:I423"/>
    <mergeCell ref="J423:K423"/>
    <mergeCell ref="A424:M424"/>
    <mergeCell ref="B425:J425"/>
    <mergeCell ref="K425:M425"/>
    <mergeCell ref="B426:F426"/>
    <mergeCell ref="G426:H426"/>
    <mergeCell ref="I426:M426"/>
    <mergeCell ref="B427:F427"/>
    <mergeCell ref="G427:H427"/>
    <mergeCell ref="I427:M427"/>
    <mergeCell ref="G428:H428"/>
    <mergeCell ref="I428:M428"/>
    <mergeCell ref="G429:H429"/>
    <mergeCell ref="I429:M429"/>
    <mergeCell ref="B430:M430"/>
    <mergeCell ref="B431:M431"/>
    <mergeCell ref="B432:M432"/>
    <mergeCell ref="D433:E433"/>
    <mergeCell ref="F433:G433"/>
    <mergeCell ref="H433:I433"/>
    <mergeCell ref="J433:K433"/>
    <mergeCell ref="D434:E434"/>
    <mergeCell ref="F434:G434"/>
    <mergeCell ref="H434:I434"/>
    <mergeCell ref="J434:K434"/>
    <mergeCell ref="D435:E435"/>
    <mergeCell ref="F435:G435"/>
    <mergeCell ref="H435:I435"/>
    <mergeCell ref="J435:K435"/>
    <mergeCell ref="D436:E436"/>
    <mergeCell ref="F436:G436"/>
    <mergeCell ref="H436:I436"/>
    <mergeCell ref="J436:K436"/>
    <mergeCell ref="D437:E437"/>
    <mergeCell ref="F437:G437"/>
    <mergeCell ref="H437:I437"/>
    <mergeCell ref="J437:K437"/>
    <mergeCell ref="D438:E438"/>
    <mergeCell ref="F438:G438"/>
    <mergeCell ref="H438:I438"/>
    <mergeCell ref="J438:K438"/>
    <mergeCell ref="A439:M439"/>
    <mergeCell ref="B440:J440"/>
    <mergeCell ref="K440:M440"/>
    <mergeCell ref="B441:F441"/>
    <mergeCell ref="G441:H441"/>
    <mergeCell ref="I441:M441"/>
    <mergeCell ref="B442:F442"/>
    <mergeCell ref="G442:H442"/>
    <mergeCell ref="I442:M442"/>
    <mergeCell ref="G443:H443"/>
    <mergeCell ref="I443:M443"/>
    <mergeCell ref="G444:H444"/>
    <mergeCell ref="I444:M444"/>
    <mergeCell ref="B445:M445"/>
    <mergeCell ref="B446:M446"/>
    <mergeCell ref="B447:M447"/>
    <mergeCell ref="D448:E448"/>
    <mergeCell ref="F448:G448"/>
    <mergeCell ref="H448:I448"/>
    <mergeCell ref="J448:K448"/>
    <mergeCell ref="D449:E449"/>
    <mergeCell ref="F449:G449"/>
    <mergeCell ref="H449:I449"/>
    <mergeCell ref="J449:K449"/>
    <mergeCell ref="D450:E450"/>
    <mergeCell ref="F450:G450"/>
    <mergeCell ref="H450:I450"/>
    <mergeCell ref="J450:K450"/>
    <mergeCell ref="D451:E451"/>
    <mergeCell ref="F451:G451"/>
    <mergeCell ref="H451:I451"/>
    <mergeCell ref="J451:K451"/>
    <mergeCell ref="D452:E452"/>
    <mergeCell ref="F452:G452"/>
    <mergeCell ref="H452:I452"/>
    <mergeCell ref="J452:K452"/>
    <mergeCell ref="D453:E453"/>
    <mergeCell ref="F453:G453"/>
    <mergeCell ref="H453:I453"/>
    <mergeCell ref="J453:K453"/>
    <mergeCell ref="A454:M454"/>
    <mergeCell ref="B455:J455"/>
    <mergeCell ref="K455:M455"/>
    <mergeCell ref="B456:F456"/>
    <mergeCell ref="G456:H456"/>
    <mergeCell ref="I456:M456"/>
    <mergeCell ref="B457:F457"/>
    <mergeCell ref="G457:H457"/>
    <mergeCell ref="I457:M457"/>
    <mergeCell ref="G458:H458"/>
    <mergeCell ref="I458:M458"/>
    <mergeCell ref="G459:H459"/>
    <mergeCell ref="I459:M459"/>
    <mergeCell ref="B460:M460"/>
    <mergeCell ref="B461:M461"/>
    <mergeCell ref="B462:M462"/>
    <mergeCell ref="D463:E463"/>
    <mergeCell ref="F463:G463"/>
    <mergeCell ref="H463:I463"/>
    <mergeCell ref="J463:K463"/>
    <mergeCell ref="D464:E464"/>
    <mergeCell ref="F464:G464"/>
    <mergeCell ref="H464:I464"/>
    <mergeCell ref="J464:K464"/>
    <mergeCell ref="D465:E465"/>
    <mergeCell ref="F465:G465"/>
    <mergeCell ref="H465:I465"/>
    <mergeCell ref="J465:K465"/>
    <mergeCell ref="D466:E466"/>
    <mergeCell ref="F466:G466"/>
    <mergeCell ref="H466:I466"/>
    <mergeCell ref="J466:K466"/>
    <mergeCell ref="D467:E467"/>
    <mergeCell ref="F467:G467"/>
    <mergeCell ref="H467:I467"/>
    <mergeCell ref="J467:K467"/>
    <mergeCell ref="D468:E468"/>
    <mergeCell ref="F468:G468"/>
    <mergeCell ref="H468:I468"/>
    <mergeCell ref="J468:K468"/>
    <mergeCell ref="A469:M469"/>
    <mergeCell ref="B470:J470"/>
    <mergeCell ref="K470:M470"/>
    <mergeCell ref="B471:F471"/>
    <mergeCell ref="G471:H471"/>
    <mergeCell ref="I471:M471"/>
    <mergeCell ref="B472:F472"/>
    <mergeCell ref="G472:H472"/>
    <mergeCell ref="I472:M472"/>
    <mergeCell ref="G473:H473"/>
    <mergeCell ref="I473:M473"/>
    <mergeCell ref="G474:H474"/>
    <mergeCell ref="I474:M474"/>
    <mergeCell ref="B475:M475"/>
    <mergeCell ref="B476:M476"/>
    <mergeCell ref="B477:M477"/>
    <mergeCell ref="D478:E478"/>
    <mergeCell ref="F478:G478"/>
    <mergeCell ref="H478:I478"/>
    <mergeCell ref="J478:K478"/>
    <mergeCell ref="D479:E479"/>
    <mergeCell ref="F479:G479"/>
    <mergeCell ref="H479:I479"/>
    <mergeCell ref="J479:K479"/>
    <mergeCell ref="D480:E480"/>
    <mergeCell ref="F480:G480"/>
    <mergeCell ref="H480:I480"/>
    <mergeCell ref="J480:K480"/>
    <mergeCell ref="D481:E481"/>
    <mergeCell ref="F481:G481"/>
    <mergeCell ref="H481:I481"/>
    <mergeCell ref="J481:K481"/>
    <mergeCell ref="A482:M482"/>
    <mergeCell ref="B483:J483"/>
    <mergeCell ref="K483:M483"/>
    <mergeCell ref="B484:F484"/>
    <mergeCell ref="G484:H484"/>
    <mergeCell ref="I484:M484"/>
    <mergeCell ref="B485:F485"/>
    <mergeCell ref="G485:H485"/>
    <mergeCell ref="I485:M485"/>
    <mergeCell ref="G486:H486"/>
    <mergeCell ref="I486:M486"/>
    <mergeCell ref="G487:H487"/>
    <mergeCell ref="I487:M487"/>
    <mergeCell ref="B488:M488"/>
    <mergeCell ref="B489:M489"/>
    <mergeCell ref="B490:M490"/>
    <mergeCell ref="D491:E491"/>
    <mergeCell ref="F491:G491"/>
    <mergeCell ref="H491:I491"/>
    <mergeCell ref="J491:K491"/>
    <mergeCell ref="D492:E492"/>
    <mergeCell ref="F492:G492"/>
    <mergeCell ref="H492:I492"/>
    <mergeCell ref="J492:K492"/>
    <mergeCell ref="D493:E493"/>
    <mergeCell ref="F493:G493"/>
    <mergeCell ref="H493:I493"/>
    <mergeCell ref="J493:K493"/>
    <mergeCell ref="D494:E494"/>
    <mergeCell ref="F494:G494"/>
    <mergeCell ref="H494:I494"/>
    <mergeCell ref="J494:K494"/>
    <mergeCell ref="A495:M495"/>
    <mergeCell ref="B496:J496"/>
    <mergeCell ref="K496:M496"/>
    <mergeCell ref="B497:F497"/>
    <mergeCell ref="G497:H497"/>
    <mergeCell ref="I497:M497"/>
    <mergeCell ref="B498:F498"/>
    <mergeCell ref="G498:H498"/>
    <mergeCell ref="I498:M498"/>
    <mergeCell ref="G499:H499"/>
    <mergeCell ref="I499:M499"/>
    <mergeCell ref="G500:H500"/>
    <mergeCell ref="I500:M500"/>
    <mergeCell ref="B501:M501"/>
    <mergeCell ref="B502:M502"/>
    <mergeCell ref="B503:M503"/>
    <mergeCell ref="D504:E504"/>
    <mergeCell ref="F504:G504"/>
    <mergeCell ref="H504:I504"/>
    <mergeCell ref="J504:K504"/>
    <mergeCell ref="D505:E505"/>
    <mergeCell ref="F505:G505"/>
    <mergeCell ref="H505:I505"/>
    <mergeCell ref="J505:K505"/>
    <mergeCell ref="D506:E506"/>
    <mergeCell ref="F506:G506"/>
    <mergeCell ref="H506:I506"/>
    <mergeCell ref="J506:K506"/>
    <mergeCell ref="D507:E507"/>
    <mergeCell ref="F507:G507"/>
    <mergeCell ref="H507:I507"/>
    <mergeCell ref="J507:K507"/>
    <mergeCell ref="A508:M508"/>
    <mergeCell ref="B509:J509"/>
    <mergeCell ref="K509:M509"/>
    <mergeCell ref="B510:F510"/>
    <mergeCell ref="G510:H510"/>
    <mergeCell ref="I510:M510"/>
    <mergeCell ref="B511:F511"/>
    <mergeCell ref="G511:H511"/>
    <mergeCell ref="I511:M511"/>
    <mergeCell ref="G512:H512"/>
    <mergeCell ref="I512:M512"/>
    <mergeCell ref="G513:H513"/>
    <mergeCell ref="I513:M513"/>
    <mergeCell ref="B514:M514"/>
    <mergeCell ref="B515:M515"/>
    <mergeCell ref="B516:M516"/>
    <mergeCell ref="D517:E517"/>
    <mergeCell ref="F517:G517"/>
    <mergeCell ref="H517:I517"/>
    <mergeCell ref="J517:K517"/>
    <mergeCell ref="D518:E518"/>
    <mergeCell ref="F518:G518"/>
    <mergeCell ref="H518:I518"/>
    <mergeCell ref="J518:K518"/>
    <mergeCell ref="D519:E519"/>
    <mergeCell ref="F519:G519"/>
    <mergeCell ref="H519:I519"/>
    <mergeCell ref="J519:K519"/>
    <mergeCell ref="D520:E520"/>
    <mergeCell ref="F520:G520"/>
    <mergeCell ref="H520:I520"/>
    <mergeCell ref="J520:K520"/>
    <mergeCell ref="A521:M521"/>
    <mergeCell ref="B522:J522"/>
    <mergeCell ref="K522:M522"/>
    <mergeCell ref="B523:F523"/>
    <mergeCell ref="G523:H523"/>
    <mergeCell ref="I523:M523"/>
    <mergeCell ref="B524:F524"/>
    <mergeCell ref="G524:H524"/>
    <mergeCell ref="I524:M524"/>
    <mergeCell ref="G525:H525"/>
    <mergeCell ref="I525:M525"/>
    <mergeCell ref="G526:H526"/>
    <mergeCell ref="I526:M526"/>
    <mergeCell ref="B527:M527"/>
    <mergeCell ref="B528:M528"/>
    <mergeCell ref="B529:M529"/>
    <mergeCell ref="D530:E530"/>
    <mergeCell ref="F530:G530"/>
    <mergeCell ref="H530:I530"/>
    <mergeCell ref="J530:K530"/>
    <mergeCell ref="D531:E531"/>
    <mergeCell ref="F531:G531"/>
    <mergeCell ref="H531:I531"/>
    <mergeCell ref="J531:K531"/>
    <mergeCell ref="D532:E532"/>
    <mergeCell ref="F532:G532"/>
    <mergeCell ref="H532:I532"/>
    <mergeCell ref="J532:K532"/>
    <mergeCell ref="D533:E533"/>
    <mergeCell ref="F533:G533"/>
    <mergeCell ref="H533:I533"/>
    <mergeCell ref="J533:K533"/>
    <mergeCell ref="A534:M534"/>
    <mergeCell ref="B535:J535"/>
    <mergeCell ref="K535:M535"/>
    <mergeCell ref="B536:F536"/>
    <mergeCell ref="G536:H536"/>
    <mergeCell ref="I536:M536"/>
    <mergeCell ref="B537:F537"/>
    <mergeCell ref="G537:H537"/>
    <mergeCell ref="I537:M537"/>
    <mergeCell ref="G538:H538"/>
    <mergeCell ref="I538:M538"/>
    <mergeCell ref="G539:H539"/>
    <mergeCell ref="I539:M539"/>
    <mergeCell ref="B540:M540"/>
    <mergeCell ref="B541:M541"/>
    <mergeCell ref="B542:M542"/>
    <mergeCell ref="D543:E543"/>
    <mergeCell ref="F543:G543"/>
    <mergeCell ref="H543:I543"/>
    <mergeCell ref="J543:K543"/>
    <mergeCell ref="D544:E544"/>
    <mergeCell ref="F544:G544"/>
    <mergeCell ref="H544:I544"/>
    <mergeCell ref="J544:K544"/>
    <mergeCell ref="D545:E545"/>
    <mergeCell ref="F545:G545"/>
    <mergeCell ref="H545:I545"/>
    <mergeCell ref="J545:K545"/>
    <mergeCell ref="D546:E546"/>
    <mergeCell ref="F546:G546"/>
    <mergeCell ref="H546:I546"/>
    <mergeCell ref="J546:K546"/>
    <mergeCell ref="A547:M547"/>
    <mergeCell ref="B548:J548"/>
    <mergeCell ref="K548:M548"/>
    <mergeCell ref="B549:F549"/>
    <mergeCell ref="G549:H549"/>
    <mergeCell ref="I549:M549"/>
    <mergeCell ref="B550:F550"/>
    <mergeCell ref="G550:H550"/>
    <mergeCell ref="I550:M550"/>
    <mergeCell ref="G551:H551"/>
    <mergeCell ref="I551:M551"/>
    <mergeCell ref="G552:H552"/>
    <mergeCell ref="I552:M552"/>
    <mergeCell ref="B553:M553"/>
    <mergeCell ref="B554:M554"/>
    <mergeCell ref="B555:M555"/>
    <mergeCell ref="D556:E556"/>
    <mergeCell ref="F556:G556"/>
    <mergeCell ref="H556:I556"/>
    <mergeCell ref="J556:K556"/>
    <mergeCell ref="D557:E557"/>
    <mergeCell ref="F557:G557"/>
    <mergeCell ref="H557:I557"/>
    <mergeCell ref="J557:K557"/>
    <mergeCell ref="D558:E558"/>
    <mergeCell ref="F558:G558"/>
    <mergeCell ref="H558:I558"/>
    <mergeCell ref="J558:K558"/>
    <mergeCell ref="D559:E559"/>
    <mergeCell ref="F559:G559"/>
    <mergeCell ref="H559:I559"/>
    <mergeCell ref="J559:K559"/>
    <mergeCell ref="A560:M560"/>
    <mergeCell ref="B561:J561"/>
    <mergeCell ref="K561:M561"/>
    <mergeCell ref="B562:F562"/>
    <mergeCell ref="G562:H562"/>
    <mergeCell ref="I562:M562"/>
    <mergeCell ref="B563:F563"/>
    <mergeCell ref="G563:H563"/>
    <mergeCell ref="I563:M563"/>
    <mergeCell ref="G564:H564"/>
    <mergeCell ref="I564:M564"/>
    <mergeCell ref="G565:H565"/>
    <mergeCell ref="I565:M565"/>
    <mergeCell ref="B566:M566"/>
    <mergeCell ref="B567:M567"/>
    <mergeCell ref="B568:M568"/>
    <mergeCell ref="D569:E569"/>
    <mergeCell ref="F569:G569"/>
    <mergeCell ref="H569:I569"/>
    <mergeCell ref="J569:K569"/>
    <mergeCell ref="D570:E570"/>
    <mergeCell ref="F570:G570"/>
    <mergeCell ref="H570:I570"/>
    <mergeCell ref="J570:K570"/>
    <mergeCell ref="D571:E571"/>
    <mergeCell ref="F571:G571"/>
    <mergeCell ref="H571:I571"/>
    <mergeCell ref="J571:K571"/>
    <mergeCell ref="D572:E572"/>
    <mergeCell ref="F572:G572"/>
    <mergeCell ref="H572:I572"/>
    <mergeCell ref="J572:K572"/>
    <mergeCell ref="A573:M573"/>
    <mergeCell ref="B574:J574"/>
    <mergeCell ref="K574:M574"/>
    <mergeCell ref="B575:F575"/>
    <mergeCell ref="G575:H575"/>
    <mergeCell ref="I575:M575"/>
    <mergeCell ref="B576:F576"/>
    <mergeCell ref="G576:H576"/>
    <mergeCell ref="I576:M576"/>
    <mergeCell ref="G577:H577"/>
    <mergeCell ref="I577:M577"/>
    <mergeCell ref="G578:H578"/>
    <mergeCell ref="I578:M578"/>
    <mergeCell ref="B579:M579"/>
    <mergeCell ref="B580:M580"/>
    <mergeCell ref="B581:M581"/>
    <mergeCell ref="D582:E582"/>
    <mergeCell ref="F582:G582"/>
    <mergeCell ref="H582:I582"/>
    <mergeCell ref="J582:K582"/>
    <mergeCell ref="D583:E583"/>
    <mergeCell ref="F583:G583"/>
    <mergeCell ref="H583:I583"/>
    <mergeCell ref="J583:K583"/>
    <mergeCell ref="D584:E584"/>
    <mergeCell ref="F584:G584"/>
    <mergeCell ref="H584:I584"/>
    <mergeCell ref="J584:K584"/>
    <mergeCell ref="D585:E585"/>
    <mergeCell ref="F585:G585"/>
    <mergeCell ref="H585:I585"/>
    <mergeCell ref="J585:K585"/>
    <mergeCell ref="A586:M586"/>
    <mergeCell ref="B587:J587"/>
    <mergeCell ref="K587:M587"/>
    <mergeCell ref="B588:F588"/>
    <mergeCell ref="G588:H588"/>
    <mergeCell ref="I588:M588"/>
    <mergeCell ref="B589:F589"/>
    <mergeCell ref="G589:H589"/>
    <mergeCell ref="I589:M589"/>
    <mergeCell ref="G590:H590"/>
    <mergeCell ref="I590:M590"/>
    <mergeCell ref="G591:H591"/>
    <mergeCell ref="I591:M591"/>
    <mergeCell ref="B592:M592"/>
    <mergeCell ref="B593:M593"/>
    <mergeCell ref="B594:M594"/>
    <mergeCell ref="D595:E595"/>
    <mergeCell ref="F595:G595"/>
    <mergeCell ref="H595:I595"/>
    <mergeCell ref="J595:K595"/>
    <mergeCell ref="D596:E596"/>
    <mergeCell ref="F596:G596"/>
    <mergeCell ref="H596:I596"/>
    <mergeCell ref="J596:K596"/>
    <mergeCell ref="D597:E597"/>
    <mergeCell ref="F597:G597"/>
    <mergeCell ref="H597:I597"/>
    <mergeCell ref="J597:K597"/>
    <mergeCell ref="D598:E598"/>
    <mergeCell ref="F598:G598"/>
    <mergeCell ref="H598:I598"/>
    <mergeCell ref="J598:K598"/>
    <mergeCell ref="A599:M599"/>
    <mergeCell ref="B600:J600"/>
    <mergeCell ref="K600:M600"/>
    <mergeCell ref="B601:F601"/>
    <mergeCell ref="G601:H601"/>
    <mergeCell ref="I601:M601"/>
    <mergeCell ref="B602:F602"/>
    <mergeCell ref="G602:H602"/>
    <mergeCell ref="I602:M602"/>
    <mergeCell ref="G603:H603"/>
    <mergeCell ref="I603:M603"/>
    <mergeCell ref="G604:H604"/>
    <mergeCell ref="I604:M604"/>
    <mergeCell ref="B605:M605"/>
    <mergeCell ref="B606:M606"/>
    <mergeCell ref="B607:M607"/>
    <mergeCell ref="D608:E608"/>
    <mergeCell ref="F608:G608"/>
    <mergeCell ref="H608:I608"/>
    <mergeCell ref="J608:K608"/>
    <mergeCell ref="D609:E609"/>
    <mergeCell ref="F609:G609"/>
    <mergeCell ref="H609:I609"/>
    <mergeCell ref="J609:K609"/>
    <mergeCell ref="D610:E610"/>
    <mergeCell ref="F610:G610"/>
    <mergeCell ref="H610:I610"/>
    <mergeCell ref="J610:K610"/>
    <mergeCell ref="D611:E611"/>
    <mergeCell ref="F611:G611"/>
    <mergeCell ref="H611:I611"/>
    <mergeCell ref="J611:K611"/>
    <mergeCell ref="D612:E612"/>
    <mergeCell ref="F612:G612"/>
    <mergeCell ref="H612:I612"/>
    <mergeCell ref="J612:K612"/>
    <mergeCell ref="D613:E613"/>
    <mergeCell ref="F613:G613"/>
    <mergeCell ref="H613:I613"/>
    <mergeCell ref="J613:K613"/>
    <mergeCell ref="A614:M614"/>
    <mergeCell ref="B615:J615"/>
    <mergeCell ref="K615:M615"/>
    <mergeCell ref="B616:F616"/>
    <mergeCell ref="G616:H616"/>
    <mergeCell ref="I616:M616"/>
    <mergeCell ref="B617:F617"/>
    <mergeCell ref="G617:H617"/>
    <mergeCell ref="I617:M617"/>
    <mergeCell ref="G618:H618"/>
    <mergeCell ref="I618:M618"/>
    <mergeCell ref="G619:H619"/>
    <mergeCell ref="I619:M619"/>
    <mergeCell ref="B620:M620"/>
    <mergeCell ref="B621:M621"/>
    <mergeCell ref="B622:M622"/>
    <mergeCell ref="D623:E623"/>
    <mergeCell ref="F623:G623"/>
    <mergeCell ref="H623:I623"/>
    <mergeCell ref="J623:K623"/>
    <mergeCell ref="D624:E624"/>
    <mergeCell ref="F624:G624"/>
    <mergeCell ref="H624:I624"/>
    <mergeCell ref="J624:K624"/>
    <mergeCell ref="D625:E625"/>
    <mergeCell ref="F625:G625"/>
    <mergeCell ref="H625:I625"/>
    <mergeCell ref="J625:K625"/>
    <mergeCell ref="D626:E626"/>
    <mergeCell ref="F626:G626"/>
    <mergeCell ref="H626:I626"/>
    <mergeCell ref="J626:K626"/>
    <mergeCell ref="A627:M627"/>
    <mergeCell ref="B628:J628"/>
    <mergeCell ref="K628:M628"/>
    <mergeCell ref="B629:F629"/>
    <mergeCell ref="G629:H629"/>
    <mergeCell ref="I629:M629"/>
    <mergeCell ref="B630:F630"/>
    <mergeCell ref="G630:H630"/>
    <mergeCell ref="I630:M630"/>
    <mergeCell ref="G631:H631"/>
    <mergeCell ref="I631:M631"/>
    <mergeCell ref="G632:H632"/>
    <mergeCell ref="I632:M632"/>
    <mergeCell ref="B633:M633"/>
    <mergeCell ref="B634:M634"/>
    <mergeCell ref="B635:M635"/>
    <mergeCell ref="D636:E636"/>
    <mergeCell ref="F636:G636"/>
    <mergeCell ref="H636:I636"/>
    <mergeCell ref="J636:K636"/>
    <mergeCell ref="D637:E637"/>
    <mergeCell ref="F637:G637"/>
    <mergeCell ref="H637:I637"/>
    <mergeCell ref="J637:K637"/>
    <mergeCell ref="D638:E638"/>
    <mergeCell ref="F638:G638"/>
    <mergeCell ref="H638:I638"/>
    <mergeCell ref="J638:K638"/>
    <mergeCell ref="D639:E639"/>
    <mergeCell ref="F639:G639"/>
    <mergeCell ref="H639:I639"/>
    <mergeCell ref="J639:K639"/>
    <mergeCell ref="A640:M640"/>
    <mergeCell ref="B641:J641"/>
    <mergeCell ref="K641:M641"/>
    <mergeCell ref="B642:F642"/>
    <mergeCell ref="G642:H642"/>
    <mergeCell ref="I642:M642"/>
    <mergeCell ref="B643:F643"/>
    <mergeCell ref="G643:H643"/>
    <mergeCell ref="I643:M643"/>
    <mergeCell ref="G644:H644"/>
    <mergeCell ref="I644:M644"/>
    <mergeCell ref="G645:H645"/>
    <mergeCell ref="I645:M645"/>
    <mergeCell ref="B646:M646"/>
    <mergeCell ref="B647:M647"/>
    <mergeCell ref="B648:M648"/>
    <mergeCell ref="D649:E649"/>
    <mergeCell ref="F649:G649"/>
    <mergeCell ref="H649:I649"/>
    <mergeCell ref="J649:K649"/>
    <mergeCell ref="D650:E650"/>
    <mergeCell ref="F650:G650"/>
    <mergeCell ref="H650:I650"/>
    <mergeCell ref="J650:K650"/>
    <mergeCell ref="D651:E651"/>
    <mergeCell ref="F651:G651"/>
    <mergeCell ref="H651:I651"/>
    <mergeCell ref="J651:K651"/>
    <mergeCell ref="D652:E652"/>
    <mergeCell ref="F652:G652"/>
    <mergeCell ref="H652:I652"/>
    <mergeCell ref="J652:K652"/>
    <mergeCell ref="A653:M653"/>
    <mergeCell ref="B654:J654"/>
    <mergeCell ref="K654:M654"/>
    <mergeCell ref="B655:F655"/>
    <mergeCell ref="G655:H655"/>
    <mergeCell ref="I655:M655"/>
    <mergeCell ref="B656:F656"/>
    <mergeCell ref="G656:H656"/>
    <mergeCell ref="I656:M656"/>
    <mergeCell ref="G657:H657"/>
    <mergeCell ref="I657:M657"/>
    <mergeCell ref="G658:H658"/>
    <mergeCell ref="I658:M658"/>
    <mergeCell ref="B659:M659"/>
    <mergeCell ref="B660:M660"/>
    <mergeCell ref="B661:M661"/>
    <mergeCell ref="D662:E662"/>
    <mergeCell ref="F662:G662"/>
    <mergeCell ref="H662:I662"/>
    <mergeCell ref="J662:K662"/>
    <mergeCell ref="D663:E663"/>
    <mergeCell ref="F663:G663"/>
    <mergeCell ref="H663:I663"/>
    <mergeCell ref="J663:K663"/>
    <mergeCell ref="D664:E664"/>
    <mergeCell ref="F664:G664"/>
    <mergeCell ref="H664:I664"/>
    <mergeCell ref="J664:K664"/>
    <mergeCell ref="D665:E665"/>
    <mergeCell ref="F665:G665"/>
    <mergeCell ref="H665:I665"/>
    <mergeCell ref="J665:K665"/>
    <mergeCell ref="D666:E666"/>
    <mergeCell ref="F666:G666"/>
    <mergeCell ref="H666:I666"/>
    <mergeCell ref="J666:K666"/>
    <mergeCell ref="D667:E667"/>
    <mergeCell ref="F667:G667"/>
    <mergeCell ref="H667:I667"/>
    <mergeCell ref="J667:K667"/>
    <mergeCell ref="A668:M668"/>
    <mergeCell ref="B669:J669"/>
    <mergeCell ref="K669:M669"/>
    <mergeCell ref="B670:F670"/>
    <mergeCell ref="G670:H670"/>
    <mergeCell ref="I670:M670"/>
    <mergeCell ref="B671:F671"/>
    <mergeCell ref="G671:H671"/>
    <mergeCell ref="I671:M671"/>
    <mergeCell ref="G672:H672"/>
    <mergeCell ref="I672:M672"/>
    <mergeCell ref="G673:H673"/>
    <mergeCell ref="I673:M673"/>
    <mergeCell ref="B674:M674"/>
    <mergeCell ref="B675:M675"/>
    <mergeCell ref="B676:M676"/>
    <mergeCell ref="D677:E677"/>
    <mergeCell ref="F677:G677"/>
    <mergeCell ref="H677:I677"/>
    <mergeCell ref="J677:K677"/>
    <mergeCell ref="D678:E678"/>
    <mergeCell ref="F678:G678"/>
    <mergeCell ref="H678:I678"/>
    <mergeCell ref="J678:K678"/>
    <mergeCell ref="D679:E679"/>
    <mergeCell ref="F679:G679"/>
    <mergeCell ref="H679:I679"/>
    <mergeCell ref="J679:K679"/>
    <mergeCell ref="D680:E680"/>
    <mergeCell ref="F680:G680"/>
    <mergeCell ref="H680:I680"/>
    <mergeCell ref="J680:K680"/>
    <mergeCell ref="A681:M681"/>
    <mergeCell ref="B682:J682"/>
    <mergeCell ref="K682:M682"/>
    <mergeCell ref="B683:F683"/>
    <mergeCell ref="G683:H683"/>
    <mergeCell ref="I683:M683"/>
    <mergeCell ref="B684:F684"/>
    <mergeCell ref="G684:H684"/>
    <mergeCell ref="I684:M684"/>
    <mergeCell ref="G685:H685"/>
    <mergeCell ref="I685:M685"/>
    <mergeCell ref="G686:H686"/>
    <mergeCell ref="I686:M686"/>
    <mergeCell ref="B687:M687"/>
    <mergeCell ref="B688:M688"/>
    <mergeCell ref="B689:M689"/>
    <mergeCell ref="D690:E690"/>
    <mergeCell ref="F690:G690"/>
    <mergeCell ref="H690:I690"/>
    <mergeCell ref="J690:K690"/>
    <mergeCell ref="D691:E691"/>
    <mergeCell ref="F691:G691"/>
    <mergeCell ref="H691:I691"/>
    <mergeCell ref="J691:K691"/>
    <mergeCell ref="D692:E692"/>
    <mergeCell ref="F692:G692"/>
    <mergeCell ref="H692:I692"/>
    <mergeCell ref="J692:K692"/>
    <mergeCell ref="D693:E693"/>
    <mergeCell ref="F693:G693"/>
    <mergeCell ref="H693:I693"/>
    <mergeCell ref="J693:K693"/>
    <mergeCell ref="A694:M694"/>
    <mergeCell ref="B695:J695"/>
    <mergeCell ref="K695:M695"/>
    <mergeCell ref="B696:F696"/>
    <mergeCell ref="G696:H696"/>
    <mergeCell ref="I696:M696"/>
    <mergeCell ref="B697:F697"/>
    <mergeCell ref="G697:H697"/>
    <mergeCell ref="I697:M697"/>
    <mergeCell ref="G698:H698"/>
    <mergeCell ref="I698:M698"/>
    <mergeCell ref="G699:H699"/>
    <mergeCell ref="I699:M699"/>
    <mergeCell ref="B700:M700"/>
    <mergeCell ref="B701:M701"/>
    <mergeCell ref="B702:M702"/>
    <mergeCell ref="D703:E703"/>
    <mergeCell ref="F703:G703"/>
    <mergeCell ref="H703:I703"/>
    <mergeCell ref="J703:K703"/>
    <mergeCell ref="D704:E704"/>
    <mergeCell ref="F704:G704"/>
    <mergeCell ref="H704:I704"/>
    <mergeCell ref="J704:K704"/>
    <mergeCell ref="D705:E705"/>
    <mergeCell ref="F705:G705"/>
    <mergeCell ref="H705:I705"/>
    <mergeCell ref="J705:K705"/>
    <mergeCell ref="D706:E706"/>
    <mergeCell ref="F706:G706"/>
    <mergeCell ref="H706:I706"/>
    <mergeCell ref="J706:K706"/>
    <mergeCell ref="D707:E707"/>
    <mergeCell ref="F707:G707"/>
    <mergeCell ref="H707:I707"/>
    <mergeCell ref="J707:K707"/>
    <mergeCell ref="D708:E708"/>
    <mergeCell ref="F708:G708"/>
    <mergeCell ref="H708:I708"/>
    <mergeCell ref="J708:K708"/>
    <mergeCell ref="A709:M709"/>
    <mergeCell ref="B710:J710"/>
    <mergeCell ref="K710:M710"/>
    <mergeCell ref="B711:F711"/>
    <mergeCell ref="G711:H711"/>
    <mergeCell ref="I711:M711"/>
    <mergeCell ref="B712:F712"/>
    <mergeCell ref="G712:H712"/>
    <mergeCell ref="I712:M712"/>
    <mergeCell ref="G713:H713"/>
    <mergeCell ref="I713:M713"/>
    <mergeCell ref="G714:H714"/>
    <mergeCell ref="I714:M714"/>
    <mergeCell ref="B715:M715"/>
    <mergeCell ref="B716:M716"/>
    <mergeCell ref="B717:M717"/>
    <mergeCell ref="D718:E718"/>
    <mergeCell ref="F718:G718"/>
    <mergeCell ref="H718:I718"/>
    <mergeCell ref="J718:K718"/>
    <mergeCell ref="D719:E719"/>
    <mergeCell ref="F719:G719"/>
    <mergeCell ref="H719:I719"/>
    <mergeCell ref="J719:K719"/>
    <mergeCell ref="D720:E720"/>
    <mergeCell ref="F720:G720"/>
    <mergeCell ref="H720:I720"/>
    <mergeCell ref="J720:K720"/>
    <mergeCell ref="D721:E721"/>
    <mergeCell ref="F721:G721"/>
    <mergeCell ref="H721:I721"/>
    <mergeCell ref="J721:K721"/>
    <mergeCell ref="A722:M722"/>
    <mergeCell ref="B723:J723"/>
    <mergeCell ref="K723:M723"/>
    <mergeCell ref="B724:F724"/>
    <mergeCell ref="G724:H724"/>
    <mergeCell ref="I724:M724"/>
    <mergeCell ref="B725:F725"/>
    <mergeCell ref="G725:H725"/>
    <mergeCell ref="I725:M725"/>
    <mergeCell ref="G726:H726"/>
    <mergeCell ref="I726:M726"/>
    <mergeCell ref="G727:H727"/>
    <mergeCell ref="I727:M727"/>
    <mergeCell ref="B728:M728"/>
    <mergeCell ref="B729:M729"/>
    <mergeCell ref="B730:M730"/>
    <mergeCell ref="D731:E731"/>
    <mergeCell ref="F731:G731"/>
    <mergeCell ref="H731:I731"/>
    <mergeCell ref="J731:K731"/>
    <mergeCell ref="D732:E732"/>
    <mergeCell ref="F732:G732"/>
    <mergeCell ref="H732:I732"/>
    <mergeCell ref="J732:K732"/>
    <mergeCell ref="D733:E733"/>
    <mergeCell ref="F733:G733"/>
    <mergeCell ref="H733:I733"/>
    <mergeCell ref="J733:K733"/>
    <mergeCell ref="D734:E734"/>
    <mergeCell ref="F734:G734"/>
    <mergeCell ref="H734:I734"/>
    <mergeCell ref="J734:K734"/>
    <mergeCell ref="A735:M735"/>
    <mergeCell ref="B736:J736"/>
    <mergeCell ref="K736:M736"/>
    <mergeCell ref="B737:F737"/>
    <mergeCell ref="G737:H737"/>
    <mergeCell ref="I737:M737"/>
    <mergeCell ref="B738:F738"/>
    <mergeCell ref="G738:H738"/>
    <mergeCell ref="I738:M738"/>
    <mergeCell ref="G739:H739"/>
    <mergeCell ref="I739:M739"/>
    <mergeCell ref="G740:H740"/>
    <mergeCell ref="I740:M740"/>
    <mergeCell ref="B741:M741"/>
    <mergeCell ref="B742:M742"/>
    <mergeCell ref="B743:M743"/>
    <mergeCell ref="D744:E744"/>
    <mergeCell ref="F744:G744"/>
    <mergeCell ref="H744:I744"/>
    <mergeCell ref="J744:K744"/>
    <mergeCell ref="D745:E745"/>
    <mergeCell ref="F745:G745"/>
    <mergeCell ref="H745:I745"/>
    <mergeCell ref="J745:K745"/>
    <mergeCell ref="D746:E746"/>
    <mergeCell ref="F746:G746"/>
    <mergeCell ref="H746:I746"/>
    <mergeCell ref="J746:K746"/>
    <mergeCell ref="D747:E747"/>
    <mergeCell ref="F747:G747"/>
    <mergeCell ref="H747:I747"/>
    <mergeCell ref="J747:K747"/>
    <mergeCell ref="A748:M748"/>
    <mergeCell ref="B749:J749"/>
    <mergeCell ref="K749:M749"/>
    <mergeCell ref="B750:F750"/>
    <mergeCell ref="G750:H750"/>
    <mergeCell ref="I750:M750"/>
    <mergeCell ref="B751:F751"/>
    <mergeCell ref="G751:H751"/>
    <mergeCell ref="I751:M751"/>
    <mergeCell ref="G752:H752"/>
    <mergeCell ref="I752:M752"/>
    <mergeCell ref="G753:H753"/>
    <mergeCell ref="I753:M753"/>
    <mergeCell ref="B754:M754"/>
    <mergeCell ref="B755:M755"/>
    <mergeCell ref="B756:M756"/>
    <mergeCell ref="D757:E757"/>
    <mergeCell ref="F757:G757"/>
    <mergeCell ref="H757:I757"/>
    <mergeCell ref="J757:K757"/>
    <mergeCell ref="D758:E758"/>
    <mergeCell ref="F758:G758"/>
    <mergeCell ref="H758:I758"/>
    <mergeCell ref="J758:K758"/>
    <mergeCell ref="D759:E759"/>
    <mergeCell ref="F759:G759"/>
    <mergeCell ref="H759:I759"/>
    <mergeCell ref="J759:K759"/>
    <mergeCell ref="D760:E760"/>
    <mergeCell ref="F760:G760"/>
    <mergeCell ref="H760:I760"/>
    <mergeCell ref="J760:K760"/>
    <mergeCell ref="A761:M761"/>
    <mergeCell ref="B762:J762"/>
    <mergeCell ref="K762:M762"/>
    <mergeCell ref="B763:F763"/>
    <mergeCell ref="G763:H763"/>
    <mergeCell ref="I763:M763"/>
    <mergeCell ref="B764:F764"/>
    <mergeCell ref="G764:H764"/>
    <mergeCell ref="I764:M764"/>
    <mergeCell ref="G765:H765"/>
    <mergeCell ref="I765:M765"/>
    <mergeCell ref="G766:H766"/>
    <mergeCell ref="I766:M766"/>
    <mergeCell ref="B767:M767"/>
    <mergeCell ref="B768:M768"/>
    <mergeCell ref="B769:M769"/>
    <mergeCell ref="D770:E770"/>
    <mergeCell ref="F770:G770"/>
    <mergeCell ref="H770:I770"/>
    <mergeCell ref="J770:K770"/>
    <mergeCell ref="D771:E771"/>
    <mergeCell ref="F771:G771"/>
    <mergeCell ref="H771:I771"/>
    <mergeCell ref="J771:K771"/>
    <mergeCell ref="D772:E772"/>
    <mergeCell ref="F772:G772"/>
    <mergeCell ref="H772:I772"/>
    <mergeCell ref="J772:K772"/>
    <mergeCell ref="D773:E773"/>
    <mergeCell ref="F773:G773"/>
    <mergeCell ref="H773:I773"/>
    <mergeCell ref="J773:K773"/>
    <mergeCell ref="A774:M774"/>
    <mergeCell ref="B775:J775"/>
    <mergeCell ref="K775:M775"/>
    <mergeCell ref="B776:F776"/>
    <mergeCell ref="G776:H776"/>
    <mergeCell ref="I776:M776"/>
    <mergeCell ref="B777:F777"/>
    <mergeCell ref="G777:H777"/>
    <mergeCell ref="I777:M777"/>
    <mergeCell ref="G778:H778"/>
    <mergeCell ref="I778:M778"/>
    <mergeCell ref="G779:H779"/>
    <mergeCell ref="I779:M779"/>
    <mergeCell ref="B780:M780"/>
    <mergeCell ref="B781:M781"/>
    <mergeCell ref="B782:M782"/>
    <mergeCell ref="D783:E783"/>
    <mergeCell ref="F783:G783"/>
    <mergeCell ref="H783:I783"/>
    <mergeCell ref="J783:K783"/>
    <mergeCell ref="D784:E784"/>
    <mergeCell ref="F784:G784"/>
    <mergeCell ref="H784:I784"/>
    <mergeCell ref="J784:K784"/>
    <mergeCell ref="D785:E785"/>
    <mergeCell ref="F785:G785"/>
    <mergeCell ref="H785:I785"/>
    <mergeCell ref="J785:K785"/>
    <mergeCell ref="D786:E786"/>
    <mergeCell ref="F786:G786"/>
    <mergeCell ref="H786:I786"/>
    <mergeCell ref="J786:K786"/>
    <mergeCell ref="A787:M787"/>
    <mergeCell ref="B788:J788"/>
    <mergeCell ref="K788:M788"/>
    <mergeCell ref="B789:F789"/>
    <mergeCell ref="G789:H789"/>
    <mergeCell ref="I789:M789"/>
    <mergeCell ref="B790:F790"/>
    <mergeCell ref="G790:H790"/>
    <mergeCell ref="I790:M790"/>
    <mergeCell ref="G791:H791"/>
    <mergeCell ref="I791:M791"/>
    <mergeCell ref="G792:H792"/>
    <mergeCell ref="I792:M792"/>
    <mergeCell ref="B793:M793"/>
    <mergeCell ref="B794:M794"/>
    <mergeCell ref="B795:M795"/>
    <mergeCell ref="D796:E796"/>
    <mergeCell ref="F796:G796"/>
    <mergeCell ref="H796:I796"/>
    <mergeCell ref="J796:K796"/>
    <mergeCell ref="D797:E797"/>
    <mergeCell ref="F797:G797"/>
    <mergeCell ref="H797:I797"/>
    <mergeCell ref="J797:K797"/>
    <mergeCell ref="D798:E798"/>
    <mergeCell ref="F798:G798"/>
    <mergeCell ref="H798:I798"/>
    <mergeCell ref="J798:K798"/>
    <mergeCell ref="D799:E799"/>
    <mergeCell ref="F799:G799"/>
    <mergeCell ref="H799:I799"/>
    <mergeCell ref="J799:K799"/>
    <mergeCell ref="A800:M800"/>
    <mergeCell ref="B801:J801"/>
    <mergeCell ref="K801:M801"/>
    <mergeCell ref="B802:F802"/>
    <mergeCell ref="G802:H802"/>
    <mergeCell ref="I802:M802"/>
    <mergeCell ref="B803:F803"/>
    <mergeCell ref="G803:H803"/>
    <mergeCell ref="I803:M803"/>
    <mergeCell ref="G804:H804"/>
    <mergeCell ref="I804:M804"/>
    <mergeCell ref="G805:H805"/>
    <mergeCell ref="I805:M805"/>
    <mergeCell ref="B806:M806"/>
    <mergeCell ref="B807:M807"/>
    <mergeCell ref="B808:M808"/>
    <mergeCell ref="D809:E809"/>
    <mergeCell ref="F809:G809"/>
    <mergeCell ref="H809:I809"/>
    <mergeCell ref="J809:K809"/>
    <mergeCell ref="D810:E810"/>
    <mergeCell ref="F810:G810"/>
    <mergeCell ref="H810:I810"/>
    <mergeCell ref="J810:K810"/>
    <mergeCell ref="D811:E811"/>
    <mergeCell ref="F811:G811"/>
    <mergeCell ref="H811:I811"/>
    <mergeCell ref="J811:K811"/>
    <mergeCell ref="D812:E812"/>
    <mergeCell ref="F812:G812"/>
    <mergeCell ref="H812:I812"/>
    <mergeCell ref="J812:K812"/>
    <mergeCell ref="A813:M813"/>
    <mergeCell ref="B814:J814"/>
    <mergeCell ref="K814:M814"/>
    <mergeCell ref="B815:F815"/>
    <mergeCell ref="G815:H815"/>
    <mergeCell ref="I815:M815"/>
    <mergeCell ref="B816:F816"/>
    <mergeCell ref="G816:H816"/>
    <mergeCell ref="I816:M816"/>
    <mergeCell ref="G817:H817"/>
    <mergeCell ref="I817:M817"/>
    <mergeCell ref="G818:H818"/>
    <mergeCell ref="I818:M818"/>
    <mergeCell ref="B819:M819"/>
    <mergeCell ref="B820:M820"/>
    <mergeCell ref="B821:M821"/>
    <mergeCell ref="D822:E822"/>
    <mergeCell ref="F822:G822"/>
    <mergeCell ref="H822:I822"/>
    <mergeCell ref="J822:K822"/>
    <mergeCell ref="D823:E823"/>
    <mergeCell ref="F823:G823"/>
    <mergeCell ref="H823:I823"/>
    <mergeCell ref="J823:K823"/>
    <mergeCell ref="D824:E824"/>
    <mergeCell ref="F824:G824"/>
    <mergeCell ref="H824:I824"/>
    <mergeCell ref="J824:K824"/>
    <mergeCell ref="D825:E825"/>
    <mergeCell ref="F825:G825"/>
    <mergeCell ref="H825:I825"/>
    <mergeCell ref="J825:K825"/>
    <mergeCell ref="A826:M826"/>
    <mergeCell ref="B827:J827"/>
    <mergeCell ref="K827:M827"/>
    <mergeCell ref="B828:F828"/>
    <mergeCell ref="G828:H828"/>
    <mergeCell ref="I828:M828"/>
    <mergeCell ref="B829:F829"/>
    <mergeCell ref="G829:H829"/>
    <mergeCell ref="I829:M829"/>
    <mergeCell ref="G830:H830"/>
    <mergeCell ref="I830:M830"/>
    <mergeCell ref="G831:H831"/>
    <mergeCell ref="I831:M831"/>
    <mergeCell ref="B832:M832"/>
    <mergeCell ref="B833:M833"/>
    <mergeCell ref="B834:M834"/>
    <mergeCell ref="D835:E835"/>
    <mergeCell ref="F835:G835"/>
    <mergeCell ref="H835:I835"/>
    <mergeCell ref="J835:K835"/>
    <mergeCell ref="D836:E836"/>
    <mergeCell ref="F836:G836"/>
    <mergeCell ref="H836:I836"/>
    <mergeCell ref="J836:K836"/>
    <mergeCell ref="D837:E837"/>
    <mergeCell ref="F837:G837"/>
    <mergeCell ref="H837:I837"/>
    <mergeCell ref="J837:K837"/>
    <mergeCell ref="D838:E838"/>
    <mergeCell ref="F838:G838"/>
    <mergeCell ref="H838:I838"/>
    <mergeCell ref="J838:K838"/>
    <mergeCell ref="A839:M839"/>
    <mergeCell ref="B840:J840"/>
    <mergeCell ref="K840:M840"/>
    <mergeCell ref="B841:F841"/>
    <mergeCell ref="G841:H841"/>
    <mergeCell ref="I841:M841"/>
    <mergeCell ref="B842:F842"/>
    <mergeCell ref="G842:H842"/>
    <mergeCell ref="I842:M842"/>
    <mergeCell ref="G843:H843"/>
    <mergeCell ref="I843:M843"/>
    <mergeCell ref="G844:H844"/>
    <mergeCell ref="I844:M844"/>
    <mergeCell ref="B845:M845"/>
    <mergeCell ref="B846:M846"/>
    <mergeCell ref="B847:M847"/>
    <mergeCell ref="D848:E848"/>
    <mergeCell ref="F848:G848"/>
    <mergeCell ref="H848:I848"/>
    <mergeCell ref="J848:K848"/>
    <mergeCell ref="D849:E849"/>
    <mergeCell ref="F849:G849"/>
    <mergeCell ref="H849:I849"/>
    <mergeCell ref="J849:K849"/>
    <mergeCell ref="D850:E850"/>
    <mergeCell ref="F850:G850"/>
    <mergeCell ref="H850:I850"/>
    <mergeCell ref="J850:K850"/>
    <mergeCell ref="D851:E851"/>
    <mergeCell ref="F851:G851"/>
    <mergeCell ref="H851:I851"/>
    <mergeCell ref="J851:K851"/>
    <mergeCell ref="A852:M852"/>
    <mergeCell ref="B853:J853"/>
    <mergeCell ref="K853:M853"/>
    <mergeCell ref="B854:F854"/>
    <mergeCell ref="G854:H854"/>
    <mergeCell ref="I854:M854"/>
    <mergeCell ref="B855:F855"/>
    <mergeCell ref="G855:H855"/>
    <mergeCell ref="I855:M855"/>
    <mergeCell ref="G856:H856"/>
    <mergeCell ref="I856:M856"/>
    <mergeCell ref="G857:H857"/>
    <mergeCell ref="I857:M857"/>
    <mergeCell ref="B858:M858"/>
    <mergeCell ref="B859:M859"/>
    <mergeCell ref="B860:M860"/>
    <mergeCell ref="D861:E861"/>
    <mergeCell ref="F861:G861"/>
    <mergeCell ref="H861:I861"/>
    <mergeCell ref="J861:K861"/>
    <mergeCell ref="D862:E862"/>
    <mergeCell ref="F862:G862"/>
    <mergeCell ref="H862:I862"/>
    <mergeCell ref="J862:K862"/>
    <mergeCell ref="D863:E863"/>
    <mergeCell ref="F863:G863"/>
    <mergeCell ref="H863:I863"/>
    <mergeCell ref="J863:K863"/>
    <mergeCell ref="D864:E864"/>
    <mergeCell ref="F864:G864"/>
    <mergeCell ref="H864:I864"/>
    <mergeCell ref="J864:K864"/>
    <mergeCell ref="A865:M865"/>
    <mergeCell ref="B866:J866"/>
    <mergeCell ref="K866:M866"/>
    <mergeCell ref="B867:F867"/>
    <mergeCell ref="G867:H867"/>
    <mergeCell ref="I867:M867"/>
    <mergeCell ref="B868:F868"/>
    <mergeCell ref="G868:H868"/>
    <mergeCell ref="I868:M868"/>
    <mergeCell ref="G869:H869"/>
    <mergeCell ref="I869:M869"/>
    <mergeCell ref="G870:H870"/>
    <mergeCell ref="I870:M870"/>
    <mergeCell ref="B871:M871"/>
    <mergeCell ref="B872:M872"/>
    <mergeCell ref="B873:M873"/>
    <mergeCell ref="D874:E874"/>
    <mergeCell ref="F874:G874"/>
    <mergeCell ref="H874:I874"/>
    <mergeCell ref="J874:K874"/>
    <mergeCell ref="D875:E875"/>
    <mergeCell ref="F875:G875"/>
    <mergeCell ref="H875:I875"/>
    <mergeCell ref="J875:K875"/>
    <mergeCell ref="D876:E876"/>
    <mergeCell ref="F876:G876"/>
    <mergeCell ref="H876:I876"/>
    <mergeCell ref="J876:K876"/>
    <mergeCell ref="D877:E877"/>
    <mergeCell ref="F877:G877"/>
    <mergeCell ref="H877:I877"/>
    <mergeCell ref="J877:K877"/>
    <mergeCell ref="A878:M878"/>
    <mergeCell ref="B879:J879"/>
    <mergeCell ref="K879:M879"/>
    <mergeCell ref="B880:F880"/>
    <mergeCell ref="G880:H880"/>
    <mergeCell ref="I880:M880"/>
    <mergeCell ref="B881:F881"/>
    <mergeCell ref="G881:H881"/>
    <mergeCell ref="I881:M881"/>
    <mergeCell ref="G882:H882"/>
    <mergeCell ref="I882:M882"/>
    <mergeCell ref="G883:H883"/>
    <mergeCell ref="I883:M883"/>
    <mergeCell ref="B884:M884"/>
    <mergeCell ref="B885:M885"/>
    <mergeCell ref="B886:M886"/>
    <mergeCell ref="D887:E887"/>
    <mergeCell ref="F887:G887"/>
    <mergeCell ref="H887:I887"/>
    <mergeCell ref="J887:K887"/>
    <mergeCell ref="D888:E888"/>
    <mergeCell ref="F888:G888"/>
    <mergeCell ref="H888:I888"/>
    <mergeCell ref="J888:K888"/>
    <mergeCell ref="D889:E889"/>
    <mergeCell ref="F889:G889"/>
    <mergeCell ref="H889:I889"/>
    <mergeCell ref="J889:K889"/>
    <mergeCell ref="D890:E890"/>
    <mergeCell ref="F890:G890"/>
    <mergeCell ref="H890:I890"/>
    <mergeCell ref="J890:K890"/>
    <mergeCell ref="D891:E891"/>
    <mergeCell ref="F891:G891"/>
    <mergeCell ref="H891:I891"/>
    <mergeCell ref="J891:K891"/>
    <mergeCell ref="D892:E892"/>
    <mergeCell ref="F892:G892"/>
    <mergeCell ref="H892:I892"/>
    <mergeCell ref="J892:K892"/>
    <mergeCell ref="A893:M893"/>
    <mergeCell ref="B894:J894"/>
    <mergeCell ref="K894:M894"/>
    <mergeCell ref="B895:F895"/>
    <mergeCell ref="G895:H895"/>
    <mergeCell ref="I895:M895"/>
    <mergeCell ref="B896:F896"/>
    <mergeCell ref="G896:H896"/>
    <mergeCell ref="I896:M896"/>
    <mergeCell ref="G897:H897"/>
    <mergeCell ref="I897:M897"/>
    <mergeCell ref="G898:H898"/>
    <mergeCell ref="I898:M898"/>
    <mergeCell ref="B899:M899"/>
    <mergeCell ref="B900:M900"/>
    <mergeCell ref="B901:M901"/>
    <mergeCell ref="D902:E902"/>
    <mergeCell ref="F902:G902"/>
    <mergeCell ref="H902:I902"/>
    <mergeCell ref="J902:K902"/>
    <mergeCell ref="D903:E903"/>
    <mergeCell ref="F903:G903"/>
    <mergeCell ref="H903:I903"/>
    <mergeCell ref="J903:K903"/>
    <mergeCell ref="D904:E904"/>
    <mergeCell ref="F904:G904"/>
    <mergeCell ref="H904:I904"/>
    <mergeCell ref="J904:K904"/>
    <mergeCell ref="D905:E905"/>
    <mergeCell ref="F905:G905"/>
    <mergeCell ref="H905:I905"/>
    <mergeCell ref="J905:K905"/>
    <mergeCell ref="A906:M906"/>
    <mergeCell ref="B907:J907"/>
    <mergeCell ref="K907:M907"/>
    <mergeCell ref="B908:F908"/>
    <mergeCell ref="G908:H908"/>
    <mergeCell ref="I908:M908"/>
    <mergeCell ref="B909:F909"/>
    <mergeCell ref="G909:H909"/>
    <mergeCell ref="I909:M909"/>
    <mergeCell ref="G910:H910"/>
    <mergeCell ref="I910:M910"/>
    <mergeCell ref="G911:H911"/>
    <mergeCell ref="I911:M911"/>
    <mergeCell ref="B912:M912"/>
    <mergeCell ref="B913:M913"/>
    <mergeCell ref="B914:M914"/>
    <mergeCell ref="D915:E915"/>
    <mergeCell ref="F915:G915"/>
    <mergeCell ref="H915:I915"/>
    <mergeCell ref="J915:K915"/>
    <mergeCell ref="D916:E916"/>
    <mergeCell ref="F916:G916"/>
    <mergeCell ref="H916:I916"/>
    <mergeCell ref="J916:K916"/>
    <mergeCell ref="D917:E917"/>
    <mergeCell ref="F917:G917"/>
    <mergeCell ref="H917:I917"/>
    <mergeCell ref="J917:K917"/>
    <mergeCell ref="D918:E918"/>
    <mergeCell ref="F918:G918"/>
    <mergeCell ref="H918:I918"/>
    <mergeCell ref="J918:K918"/>
    <mergeCell ref="A919:M919"/>
    <mergeCell ref="B920:J920"/>
    <mergeCell ref="K920:M920"/>
    <mergeCell ref="B921:F921"/>
    <mergeCell ref="G921:H921"/>
    <mergeCell ref="I921:M921"/>
    <mergeCell ref="B922:F922"/>
    <mergeCell ref="G922:H922"/>
    <mergeCell ref="I922:M922"/>
    <mergeCell ref="G923:H923"/>
    <mergeCell ref="I923:M923"/>
    <mergeCell ref="G924:H924"/>
    <mergeCell ref="I924:M924"/>
    <mergeCell ref="B925:M925"/>
    <mergeCell ref="B926:M926"/>
    <mergeCell ref="B927:M927"/>
    <mergeCell ref="D928:E928"/>
    <mergeCell ref="F928:G928"/>
    <mergeCell ref="H928:I928"/>
    <mergeCell ref="J928:K928"/>
    <mergeCell ref="D929:E929"/>
    <mergeCell ref="F929:G929"/>
    <mergeCell ref="H929:I929"/>
    <mergeCell ref="J929:K929"/>
    <mergeCell ref="D930:E930"/>
    <mergeCell ref="F930:G930"/>
    <mergeCell ref="H930:I930"/>
    <mergeCell ref="J930:K930"/>
    <mergeCell ref="D931:E931"/>
    <mergeCell ref="F931:G931"/>
    <mergeCell ref="H931:I931"/>
    <mergeCell ref="J931:K931"/>
    <mergeCell ref="A932:M932"/>
    <mergeCell ref="B933:J933"/>
    <mergeCell ref="K933:M933"/>
    <mergeCell ref="B934:F934"/>
    <mergeCell ref="G934:H934"/>
    <mergeCell ref="I934:M934"/>
    <mergeCell ref="B935:F935"/>
    <mergeCell ref="G935:H935"/>
    <mergeCell ref="I935:M935"/>
    <mergeCell ref="G936:H936"/>
    <mergeCell ref="I936:M936"/>
    <mergeCell ref="G937:H937"/>
    <mergeCell ref="I937:M937"/>
    <mergeCell ref="B938:M938"/>
    <mergeCell ref="B939:M939"/>
    <mergeCell ref="B940:M940"/>
    <mergeCell ref="D941:E941"/>
    <mergeCell ref="F941:G941"/>
    <mergeCell ref="H941:I941"/>
    <mergeCell ref="J941:K941"/>
    <mergeCell ref="D942:E942"/>
    <mergeCell ref="F942:G942"/>
    <mergeCell ref="H942:I942"/>
    <mergeCell ref="J942:K942"/>
    <mergeCell ref="D943:E943"/>
    <mergeCell ref="F943:G943"/>
    <mergeCell ref="H943:I943"/>
    <mergeCell ref="J943:K943"/>
    <mergeCell ref="D944:E944"/>
    <mergeCell ref="F944:G944"/>
    <mergeCell ref="H944:I944"/>
    <mergeCell ref="J944:K944"/>
    <mergeCell ref="A945:M945"/>
    <mergeCell ref="B946:J946"/>
    <mergeCell ref="K946:M946"/>
    <mergeCell ref="B947:F947"/>
    <mergeCell ref="G947:H947"/>
    <mergeCell ref="I947:M947"/>
    <mergeCell ref="B948:F948"/>
    <mergeCell ref="G948:H948"/>
    <mergeCell ref="I948:M948"/>
    <mergeCell ref="G949:H949"/>
    <mergeCell ref="I949:M949"/>
    <mergeCell ref="G950:H950"/>
    <mergeCell ref="I950:M950"/>
    <mergeCell ref="B951:M951"/>
    <mergeCell ref="B952:M952"/>
    <mergeCell ref="B953:M953"/>
    <mergeCell ref="D954:E954"/>
    <mergeCell ref="F954:G954"/>
    <mergeCell ref="H954:I954"/>
    <mergeCell ref="J954:K954"/>
    <mergeCell ref="D955:E955"/>
    <mergeCell ref="F955:G955"/>
    <mergeCell ref="H955:I955"/>
    <mergeCell ref="J955:K955"/>
    <mergeCell ref="D956:E956"/>
    <mergeCell ref="F956:G956"/>
    <mergeCell ref="H956:I956"/>
    <mergeCell ref="J956:K956"/>
    <mergeCell ref="D957:E957"/>
    <mergeCell ref="F957:G957"/>
    <mergeCell ref="H957:I957"/>
    <mergeCell ref="J957:K957"/>
    <mergeCell ref="A958:M958"/>
    <mergeCell ref="B959:J959"/>
    <mergeCell ref="K959:M959"/>
    <mergeCell ref="B960:F960"/>
    <mergeCell ref="G960:H960"/>
    <mergeCell ref="I960:M960"/>
    <mergeCell ref="B961:F961"/>
    <mergeCell ref="G961:H961"/>
    <mergeCell ref="I961:M961"/>
    <mergeCell ref="G962:H962"/>
    <mergeCell ref="I962:M962"/>
    <mergeCell ref="G963:H963"/>
    <mergeCell ref="I963:M963"/>
    <mergeCell ref="B964:M964"/>
    <mergeCell ref="B965:M965"/>
    <mergeCell ref="B966:M966"/>
    <mergeCell ref="D967:E967"/>
    <mergeCell ref="F967:G967"/>
    <mergeCell ref="H967:I967"/>
    <mergeCell ref="J967:K967"/>
    <mergeCell ref="D968:E968"/>
    <mergeCell ref="F968:G968"/>
    <mergeCell ref="H968:I968"/>
    <mergeCell ref="J968:K968"/>
    <mergeCell ref="D969:E969"/>
    <mergeCell ref="F969:G969"/>
    <mergeCell ref="H969:I969"/>
    <mergeCell ref="J969:K969"/>
    <mergeCell ref="D970:E970"/>
    <mergeCell ref="F970:G970"/>
    <mergeCell ref="H970:I970"/>
    <mergeCell ref="J970:K970"/>
    <mergeCell ref="D971:E971"/>
    <mergeCell ref="F971:G971"/>
    <mergeCell ref="H971:I971"/>
    <mergeCell ref="J971:K971"/>
    <mergeCell ref="D972:E972"/>
    <mergeCell ref="F972:G972"/>
    <mergeCell ref="H972:I972"/>
    <mergeCell ref="J972:K972"/>
    <mergeCell ref="A973:M973"/>
    <mergeCell ref="B974:J974"/>
    <mergeCell ref="K974:M974"/>
    <mergeCell ref="B975:F975"/>
    <mergeCell ref="G975:H975"/>
    <mergeCell ref="I975:M975"/>
    <mergeCell ref="B976:F976"/>
    <mergeCell ref="G976:H976"/>
    <mergeCell ref="I976:M976"/>
    <mergeCell ref="G977:H977"/>
    <mergeCell ref="I977:M977"/>
    <mergeCell ref="G978:H978"/>
    <mergeCell ref="I978:M978"/>
    <mergeCell ref="B979:M979"/>
    <mergeCell ref="B980:M980"/>
    <mergeCell ref="B981:M981"/>
    <mergeCell ref="D982:E982"/>
    <mergeCell ref="F982:G982"/>
    <mergeCell ref="H982:I982"/>
    <mergeCell ref="J982:K982"/>
    <mergeCell ref="D983:E983"/>
    <mergeCell ref="F983:G983"/>
    <mergeCell ref="H983:I983"/>
    <mergeCell ref="J983:K983"/>
    <mergeCell ref="D984:E984"/>
    <mergeCell ref="F984:G984"/>
    <mergeCell ref="H984:I984"/>
    <mergeCell ref="J984:K984"/>
    <mergeCell ref="D985:E985"/>
    <mergeCell ref="F985:G985"/>
    <mergeCell ref="H985:I985"/>
    <mergeCell ref="J985:K985"/>
    <mergeCell ref="D986:E986"/>
    <mergeCell ref="F986:G986"/>
    <mergeCell ref="H986:I986"/>
    <mergeCell ref="J986:K986"/>
    <mergeCell ref="D987:E987"/>
    <mergeCell ref="F987:G987"/>
    <mergeCell ref="H987:I987"/>
    <mergeCell ref="J987:K987"/>
    <mergeCell ref="A988:M988"/>
    <mergeCell ref="B989:J989"/>
    <mergeCell ref="K989:M989"/>
    <mergeCell ref="B990:F990"/>
    <mergeCell ref="G990:H990"/>
    <mergeCell ref="I990:M990"/>
    <mergeCell ref="B991:F991"/>
    <mergeCell ref="G991:H991"/>
    <mergeCell ref="I991:M991"/>
    <mergeCell ref="G992:H992"/>
    <mergeCell ref="I992:M992"/>
    <mergeCell ref="G993:H993"/>
    <mergeCell ref="I993:M993"/>
    <mergeCell ref="B994:M994"/>
    <mergeCell ref="B995:M995"/>
    <mergeCell ref="B996:M996"/>
    <mergeCell ref="D997:E997"/>
    <mergeCell ref="F997:G997"/>
    <mergeCell ref="H997:I997"/>
    <mergeCell ref="J997:K997"/>
    <mergeCell ref="D998:E998"/>
    <mergeCell ref="F998:G998"/>
    <mergeCell ref="H998:I998"/>
    <mergeCell ref="J998:K998"/>
    <mergeCell ref="D999:E999"/>
    <mergeCell ref="F999:G999"/>
    <mergeCell ref="H999:I999"/>
    <mergeCell ref="J999:K999"/>
    <mergeCell ref="D1000:E1000"/>
    <mergeCell ref="F1000:G1000"/>
    <mergeCell ref="H1000:I1000"/>
    <mergeCell ref="J1000:K1000"/>
    <mergeCell ref="D1001:E1001"/>
    <mergeCell ref="F1001:G1001"/>
    <mergeCell ref="H1001:I1001"/>
    <mergeCell ref="J1001:K1001"/>
    <mergeCell ref="D1002:E1002"/>
    <mergeCell ref="F1002:G1002"/>
    <mergeCell ref="H1002:I1002"/>
    <mergeCell ref="J1002:K1002"/>
    <mergeCell ref="A1003:M1003"/>
    <mergeCell ref="B1004:J1004"/>
    <mergeCell ref="K1004:M1004"/>
    <mergeCell ref="B1005:F1005"/>
    <mergeCell ref="G1005:H1005"/>
    <mergeCell ref="I1005:M1005"/>
    <mergeCell ref="B1006:F1006"/>
    <mergeCell ref="G1006:H1006"/>
    <mergeCell ref="I1006:M1006"/>
    <mergeCell ref="G1007:H1007"/>
    <mergeCell ref="I1007:M1007"/>
    <mergeCell ref="G1008:H1008"/>
    <mergeCell ref="I1008:M1008"/>
    <mergeCell ref="B1009:M1009"/>
    <mergeCell ref="B1010:M1010"/>
    <mergeCell ref="B1011:M1011"/>
    <mergeCell ref="D1012:E1012"/>
    <mergeCell ref="F1012:G1012"/>
    <mergeCell ref="H1012:I1012"/>
    <mergeCell ref="J1012:K1012"/>
    <mergeCell ref="D1013:E1013"/>
    <mergeCell ref="F1013:G1013"/>
    <mergeCell ref="H1013:I1013"/>
    <mergeCell ref="J1013:K1013"/>
    <mergeCell ref="D1014:E1014"/>
    <mergeCell ref="F1014:G1014"/>
    <mergeCell ref="H1014:I1014"/>
    <mergeCell ref="J1014:K1014"/>
    <mergeCell ref="D1015:E1015"/>
    <mergeCell ref="F1015:G1015"/>
    <mergeCell ref="H1015:I1015"/>
    <mergeCell ref="J1015:K1015"/>
    <mergeCell ref="A1016:M1016"/>
    <mergeCell ref="B1017:J1017"/>
    <mergeCell ref="K1017:M1017"/>
    <mergeCell ref="B1018:F1018"/>
    <mergeCell ref="G1018:H1018"/>
    <mergeCell ref="I1018:M1018"/>
    <mergeCell ref="B1019:F1019"/>
    <mergeCell ref="G1019:H1019"/>
    <mergeCell ref="I1019:M1019"/>
    <mergeCell ref="G1020:H1020"/>
    <mergeCell ref="I1020:M1020"/>
    <mergeCell ref="G1021:H1021"/>
    <mergeCell ref="I1021:M1021"/>
    <mergeCell ref="B1022:M1022"/>
    <mergeCell ref="B1023:M1023"/>
    <mergeCell ref="B1024:M1024"/>
    <mergeCell ref="D1025:E1025"/>
    <mergeCell ref="F1025:G1025"/>
    <mergeCell ref="H1025:I1025"/>
    <mergeCell ref="J1025:K1025"/>
    <mergeCell ref="D1026:E1026"/>
    <mergeCell ref="F1026:G1026"/>
    <mergeCell ref="H1026:I1026"/>
    <mergeCell ref="J1026:K1026"/>
    <mergeCell ref="D1027:E1027"/>
    <mergeCell ref="F1027:G1027"/>
    <mergeCell ref="H1027:I1027"/>
    <mergeCell ref="J1027:K1027"/>
    <mergeCell ref="D1028:E1028"/>
    <mergeCell ref="F1028:G1028"/>
    <mergeCell ref="H1028:I1028"/>
    <mergeCell ref="J1028:K1028"/>
    <mergeCell ref="D1029:E1029"/>
    <mergeCell ref="F1029:G1029"/>
    <mergeCell ref="H1029:I1029"/>
    <mergeCell ref="J1029:K1029"/>
    <mergeCell ref="D1030:E1030"/>
    <mergeCell ref="F1030:G1030"/>
    <mergeCell ref="H1030:I1030"/>
    <mergeCell ref="J1030:K1030"/>
    <mergeCell ref="A1031:M1031"/>
    <mergeCell ref="B1032:J1032"/>
    <mergeCell ref="K1032:M1032"/>
    <mergeCell ref="B1033:F1033"/>
    <mergeCell ref="G1033:H1033"/>
    <mergeCell ref="I1033:M1033"/>
    <mergeCell ref="B1034:F1034"/>
    <mergeCell ref="G1034:H1034"/>
    <mergeCell ref="I1034:M1034"/>
    <mergeCell ref="G1035:H1035"/>
    <mergeCell ref="I1035:M1035"/>
    <mergeCell ref="G1036:H1036"/>
    <mergeCell ref="I1036:M1036"/>
    <mergeCell ref="B1037:M1037"/>
    <mergeCell ref="B1038:M1038"/>
    <mergeCell ref="B1039:M1039"/>
    <mergeCell ref="D1040:E1040"/>
    <mergeCell ref="F1040:G1040"/>
    <mergeCell ref="H1040:I1040"/>
    <mergeCell ref="J1040:K1040"/>
    <mergeCell ref="D1041:E1041"/>
    <mergeCell ref="F1041:G1041"/>
    <mergeCell ref="H1041:I1041"/>
    <mergeCell ref="J1041:K1041"/>
    <mergeCell ref="D1042:E1042"/>
    <mergeCell ref="F1042:G1042"/>
    <mergeCell ref="H1042:I1042"/>
    <mergeCell ref="J1042:K1042"/>
    <mergeCell ref="D1043:E1043"/>
    <mergeCell ref="F1043:G1043"/>
    <mergeCell ref="H1043:I1043"/>
    <mergeCell ref="J1043:K1043"/>
    <mergeCell ref="D1044:E1044"/>
    <mergeCell ref="F1044:G1044"/>
    <mergeCell ref="H1044:I1044"/>
    <mergeCell ref="J1044:K1044"/>
    <mergeCell ref="D1045:E1045"/>
    <mergeCell ref="F1045:G1045"/>
    <mergeCell ref="H1045:I1045"/>
    <mergeCell ref="J1045:K1045"/>
    <mergeCell ref="A1046:M1046"/>
    <mergeCell ref="B1047:J1047"/>
    <mergeCell ref="K1047:M1047"/>
    <mergeCell ref="B1048:F1048"/>
    <mergeCell ref="G1048:H1048"/>
    <mergeCell ref="I1048:M1048"/>
    <mergeCell ref="B1049:F1049"/>
    <mergeCell ref="G1049:H1049"/>
    <mergeCell ref="I1049:M1049"/>
    <mergeCell ref="G1050:H1050"/>
    <mergeCell ref="I1050:M1050"/>
    <mergeCell ref="G1051:H1051"/>
    <mergeCell ref="I1051:M1051"/>
    <mergeCell ref="B1052:M1052"/>
    <mergeCell ref="B1053:M1053"/>
    <mergeCell ref="B1054:M1054"/>
    <mergeCell ref="D1055:E1055"/>
    <mergeCell ref="F1055:G1055"/>
    <mergeCell ref="H1055:I1055"/>
    <mergeCell ref="J1055:K1055"/>
    <mergeCell ref="D1056:E1056"/>
    <mergeCell ref="F1056:G1056"/>
    <mergeCell ref="H1056:I1056"/>
    <mergeCell ref="J1056:K1056"/>
    <mergeCell ref="D1057:E1057"/>
    <mergeCell ref="F1057:G1057"/>
    <mergeCell ref="H1057:I1057"/>
    <mergeCell ref="J1057:K1057"/>
    <mergeCell ref="D1058:E1058"/>
    <mergeCell ref="F1058:G1058"/>
    <mergeCell ref="H1058:I1058"/>
    <mergeCell ref="J1058:K1058"/>
    <mergeCell ref="A1059:M1059"/>
    <mergeCell ref="B1060:J1060"/>
    <mergeCell ref="K1060:M1060"/>
    <mergeCell ref="B1061:F1061"/>
    <mergeCell ref="G1061:H1061"/>
    <mergeCell ref="I1061:M1061"/>
    <mergeCell ref="B1062:F1062"/>
    <mergeCell ref="G1062:H1062"/>
    <mergeCell ref="I1062:M1062"/>
    <mergeCell ref="G1063:H1063"/>
    <mergeCell ref="I1063:M1063"/>
    <mergeCell ref="G1064:H1064"/>
    <mergeCell ref="I1064:M1064"/>
    <mergeCell ref="B1065:M1065"/>
    <mergeCell ref="B1066:M1066"/>
    <mergeCell ref="B1067:M1067"/>
    <mergeCell ref="D1068:E1068"/>
    <mergeCell ref="F1068:G1068"/>
    <mergeCell ref="H1068:I1068"/>
    <mergeCell ref="J1068:K1068"/>
    <mergeCell ref="D1069:E1069"/>
    <mergeCell ref="F1069:G1069"/>
    <mergeCell ref="H1069:I1069"/>
    <mergeCell ref="J1069:K1069"/>
    <mergeCell ref="D1070:E1070"/>
    <mergeCell ref="F1070:G1070"/>
    <mergeCell ref="H1070:I1070"/>
    <mergeCell ref="J1070:K1070"/>
    <mergeCell ref="D1071:E1071"/>
    <mergeCell ref="F1071:G1071"/>
    <mergeCell ref="H1071:I1071"/>
    <mergeCell ref="J1071:K1071"/>
    <mergeCell ref="D1072:E1072"/>
    <mergeCell ref="F1072:G1072"/>
    <mergeCell ref="H1072:I1072"/>
    <mergeCell ref="J1072:K1072"/>
    <mergeCell ref="D1073:E1073"/>
    <mergeCell ref="F1073:G1073"/>
    <mergeCell ref="H1073:I1073"/>
    <mergeCell ref="J1073:K1073"/>
    <mergeCell ref="A1074:M1074"/>
    <mergeCell ref="B1075:J1075"/>
    <mergeCell ref="K1075:M1075"/>
    <mergeCell ref="B1076:F1076"/>
    <mergeCell ref="G1076:H1076"/>
    <mergeCell ref="I1076:M1076"/>
    <mergeCell ref="B1077:F1077"/>
    <mergeCell ref="G1077:H1077"/>
    <mergeCell ref="I1077:M1077"/>
    <mergeCell ref="G1078:H1078"/>
    <mergeCell ref="I1078:M1078"/>
    <mergeCell ref="G1079:H1079"/>
    <mergeCell ref="I1079:M1079"/>
    <mergeCell ref="B1080:M1080"/>
    <mergeCell ref="B1081:M1081"/>
    <mergeCell ref="B1082:M1082"/>
    <mergeCell ref="D1083:E1083"/>
    <mergeCell ref="F1083:G1083"/>
    <mergeCell ref="H1083:I1083"/>
    <mergeCell ref="J1083:K1083"/>
    <mergeCell ref="D1084:E1084"/>
    <mergeCell ref="F1084:G1084"/>
    <mergeCell ref="H1084:I1084"/>
    <mergeCell ref="J1084:K1084"/>
    <mergeCell ref="D1085:E1085"/>
    <mergeCell ref="F1085:G1085"/>
    <mergeCell ref="H1085:I1085"/>
    <mergeCell ref="J1085:K1085"/>
    <mergeCell ref="D1086:E1086"/>
    <mergeCell ref="F1086:G1086"/>
    <mergeCell ref="H1086:I1086"/>
    <mergeCell ref="J1086:K1086"/>
    <mergeCell ref="A1087:M1087"/>
    <mergeCell ref="B1088:J1088"/>
    <mergeCell ref="K1088:M1088"/>
    <mergeCell ref="B1089:F1089"/>
    <mergeCell ref="G1089:H1089"/>
    <mergeCell ref="I1089:M1089"/>
    <mergeCell ref="B1090:F1090"/>
    <mergeCell ref="G1090:H1090"/>
    <mergeCell ref="I1090:M1090"/>
    <mergeCell ref="G1091:H1091"/>
    <mergeCell ref="I1091:M1091"/>
    <mergeCell ref="G1092:H1092"/>
    <mergeCell ref="I1092:M1092"/>
    <mergeCell ref="B1093:M1093"/>
    <mergeCell ref="B1094:M1094"/>
    <mergeCell ref="B1095:M1095"/>
    <mergeCell ref="D1096:E1096"/>
    <mergeCell ref="F1096:G1096"/>
    <mergeCell ref="H1096:I1096"/>
    <mergeCell ref="J1096:K1096"/>
    <mergeCell ref="D1097:E1097"/>
    <mergeCell ref="F1097:G1097"/>
    <mergeCell ref="H1097:I1097"/>
    <mergeCell ref="J1097:K1097"/>
    <mergeCell ref="D1098:E1098"/>
    <mergeCell ref="F1098:G1098"/>
    <mergeCell ref="H1098:I1098"/>
    <mergeCell ref="J1098:K1098"/>
    <mergeCell ref="D1099:E1099"/>
    <mergeCell ref="F1099:G1099"/>
    <mergeCell ref="H1099:I1099"/>
    <mergeCell ref="J1099:K1099"/>
    <mergeCell ref="A1100:M1100"/>
    <mergeCell ref="B1101:J1101"/>
    <mergeCell ref="K1101:M1101"/>
    <mergeCell ref="B1102:F1102"/>
    <mergeCell ref="G1102:H1102"/>
    <mergeCell ref="I1102:M1102"/>
    <mergeCell ref="B1103:F1103"/>
    <mergeCell ref="G1103:H1103"/>
    <mergeCell ref="I1103:M1103"/>
    <mergeCell ref="G1104:H1104"/>
    <mergeCell ref="I1104:M1104"/>
    <mergeCell ref="G1105:H1105"/>
    <mergeCell ref="I1105:M1105"/>
    <mergeCell ref="B1106:M1106"/>
    <mergeCell ref="B1107:M1107"/>
    <mergeCell ref="B1108:M1108"/>
    <mergeCell ref="D1109:E1109"/>
    <mergeCell ref="F1109:G1109"/>
    <mergeCell ref="H1109:I1109"/>
    <mergeCell ref="J1109:K1109"/>
    <mergeCell ref="D1110:E1110"/>
    <mergeCell ref="F1110:G1110"/>
    <mergeCell ref="H1110:I1110"/>
    <mergeCell ref="J1110:K1110"/>
    <mergeCell ref="D1111:E1111"/>
    <mergeCell ref="F1111:G1111"/>
    <mergeCell ref="H1111:I1111"/>
    <mergeCell ref="J1111:K1111"/>
    <mergeCell ref="D1112:E1112"/>
    <mergeCell ref="F1112:G1112"/>
    <mergeCell ref="H1112:I1112"/>
    <mergeCell ref="J1112:K1112"/>
    <mergeCell ref="A1113:M1113"/>
    <mergeCell ref="B1114:J1114"/>
    <mergeCell ref="K1114:M1114"/>
    <mergeCell ref="B1115:F1115"/>
    <mergeCell ref="G1115:H1115"/>
    <mergeCell ref="I1115:M1115"/>
    <mergeCell ref="B1116:F1116"/>
    <mergeCell ref="G1116:H1116"/>
    <mergeCell ref="I1116:M1116"/>
    <mergeCell ref="G1117:H1117"/>
    <mergeCell ref="I1117:M1117"/>
    <mergeCell ref="G1118:H1118"/>
    <mergeCell ref="I1118:M1118"/>
    <mergeCell ref="B1119:M1119"/>
    <mergeCell ref="B1120:M1120"/>
    <mergeCell ref="B1121:M1121"/>
    <mergeCell ref="D1122:E1122"/>
    <mergeCell ref="F1122:G1122"/>
    <mergeCell ref="H1122:I1122"/>
    <mergeCell ref="J1122:K1122"/>
    <mergeCell ref="D1123:E1123"/>
    <mergeCell ref="F1123:G1123"/>
    <mergeCell ref="H1123:I1123"/>
    <mergeCell ref="J1123:K1123"/>
    <mergeCell ref="D1124:E1124"/>
    <mergeCell ref="F1124:G1124"/>
    <mergeCell ref="H1124:I1124"/>
    <mergeCell ref="J1124:K1124"/>
    <mergeCell ref="D1125:E1125"/>
    <mergeCell ref="F1125:G1125"/>
    <mergeCell ref="H1125:I1125"/>
    <mergeCell ref="J1125:K1125"/>
    <mergeCell ref="A1126:M1126"/>
    <mergeCell ref="B1127:J1127"/>
    <mergeCell ref="K1127:M1127"/>
    <mergeCell ref="B1128:F1128"/>
    <mergeCell ref="G1128:H1128"/>
    <mergeCell ref="I1128:M1128"/>
    <mergeCell ref="B1129:F1129"/>
    <mergeCell ref="G1129:H1129"/>
    <mergeCell ref="I1129:M1129"/>
    <mergeCell ref="G1130:H1130"/>
    <mergeCell ref="I1130:M1130"/>
    <mergeCell ref="G1131:H1131"/>
    <mergeCell ref="I1131:M1131"/>
    <mergeCell ref="B1132:M1132"/>
    <mergeCell ref="B1133:M1133"/>
    <mergeCell ref="B1134:M1134"/>
    <mergeCell ref="D1135:E1135"/>
    <mergeCell ref="F1135:G1135"/>
    <mergeCell ref="H1135:I1135"/>
    <mergeCell ref="J1135:K1135"/>
    <mergeCell ref="D1136:E1136"/>
    <mergeCell ref="F1136:G1136"/>
    <mergeCell ref="H1136:I1136"/>
    <mergeCell ref="J1136:K1136"/>
    <mergeCell ref="D1137:E1137"/>
    <mergeCell ref="F1137:G1137"/>
    <mergeCell ref="H1137:I1137"/>
    <mergeCell ref="J1137:K1137"/>
    <mergeCell ref="D1138:E1138"/>
    <mergeCell ref="F1138:G1138"/>
    <mergeCell ref="H1138:I1138"/>
    <mergeCell ref="J1138:K1138"/>
    <mergeCell ref="A1139:M1139"/>
    <mergeCell ref="B1140:J1140"/>
    <mergeCell ref="K1140:M1140"/>
    <mergeCell ref="B1141:F1141"/>
    <mergeCell ref="G1141:H1141"/>
    <mergeCell ref="I1141:M1141"/>
    <mergeCell ref="B1142:F1142"/>
    <mergeCell ref="G1142:H1142"/>
    <mergeCell ref="I1142:M1142"/>
    <mergeCell ref="G1143:H1143"/>
    <mergeCell ref="I1143:M1143"/>
    <mergeCell ref="G1144:H1144"/>
    <mergeCell ref="I1144:M1144"/>
    <mergeCell ref="B1145:M1145"/>
    <mergeCell ref="B1146:M1146"/>
    <mergeCell ref="B1147:M1147"/>
    <mergeCell ref="D1148:E1148"/>
    <mergeCell ref="F1148:G1148"/>
    <mergeCell ref="H1148:I1148"/>
    <mergeCell ref="J1148:K1148"/>
    <mergeCell ref="D1149:E1149"/>
    <mergeCell ref="F1149:G1149"/>
    <mergeCell ref="H1149:I1149"/>
    <mergeCell ref="J1149:K1149"/>
    <mergeCell ref="D1150:E1150"/>
    <mergeCell ref="F1150:G1150"/>
    <mergeCell ref="H1150:I1150"/>
    <mergeCell ref="J1150:K1150"/>
    <mergeCell ref="D1151:E1151"/>
    <mergeCell ref="F1151:G1151"/>
    <mergeCell ref="H1151:I1151"/>
    <mergeCell ref="J1151:K1151"/>
    <mergeCell ref="A1152:M1152"/>
    <mergeCell ref="B1153:J1153"/>
    <mergeCell ref="K1153:M1153"/>
    <mergeCell ref="B1154:F1154"/>
    <mergeCell ref="G1154:H1154"/>
    <mergeCell ref="I1154:M1154"/>
    <mergeCell ref="B1155:F1155"/>
    <mergeCell ref="G1155:H1155"/>
    <mergeCell ref="I1155:M1155"/>
    <mergeCell ref="G1156:H1156"/>
    <mergeCell ref="I1156:M1156"/>
    <mergeCell ref="G1157:H1157"/>
    <mergeCell ref="I1157:M1157"/>
    <mergeCell ref="B1158:M1158"/>
    <mergeCell ref="B1159:M1159"/>
    <mergeCell ref="B1160:M1160"/>
    <mergeCell ref="D1161:E1161"/>
    <mergeCell ref="F1161:G1161"/>
    <mergeCell ref="H1161:I1161"/>
    <mergeCell ref="J1161:K1161"/>
    <mergeCell ref="D1162:E1162"/>
    <mergeCell ref="F1162:G1162"/>
    <mergeCell ref="H1162:I1162"/>
    <mergeCell ref="J1162:K1162"/>
    <mergeCell ref="D1163:E1163"/>
    <mergeCell ref="F1163:G1163"/>
    <mergeCell ref="H1163:I1163"/>
    <mergeCell ref="J1163:K1163"/>
    <mergeCell ref="D1164:E1164"/>
    <mergeCell ref="F1164:G1164"/>
    <mergeCell ref="H1164:I1164"/>
    <mergeCell ref="J1164:K1164"/>
    <mergeCell ref="D1165:E1165"/>
    <mergeCell ref="F1165:G1165"/>
    <mergeCell ref="H1165:I1165"/>
    <mergeCell ref="J1165:K1165"/>
    <mergeCell ref="D1166:E1166"/>
    <mergeCell ref="F1166:G1166"/>
    <mergeCell ref="H1166:I1166"/>
    <mergeCell ref="J1166:K1166"/>
    <mergeCell ref="A1167:M1167"/>
    <mergeCell ref="B1168:J1168"/>
    <mergeCell ref="K1168:M1168"/>
    <mergeCell ref="B1169:F1169"/>
    <mergeCell ref="G1169:H1169"/>
    <mergeCell ref="I1169:M1169"/>
    <mergeCell ref="B1170:F1170"/>
    <mergeCell ref="G1170:H1170"/>
    <mergeCell ref="I1170:M1170"/>
    <mergeCell ref="G1171:H1171"/>
    <mergeCell ref="I1171:M1171"/>
    <mergeCell ref="G1172:H1172"/>
    <mergeCell ref="I1172:M1172"/>
    <mergeCell ref="B1173:M1173"/>
    <mergeCell ref="B1174:M1174"/>
    <mergeCell ref="B1175:M1175"/>
    <mergeCell ref="D1176:E1176"/>
    <mergeCell ref="F1176:G1176"/>
    <mergeCell ref="H1176:I1176"/>
    <mergeCell ref="J1176:K1176"/>
    <mergeCell ref="D1177:E1177"/>
    <mergeCell ref="F1177:G1177"/>
    <mergeCell ref="H1177:I1177"/>
    <mergeCell ref="J1177:K1177"/>
    <mergeCell ref="D1178:E1178"/>
    <mergeCell ref="F1178:G1178"/>
    <mergeCell ref="H1178:I1178"/>
    <mergeCell ref="J1178:K1178"/>
    <mergeCell ref="D1179:E1179"/>
    <mergeCell ref="F1179:G1179"/>
    <mergeCell ref="H1179:I1179"/>
    <mergeCell ref="J1179:K1179"/>
    <mergeCell ref="D1180:E1180"/>
    <mergeCell ref="F1180:G1180"/>
    <mergeCell ref="H1180:I1180"/>
    <mergeCell ref="J1180:K1180"/>
    <mergeCell ref="D1181:E1181"/>
    <mergeCell ref="F1181:G1181"/>
    <mergeCell ref="H1181:I1181"/>
    <mergeCell ref="J1181:K1181"/>
    <mergeCell ref="A1182:M1182"/>
    <mergeCell ref="B1183:J1183"/>
    <mergeCell ref="K1183:M1183"/>
    <mergeCell ref="B1184:F1184"/>
    <mergeCell ref="G1184:H1184"/>
    <mergeCell ref="I1184:M1184"/>
    <mergeCell ref="B1185:F1185"/>
    <mergeCell ref="G1185:H1185"/>
    <mergeCell ref="I1185:M1185"/>
    <mergeCell ref="G1186:H1186"/>
    <mergeCell ref="I1186:M1186"/>
    <mergeCell ref="G1187:H1187"/>
    <mergeCell ref="I1187:M1187"/>
    <mergeCell ref="B1188:M1188"/>
    <mergeCell ref="B1189:M1189"/>
    <mergeCell ref="B1190:M1190"/>
    <mergeCell ref="D1191:E1191"/>
    <mergeCell ref="F1191:G1191"/>
    <mergeCell ref="H1191:I1191"/>
    <mergeCell ref="J1191:K1191"/>
    <mergeCell ref="D1192:E1192"/>
    <mergeCell ref="F1192:G1192"/>
    <mergeCell ref="H1192:I1192"/>
    <mergeCell ref="J1192:K1192"/>
    <mergeCell ref="D1193:E1193"/>
    <mergeCell ref="F1193:G1193"/>
    <mergeCell ref="H1193:I1193"/>
    <mergeCell ref="J1193:K1193"/>
    <mergeCell ref="D1194:E1194"/>
    <mergeCell ref="F1194:G1194"/>
    <mergeCell ref="H1194:I1194"/>
    <mergeCell ref="J1194:K1194"/>
    <mergeCell ref="D1195:E1195"/>
    <mergeCell ref="F1195:G1195"/>
    <mergeCell ref="H1195:I1195"/>
    <mergeCell ref="J1195:K1195"/>
    <mergeCell ref="D1196:E1196"/>
    <mergeCell ref="F1196:G1196"/>
    <mergeCell ref="H1196:I1196"/>
    <mergeCell ref="J1196:K1196"/>
    <mergeCell ref="A1197:M1197"/>
    <mergeCell ref="B1198:J1198"/>
    <mergeCell ref="K1198:M1198"/>
    <mergeCell ref="B1199:F1199"/>
    <mergeCell ref="G1199:H1199"/>
    <mergeCell ref="I1199:M1199"/>
    <mergeCell ref="B1200:F1200"/>
    <mergeCell ref="G1200:H1200"/>
    <mergeCell ref="I1200:M1200"/>
    <mergeCell ref="G1201:H1201"/>
    <mergeCell ref="I1201:M1201"/>
    <mergeCell ref="G1202:H1202"/>
    <mergeCell ref="I1202:M1202"/>
    <mergeCell ref="B1203:M1203"/>
    <mergeCell ref="B1204:M1204"/>
    <mergeCell ref="B1205:M1205"/>
    <mergeCell ref="D1206:E1206"/>
    <mergeCell ref="F1206:G1206"/>
    <mergeCell ref="H1206:I1206"/>
    <mergeCell ref="J1206:K1206"/>
    <mergeCell ref="D1207:E1207"/>
    <mergeCell ref="F1207:G1207"/>
    <mergeCell ref="H1207:I1207"/>
    <mergeCell ref="J1207:K1207"/>
    <mergeCell ref="D1208:E1208"/>
    <mergeCell ref="F1208:G1208"/>
    <mergeCell ref="H1208:I1208"/>
    <mergeCell ref="J1208:K1208"/>
    <mergeCell ref="D1209:E1209"/>
    <mergeCell ref="F1209:G1209"/>
    <mergeCell ref="H1209:I1209"/>
    <mergeCell ref="J1209:K1209"/>
    <mergeCell ref="D1210:E1210"/>
    <mergeCell ref="F1210:G1210"/>
    <mergeCell ref="H1210:I1210"/>
    <mergeCell ref="J1210:K1210"/>
    <mergeCell ref="D1211:E1211"/>
    <mergeCell ref="F1211:G1211"/>
    <mergeCell ref="H1211:I1211"/>
    <mergeCell ref="J1211:K1211"/>
    <mergeCell ref="A1212:M1212"/>
    <mergeCell ref="B1213:J1213"/>
    <mergeCell ref="K1213:M1213"/>
    <mergeCell ref="B1214:F1214"/>
    <mergeCell ref="G1214:H1214"/>
    <mergeCell ref="I1214:M1214"/>
    <mergeCell ref="B1215:F1215"/>
    <mergeCell ref="G1215:H1215"/>
    <mergeCell ref="I1215:M1215"/>
    <mergeCell ref="G1216:H1216"/>
    <mergeCell ref="I1216:M1216"/>
    <mergeCell ref="G1217:H1217"/>
    <mergeCell ref="I1217:M1217"/>
    <mergeCell ref="B1218:M1218"/>
    <mergeCell ref="B1219:M1219"/>
    <mergeCell ref="B1220:M1220"/>
    <mergeCell ref="D1221:E1221"/>
    <mergeCell ref="F1221:G1221"/>
    <mergeCell ref="H1221:I1221"/>
    <mergeCell ref="J1221:K1221"/>
    <mergeCell ref="D1222:E1222"/>
    <mergeCell ref="F1222:G1222"/>
    <mergeCell ref="H1222:I1222"/>
    <mergeCell ref="J1222:K1222"/>
    <mergeCell ref="D1223:E1223"/>
    <mergeCell ref="F1223:G1223"/>
    <mergeCell ref="H1223:I1223"/>
    <mergeCell ref="J1223:K1223"/>
    <mergeCell ref="D1224:E1224"/>
    <mergeCell ref="F1224:G1224"/>
    <mergeCell ref="H1224:I1224"/>
    <mergeCell ref="J1224:K1224"/>
    <mergeCell ref="D1225:E1225"/>
    <mergeCell ref="F1225:G1225"/>
    <mergeCell ref="H1225:I1225"/>
    <mergeCell ref="J1225:K1225"/>
    <mergeCell ref="D1226:E1226"/>
    <mergeCell ref="F1226:G1226"/>
    <mergeCell ref="H1226:I1226"/>
    <mergeCell ref="J1226:K1226"/>
    <mergeCell ref="A1227:M1227"/>
    <mergeCell ref="B1228:J1228"/>
    <mergeCell ref="K1228:M1228"/>
    <mergeCell ref="B1229:F1229"/>
    <mergeCell ref="G1229:H1229"/>
    <mergeCell ref="I1229:M1229"/>
    <mergeCell ref="B1230:F1230"/>
    <mergeCell ref="G1230:H1230"/>
    <mergeCell ref="I1230:M1230"/>
    <mergeCell ref="G1231:H1231"/>
    <mergeCell ref="I1231:M1231"/>
    <mergeCell ref="G1232:H1232"/>
    <mergeCell ref="I1232:M1232"/>
    <mergeCell ref="B1233:M1233"/>
    <mergeCell ref="B1234:M1234"/>
    <mergeCell ref="B1235:M1235"/>
    <mergeCell ref="D1236:E1236"/>
    <mergeCell ref="F1236:G1236"/>
    <mergeCell ref="H1236:I1236"/>
    <mergeCell ref="J1236:K1236"/>
    <mergeCell ref="D1237:E1237"/>
    <mergeCell ref="F1237:G1237"/>
    <mergeCell ref="H1237:I1237"/>
    <mergeCell ref="J1237:K1237"/>
    <mergeCell ref="D1238:E1238"/>
    <mergeCell ref="F1238:G1238"/>
    <mergeCell ref="H1238:I1238"/>
    <mergeCell ref="J1238:K1238"/>
    <mergeCell ref="D1239:E1239"/>
    <mergeCell ref="F1239:G1239"/>
    <mergeCell ref="H1239:I1239"/>
    <mergeCell ref="J1239:K1239"/>
    <mergeCell ref="A1240:M1240"/>
    <mergeCell ref="B1241:J1241"/>
    <mergeCell ref="K1241:M1241"/>
    <mergeCell ref="B1242:F1242"/>
    <mergeCell ref="G1242:H1242"/>
    <mergeCell ref="I1242:M1242"/>
    <mergeCell ref="B1243:F1243"/>
    <mergeCell ref="G1243:H1243"/>
    <mergeCell ref="I1243:M1243"/>
    <mergeCell ref="G1244:H1244"/>
    <mergeCell ref="I1244:M1244"/>
    <mergeCell ref="G1245:H1245"/>
    <mergeCell ref="I1245:M1245"/>
    <mergeCell ref="B1246:M1246"/>
    <mergeCell ref="B1247:M1247"/>
    <mergeCell ref="B1248:M1248"/>
    <mergeCell ref="D1249:E1249"/>
    <mergeCell ref="F1249:G1249"/>
    <mergeCell ref="H1249:I1249"/>
    <mergeCell ref="J1249:K1249"/>
    <mergeCell ref="D1250:E1250"/>
    <mergeCell ref="F1250:G1250"/>
    <mergeCell ref="H1250:I1250"/>
    <mergeCell ref="J1250:K1250"/>
    <mergeCell ref="D1251:E1251"/>
    <mergeCell ref="F1251:G1251"/>
    <mergeCell ref="H1251:I1251"/>
    <mergeCell ref="J1251:K1251"/>
    <mergeCell ref="D1252:E1252"/>
    <mergeCell ref="F1252:G1252"/>
    <mergeCell ref="H1252:I1252"/>
    <mergeCell ref="J1252:K1252"/>
    <mergeCell ref="A1253:M1253"/>
    <mergeCell ref="B1254:J1254"/>
    <mergeCell ref="K1254:M1254"/>
    <mergeCell ref="B1255:F1255"/>
    <mergeCell ref="G1255:H1255"/>
    <mergeCell ref="I1255:M1255"/>
    <mergeCell ref="B1256:F1256"/>
    <mergeCell ref="G1256:H1256"/>
    <mergeCell ref="I1256:M1256"/>
    <mergeCell ref="G1257:H1257"/>
    <mergeCell ref="I1257:M1257"/>
    <mergeCell ref="G1258:H1258"/>
    <mergeCell ref="I1258:M1258"/>
    <mergeCell ref="B1259:M1259"/>
    <mergeCell ref="B1260:M1260"/>
    <mergeCell ref="B1261:M1261"/>
    <mergeCell ref="D1262:E1262"/>
    <mergeCell ref="F1262:G1262"/>
    <mergeCell ref="H1262:I1262"/>
    <mergeCell ref="J1262:K1262"/>
    <mergeCell ref="D1263:E1263"/>
    <mergeCell ref="F1263:G1263"/>
    <mergeCell ref="H1263:I1263"/>
    <mergeCell ref="J1263:K1263"/>
    <mergeCell ref="D1264:E1264"/>
    <mergeCell ref="F1264:G1264"/>
    <mergeCell ref="H1264:I1264"/>
    <mergeCell ref="J1264:K1264"/>
    <mergeCell ref="D1265:E1265"/>
    <mergeCell ref="F1265:G1265"/>
    <mergeCell ref="H1265:I1265"/>
    <mergeCell ref="J1265:K1265"/>
    <mergeCell ref="A1266:M1266"/>
    <mergeCell ref="B1267:J1267"/>
    <mergeCell ref="K1267:M1267"/>
    <mergeCell ref="B1268:F1268"/>
    <mergeCell ref="G1268:H1268"/>
    <mergeCell ref="I1268:M1268"/>
    <mergeCell ref="B1269:F1269"/>
    <mergeCell ref="G1269:H1269"/>
    <mergeCell ref="I1269:M1269"/>
    <mergeCell ref="G1270:H1270"/>
    <mergeCell ref="I1270:M1270"/>
    <mergeCell ref="G1271:H1271"/>
    <mergeCell ref="I1271:M1271"/>
    <mergeCell ref="B1272:M1272"/>
    <mergeCell ref="B1273:M1273"/>
    <mergeCell ref="B1274:M1274"/>
    <mergeCell ref="D1275:E1275"/>
    <mergeCell ref="F1275:G1275"/>
    <mergeCell ref="H1275:I1275"/>
    <mergeCell ref="J1275:K1275"/>
    <mergeCell ref="D1276:E1276"/>
    <mergeCell ref="F1276:G1276"/>
    <mergeCell ref="H1276:I1276"/>
    <mergeCell ref="J1276:K1276"/>
    <mergeCell ref="D1277:E1277"/>
    <mergeCell ref="F1277:G1277"/>
    <mergeCell ref="H1277:I1277"/>
    <mergeCell ref="J1277:K1277"/>
    <mergeCell ref="D1278:E1278"/>
    <mergeCell ref="F1278:G1278"/>
    <mergeCell ref="H1278:I1278"/>
    <mergeCell ref="J1278:K1278"/>
    <mergeCell ref="A1279:M1279"/>
    <mergeCell ref="B1280:J1280"/>
    <mergeCell ref="K1280:M1280"/>
    <mergeCell ref="B1281:F1281"/>
    <mergeCell ref="G1281:H1281"/>
    <mergeCell ref="I1281:M1281"/>
    <mergeCell ref="B1282:F1282"/>
    <mergeCell ref="G1282:H1282"/>
    <mergeCell ref="I1282:M1282"/>
    <mergeCell ref="G1283:H1283"/>
    <mergeCell ref="I1283:M1283"/>
    <mergeCell ref="G1284:H1284"/>
    <mergeCell ref="I1284:M1284"/>
    <mergeCell ref="B1285:M1285"/>
    <mergeCell ref="B1286:M1286"/>
    <mergeCell ref="B1287:M1287"/>
    <mergeCell ref="D1288:E1288"/>
    <mergeCell ref="F1288:G1288"/>
    <mergeCell ref="H1288:I1288"/>
    <mergeCell ref="J1288:K1288"/>
    <mergeCell ref="D1289:E1289"/>
    <mergeCell ref="F1289:G1289"/>
    <mergeCell ref="H1289:I1289"/>
    <mergeCell ref="J1289:K1289"/>
    <mergeCell ref="D1290:E1290"/>
    <mergeCell ref="F1290:G1290"/>
    <mergeCell ref="H1290:I1290"/>
    <mergeCell ref="J1290:K1290"/>
    <mergeCell ref="D1291:E1291"/>
    <mergeCell ref="F1291:G1291"/>
    <mergeCell ref="H1291:I1291"/>
    <mergeCell ref="J1291:K1291"/>
    <mergeCell ref="A1292:M1292"/>
    <mergeCell ref="B1293:J1293"/>
    <mergeCell ref="K1293:M1293"/>
    <mergeCell ref="B1294:F1294"/>
    <mergeCell ref="G1294:H1294"/>
    <mergeCell ref="I1294:M1294"/>
    <mergeCell ref="B1295:F1295"/>
    <mergeCell ref="G1295:H1295"/>
    <mergeCell ref="I1295:M1295"/>
    <mergeCell ref="G1296:H1296"/>
    <mergeCell ref="I1296:M1296"/>
    <mergeCell ref="G1297:H1297"/>
    <mergeCell ref="I1297:M1297"/>
    <mergeCell ref="B1298:M1298"/>
    <mergeCell ref="B1299:M1299"/>
    <mergeCell ref="B1300:M1300"/>
    <mergeCell ref="D1301:E1301"/>
    <mergeCell ref="F1301:G1301"/>
    <mergeCell ref="H1301:I1301"/>
    <mergeCell ref="J1301:K1301"/>
    <mergeCell ref="D1302:E1302"/>
    <mergeCell ref="F1302:G1302"/>
    <mergeCell ref="H1302:I1302"/>
    <mergeCell ref="J1302:K1302"/>
    <mergeCell ref="D1303:E1303"/>
    <mergeCell ref="F1303:G1303"/>
    <mergeCell ref="H1303:I1303"/>
    <mergeCell ref="J1303:K1303"/>
    <mergeCell ref="D1304:E1304"/>
    <mergeCell ref="F1304:G1304"/>
    <mergeCell ref="H1304:I1304"/>
    <mergeCell ref="J1304:K1304"/>
    <mergeCell ref="A1305:M1305"/>
    <mergeCell ref="B1306:J1306"/>
    <mergeCell ref="K1306:M1306"/>
    <mergeCell ref="B1307:F1307"/>
    <mergeCell ref="G1307:H1307"/>
    <mergeCell ref="I1307:M1307"/>
    <mergeCell ref="B1308:F1308"/>
    <mergeCell ref="G1308:H1308"/>
    <mergeCell ref="I1308:M1308"/>
    <mergeCell ref="G1309:H1309"/>
    <mergeCell ref="I1309:M1309"/>
    <mergeCell ref="G1310:H1310"/>
    <mergeCell ref="I1310:M1310"/>
    <mergeCell ref="B1311:M1311"/>
    <mergeCell ref="B1312:M1312"/>
    <mergeCell ref="B1313:M1313"/>
    <mergeCell ref="D1314:E1314"/>
    <mergeCell ref="F1314:G1314"/>
    <mergeCell ref="H1314:I1314"/>
    <mergeCell ref="J1314:K1314"/>
    <mergeCell ref="D1315:E1315"/>
    <mergeCell ref="F1315:G1315"/>
    <mergeCell ref="H1315:I1315"/>
    <mergeCell ref="J1315:K1315"/>
    <mergeCell ref="D1316:E1316"/>
    <mergeCell ref="F1316:G1316"/>
    <mergeCell ref="H1316:I1316"/>
    <mergeCell ref="J1316:K1316"/>
    <mergeCell ref="D1317:E1317"/>
    <mergeCell ref="F1317:G1317"/>
    <mergeCell ref="H1317:I1317"/>
    <mergeCell ref="J1317:K1317"/>
    <mergeCell ref="D1318:E1318"/>
    <mergeCell ref="F1318:G1318"/>
    <mergeCell ref="H1318:I1318"/>
    <mergeCell ref="J1318:K1318"/>
    <mergeCell ref="D1319:E1319"/>
    <mergeCell ref="F1319:G1319"/>
    <mergeCell ref="H1319:I1319"/>
    <mergeCell ref="J1319:K1319"/>
    <mergeCell ref="A1320:M1320"/>
    <mergeCell ref="B1321:J1321"/>
    <mergeCell ref="K1321:M1321"/>
    <mergeCell ref="B1322:F1322"/>
    <mergeCell ref="G1322:H1322"/>
    <mergeCell ref="I1322:M1322"/>
    <mergeCell ref="B1323:F1323"/>
    <mergeCell ref="G1323:H1323"/>
    <mergeCell ref="I1323:M1323"/>
    <mergeCell ref="G1324:H1324"/>
    <mergeCell ref="I1324:M1324"/>
    <mergeCell ref="G1325:H1325"/>
    <mergeCell ref="I1325:M1325"/>
    <mergeCell ref="B1326:M1326"/>
    <mergeCell ref="B1327:M1327"/>
    <mergeCell ref="B1328:M1328"/>
    <mergeCell ref="D1329:E1329"/>
    <mergeCell ref="F1329:G1329"/>
    <mergeCell ref="H1329:I1329"/>
    <mergeCell ref="J1329:K1329"/>
    <mergeCell ref="D1330:E1330"/>
    <mergeCell ref="F1330:G1330"/>
    <mergeCell ref="H1330:I1330"/>
    <mergeCell ref="J1330:K1330"/>
    <mergeCell ref="D1331:E1331"/>
    <mergeCell ref="F1331:G1331"/>
    <mergeCell ref="H1331:I1331"/>
    <mergeCell ref="J1331:K1331"/>
    <mergeCell ref="D1332:E1332"/>
    <mergeCell ref="F1332:G1332"/>
    <mergeCell ref="H1332:I1332"/>
    <mergeCell ref="J1332:K1332"/>
    <mergeCell ref="D1333:E1333"/>
    <mergeCell ref="F1333:G1333"/>
    <mergeCell ref="H1333:I1333"/>
    <mergeCell ref="J1333:K1333"/>
    <mergeCell ref="D1334:E1334"/>
    <mergeCell ref="F1334:G1334"/>
    <mergeCell ref="H1334:I1334"/>
    <mergeCell ref="J1334:K1334"/>
    <mergeCell ref="A1335:M1335"/>
    <mergeCell ref="B1336:J1336"/>
    <mergeCell ref="K1336:M1336"/>
    <mergeCell ref="B1337:F1337"/>
    <mergeCell ref="G1337:H1337"/>
    <mergeCell ref="I1337:M1337"/>
    <mergeCell ref="B1338:F1338"/>
    <mergeCell ref="G1338:H1338"/>
    <mergeCell ref="I1338:M1338"/>
    <mergeCell ref="G1339:H1339"/>
    <mergeCell ref="I1339:M1339"/>
    <mergeCell ref="G1340:H1340"/>
    <mergeCell ref="I1340:M1340"/>
    <mergeCell ref="B1341:M1341"/>
    <mergeCell ref="B1342:M1342"/>
    <mergeCell ref="B1343:M1343"/>
    <mergeCell ref="D1344:E1344"/>
    <mergeCell ref="F1344:G1344"/>
    <mergeCell ref="H1344:I1344"/>
    <mergeCell ref="J1344:K1344"/>
    <mergeCell ref="D1345:E1345"/>
    <mergeCell ref="F1345:G1345"/>
    <mergeCell ref="H1345:I1345"/>
    <mergeCell ref="J1345:K1345"/>
    <mergeCell ref="D1346:E1346"/>
    <mergeCell ref="F1346:G1346"/>
    <mergeCell ref="H1346:I1346"/>
    <mergeCell ref="J1346:K1346"/>
    <mergeCell ref="D1347:E1347"/>
    <mergeCell ref="F1347:G1347"/>
    <mergeCell ref="H1347:I1347"/>
    <mergeCell ref="J1347:K1347"/>
    <mergeCell ref="D1348:E1348"/>
    <mergeCell ref="F1348:G1348"/>
    <mergeCell ref="H1348:I1348"/>
    <mergeCell ref="J1348:K1348"/>
    <mergeCell ref="D1349:E1349"/>
    <mergeCell ref="F1349:G1349"/>
    <mergeCell ref="H1349:I1349"/>
    <mergeCell ref="J1349:K1349"/>
    <mergeCell ref="A1350:M1350"/>
    <mergeCell ref="B1351:J1351"/>
    <mergeCell ref="K1351:M1351"/>
    <mergeCell ref="B1352:F1352"/>
    <mergeCell ref="G1352:H1352"/>
    <mergeCell ref="I1352:M1352"/>
    <mergeCell ref="B1353:F1353"/>
    <mergeCell ref="G1353:H1353"/>
    <mergeCell ref="I1353:M1353"/>
    <mergeCell ref="G1354:H1354"/>
    <mergeCell ref="I1354:M1354"/>
    <mergeCell ref="G1355:H1355"/>
    <mergeCell ref="I1355:M1355"/>
    <mergeCell ref="B1356:M1356"/>
    <mergeCell ref="B1357:M1357"/>
    <mergeCell ref="B1358:M1358"/>
    <mergeCell ref="D1359:E1359"/>
    <mergeCell ref="F1359:G1359"/>
    <mergeCell ref="H1359:I1359"/>
    <mergeCell ref="J1359:K1359"/>
    <mergeCell ref="D1360:E1360"/>
    <mergeCell ref="F1360:G1360"/>
    <mergeCell ref="H1360:I1360"/>
    <mergeCell ref="J1360:K1360"/>
    <mergeCell ref="D1361:E1361"/>
    <mergeCell ref="F1361:G1361"/>
    <mergeCell ref="H1361:I1361"/>
    <mergeCell ref="J1361:K1361"/>
    <mergeCell ref="D1362:E1362"/>
    <mergeCell ref="F1362:G1362"/>
    <mergeCell ref="H1362:I1362"/>
    <mergeCell ref="J1362:K1362"/>
    <mergeCell ref="A1363:M1363"/>
    <mergeCell ref="B1364:J1364"/>
    <mergeCell ref="K1364:M1364"/>
    <mergeCell ref="B1365:F1365"/>
    <mergeCell ref="G1365:H1365"/>
    <mergeCell ref="I1365:M1365"/>
    <mergeCell ref="B1366:F1366"/>
    <mergeCell ref="G1366:H1366"/>
    <mergeCell ref="I1366:M1366"/>
    <mergeCell ref="G1367:H1367"/>
    <mergeCell ref="I1367:M1367"/>
    <mergeCell ref="G1368:H1368"/>
    <mergeCell ref="I1368:M1368"/>
    <mergeCell ref="B1369:M1369"/>
    <mergeCell ref="B1370:M1370"/>
    <mergeCell ref="B1371:M1371"/>
    <mergeCell ref="D1372:E1372"/>
    <mergeCell ref="F1372:G1372"/>
    <mergeCell ref="H1372:I1372"/>
    <mergeCell ref="J1372:K1372"/>
    <mergeCell ref="D1373:E1373"/>
    <mergeCell ref="F1373:G1373"/>
    <mergeCell ref="H1373:I1373"/>
    <mergeCell ref="J1373:K1373"/>
    <mergeCell ref="D1374:E1374"/>
    <mergeCell ref="F1374:G1374"/>
    <mergeCell ref="H1374:I1374"/>
    <mergeCell ref="J1374:K1374"/>
    <mergeCell ref="D1375:E1375"/>
    <mergeCell ref="F1375:G1375"/>
    <mergeCell ref="H1375:I1375"/>
    <mergeCell ref="J1375:K1375"/>
    <mergeCell ref="D1376:E1376"/>
    <mergeCell ref="F1376:G1376"/>
    <mergeCell ref="H1376:I1376"/>
    <mergeCell ref="J1376:K1376"/>
    <mergeCell ref="D1377:E1377"/>
    <mergeCell ref="F1377:G1377"/>
    <mergeCell ref="H1377:I1377"/>
    <mergeCell ref="J1377:K1377"/>
    <mergeCell ref="A1378:M1378"/>
    <mergeCell ref="B1379:J1379"/>
    <mergeCell ref="K1379:M1379"/>
    <mergeCell ref="B1380:F1380"/>
    <mergeCell ref="G1380:H1380"/>
    <mergeCell ref="I1380:M1380"/>
    <mergeCell ref="B1381:F1381"/>
    <mergeCell ref="G1381:H1381"/>
    <mergeCell ref="I1381:M1381"/>
    <mergeCell ref="G1382:H1382"/>
    <mergeCell ref="I1382:M1382"/>
    <mergeCell ref="G1383:H1383"/>
    <mergeCell ref="I1383:M1383"/>
    <mergeCell ref="B1384:M1384"/>
    <mergeCell ref="B1385:M1385"/>
    <mergeCell ref="B1386:M1386"/>
    <mergeCell ref="D1387:E1387"/>
    <mergeCell ref="F1387:G1387"/>
    <mergeCell ref="H1387:I1387"/>
    <mergeCell ref="J1387:K1387"/>
    <mergeCell ref="D1388:E1388"/>
    <mergeCell ref="F1388:G1388"/>
    <mergeCell ref="H1388:I1388"/>
    <mergeCell ref="J1388:K1388"/>
    <mergeCell ref="D1389:E1389"/>
    <mergeCell ref="F1389:G1389"/>
    <mergeCell ref="H1389:I1389"/>
    <mergeCell ref="J1389:K1389"/>
    <mergeCell ref="D1390:E1390"/>
    <mergeCell ref="F1390:G1390"/>
    <mergeCell ref="H1390:I1390"/>
    <mergeCell ref="J1390:K1390"/>
    <mergeCell ref="D1391:E1391"/>
    <mergeCell ref="F1391:G1391"/>
    <mergeCell ref="H1391:I1391"/>
    <mergeCell ref="J1391:K1391"/>
    <mergeCell ref="D1392:E1392"/>
    <mergeCell ref="F1392:G1392"/>
    <mergeCell ref="H1392:I1392"/>
    <mergeCell ref="J1392:K1392"/>
    <mergeCell ref="A1393:M1393"/>
    <mergeCell ref="B1394:J1394"/>
    <mergeCell ref="K1394:M1394"/>
    <mergeCell ref="B1395:F1395"/>
    <mergeCell ref="G1395:H1395"/>
    <mergeCell ref="I1395:M1395"/>
    <mergeCell ref="B1396:F1396"/>
    <mergeCell ref="G1396:H1396"/>
    <mergeCell ref="I1396:M1396"/>
    <mergeCell ref="G1397:H1397"/>
    <mergeCell ref="I1397:M1397"/>
    <mergeCell ref="G1398:H1398"/>
    <mergeCell ref="I1398:M1398"/>
    <mergeCell ref="B1399:M1399"/>
    <mergeCell ref="B1400:M1400"/>
    <mergeCell ref="B1401:M1401"/>
    <mergeCell ref="D1402:E1402"/>
    <mergeCell ref="F1402:G1402"/>
    <mergeCell ref="H1402:I1402"/>
    <mergeCell ref="J1402:K1402"/>
    <mergeCell ref="D1403:E1403"/>
    <mergeCell ref="F1403:G1403"/>
    <mergeCell ref="H1403:I1403"/>
    <mergeCell ref="J1403:K1403"/>
    <mergeCell ref="D1404:E1404"/>
    <mergeCell ref="F1404:G1404"/>
    <mergeCell ref="H1404:I1404"/>
    <mergeCell ref="J1404:K1404"/>
    <mergeCell ref="D1405:E1405"/>
    <mergeCell ref="F1405:G1405"/>
    <mergeCell ref="H1405:I1405"/>
    <mergeCell ref="J1405:K1405"/>
    <mergeCell ref="D1406:E1406"/>
    <mergeCell ref="F1406:G1406"/>
    <mergeCell ref="H1406:I1406"/>
    <mergeCell ref="J1406:K1406"/>
    <mergeCell ref="D1407:E1407"/>
    <mergeCell ref="F1407:G1407"/>
    <mergeCell ref="H1407:I1407"/>
    <mergeCell ref="J1407:K1407"/>
    <mergeCell ref="A1408:M1408"/>
    <mergeCell ref="B1409:J1409"/>
    <mergeCell ref="K1409:M1409"/>
    <mergeCell ref="B1410:F1410"/>
    <mergeCell ref="G1410:H1410"/>
    <mergeCell ref="I1410:M1410"/>
    <mergeCell ref="B1411:F1411"/>
    <mergeCell ref="G1411:H1411"/>
    <mergeCell ref="I1411:M1411"/>
    <mergeCell ref="G1412:H1412"/>
    <mergeCell ref="I1412:M1412"/>
    <mergeCell ref="G1413:H1413"/>
    <mergeCell ref="I1413:M1413"/>
    <mergeCell ref="B1414:M1414"/>
    <mergeCell ref="B1415:M1415"/>
    <mergeCell ref="B1416:M1416"/>
    <mergeCell ref="D1417:E1417"/>
    <mergeCell ref="F1417:G1417"/>
    <mergeCell ref="H1417:I1417"/>
    <mergeCell ref="J1417:K1417"/>
    <mergeCell ref="D1418:E1418"/>
    <mergeCell ref="F1418:G1418"/>
    <mergeCell ref="H1418:I1418"/>
    <mergeCell ref="J1418:K1418"/>
    <mergeCell ref="D1419:E1419"/>
    <mergeCell ref="F1419:G1419"/>
    <mergeCell ref="H1419:I1419"/>
    <mergeCell ref="J1419:K1419"/>
    <mergeCell ref="D1420:E1420"/>
    <mergeCell ref="F1420:G1420"/>
    <mergeCell ref="H1420:I1420"/>
    <mergeCell ref="J1420:K1420"/>
    <mergeCell ref="D1421:E1421"/>
    <mergeCell ref="F1421:G1421"/>
    <mergeCell ref="H1421:I1421"/>
    <mergeCell ref="J1421:K1421"/>
    <mergeCell ref="D1422:E1422"/>
    <mergeCell ref="F1422:G1422"/>
    <mergeCell ref="H1422:I1422"/>
    <mergeCell ref="J1422:K1422"/>
    <mergeCell ref="A1423:M1423"/>
    <mergeCell ref="B1424:J1424"/>
    <mergeCell ref="K1424:M1424"/>
    <mergeCell ref="B1425:F1425"/>
    <mergeCell ref="G1425:H1425"/>
    <mergeCell ref="I1425:M1425"/>
    <mergeCell ref="B1426:F1426"/>
    <mergeCell ref="G1426:H1426"/>
    <mergeCell ref="I1426:M1426"/>
    <mergeCell ref="G1427:H1427"/>
    <mergeCell ref="I1427:M1427"/>
    <mergeCell ref="G1428:H1428"/>
    <mergeCell ref="I1428:M1428"/>
    <mergeCell ref="B1429:M1429"/>
    <mergeCell ref="B1430:M1430"/>
    <mergeCell ref="B1431:M1431"/>
    <mergeCell ref="D1432:E1432"/>
    <mergeCell ref="F1432:G1432"/>
    <mergeCell ref="H1432:I1432"/>
    <mergeCell ref="J1432:K1432"/>
    <mergeCell ref="D1433:E1433"/>
    <mergeCell ref="F1433:G1433"/>
    <mergeCell ref="H1433:I1433"/>
    <mergeCell ref="J1433:K1433"/>
    <mergeCell ref="D1434:E1434"/>
    <mergeCell ref="F1434:G1434"/>
    <mergeCell ref="H1434:I1434"/>
    <mergeCell ref="J1434:K1434"/>
    <mergeCell ref="D1435:E1435"/>
    <mergeCell ref="F1435:G1435"/>
    <mergeCell ref="H1435:I1435"/>
    <mergeCell ref="J1435:K1435"/>
    <mergeCell ref="D1436:E1436"/>
    <mergeCell ref="F1436:G1436"/>
    <mergeCell ref="H1436:I1436"/>
    <mergeCell ref="J1436:K1436"/>
    <mergeCell ref="D1437:E1437"/>
    <mergeCell ref="F1437:G1437"/>
    <mergeCell ref="H1437:I1437"/>
    <mergeCell ref="J1437:K1437"/>
    <mergeCell ref="A1438:M1438"/>
    <mergeCell ref="B1439:J1439"/>
    <mergeCell ref="K1439:M1439"/>
    <mergeCell ref="B1440:F1440"/>
    <mergeCell ref="G1440:H1440"/>
    <mergeCell ref="I1440:M1440"/>
    <mergeCell ref="B1441:F1441"/>
    <mergeCell ref="G1441:H1441"/>
    <mergeCell ref="I1441:M1441"/>
    <mergeCell ref="G1442:H1442"/>
    <mergeCell ref="I1442:M1442"/>
    <mergeCell ref="G1443:H1443"/>
    <mergeCell ref="I1443:M1443"/>
    <mergeCell ref="B1444:M1444"/>
    <mergeCell ref="B1445:M1445"/>
    <mergeCell ref="B1446:M1446"/>
    <mergeCell ref="D1447:E1447"/>
    <mergeCell ref="F1447:G1447"/>
    <mergeCell ref="H1447:I1447"/>
    <mergeCell ref="J1447:K1447"/>
    <mergeCell ref="D1448:E1448"/>
    <mergeCell ref="F1448:G1448"/>
    <mergeCell ref="H1448:I1448"/>
    <mergeCell ref="J1448:K1448"/>
    <mergeCell ref="D1449:E1449"/>
    <mergeCell ref="F1449:G1449"/>
    <mergeCell ref="H1449:I1449"/>
    <mergeCell ref="J1449:K1449"/>
    <mergeCell ref="D1450:E1450"/>
    <mergeCell ref="F1450:G1450"/>
    <mergeCell ref="H1450:I1450"/>
    <mergeCell ref="J1450:K1450"/>
    <mergeCell ref="D1451:E1451"/>
    <mergeCell ref="F1451:G1451"/>
    <mergeCell ref="H1451:I1451"/>
    <mergeCell ref="J1451:K1451"/>
    <mergeCell ref="D1452:E1452"/>
    <mergeCell ref="F1452:G1452"/>
    <mergeCell ref="H1452:I1452"/>
    <mergeCell ref="J1452:K1452"/>
    <mergeCell ref="A1453:M1453"/>
    <mergeCell ref="B1454:J1454"/>
    <mergeCell ref="K1454:M1454"/>
    <mergeCell ref="B1455:F1455"/>
    <mergeCell ref="G1455:H1455"/>
    <mergeCell ref="I1455:M1455"/>
    <mergeCell ref="B1456:F1456"/>
    <mergeCell ref="G1456:H1456"/>
    <mergeCell ref="I1456:M1456"/>
    <mergeCell ref="G1457:H1457"/>
    <mergeCell ref="I1457:M1457"/>
    <mergeCell ref="G1458:H1458"/>
    <mergeCell ref="I1458:M1458"/>
    <mergeCell ref="B1459:M1459"/>
    <mergeCell ref="B1460:M1460"/>
    <mergeCell ref="B1461:M1461"/>
    <mergeCell ref="D1462:E1462"/>
    <mergeCell ref="F1462:G1462"/>
    <mergeCell ref="H1462:I1462"/>
    <mergeCell ref="J1462:K1462"/>
    <mergeCell ref="D1463:E1463"/>
    <mergeCell ref="F1463:G1463"/>
    <mergeCell ref="H1463:I1463"/>
    <mergeCell ref="J1463:K1463"/>
    <mergeCell ref="D1464:E1464"/>
    <mergeCell ref="F1464:G1464"/>
    <mergeCell ref="H1464:I1464"/>
    <mergeCell ref="J1464:K1464"/>
    <mergeCell ref="D1465:E1465"/>
    <mergeCell ref="F1465:G1465"/>
    <mergeCell ref="H1465:I1465"/>
    <mergeCell ref="J1465:K1465"/>
    <mergeCell ref="D1466:E1466"/>
    <mergeCell ref="F1466:G1466"/>
    <mergeCell ref="H1466:I1466"/>
    <mergeCell ref="J1466:K1466"/>
    <mergeCell ref="D1467:E1467"/>
    <mergeCell ref="F1467:G1467"/>
    <mergeCell ref="H1467:I1467"/>
    <mergeCell ref="J1467:K1467"/>
    <mergeCell ref="A1468:M1468"/>
    <mergeCell ref="B1469:J1469"/>
    <mergeCell ref="K1469:M1469"/>
    <mergeCell ref="B1470:F1470"/>
    <mergeCell ref="G1470:H1470"/>
    <mergeCell ref="I1470:M1470"/>
    <mergeCell ref="B1471:F1471"/>
    <mergeCell ref="G1471:H1471"/>
    <mergeCell ref="I1471:M1471"/>
    <mergeCell ref="G1472:H1472"/>
    <mergeCell ref="I1472:M1472"/>
    <mergeCell ref="G1473:H1473"/>
    <mergeCell ref="I1473:M1473"/>
    <mergeCell ref="B1474:M1474"/>
    <mergeCell ref="B1475:M1475"/>
    <mergeCell ref="B1476:M1476"/>
    <mergeCell ref="D1477:E1477"/>
    <mergeCell ref="F1477:G1477"/>
    <mergeCell ref="H1477:I1477"/>
    <mergeCell ref="J1477:K1477"/>
    <mergeCell ref="D1478:E1478"/>
    <mergeCell ref="F1478:G1478"/>
    <mergeCell ref="H1478:I1478"/>
    <mergeCell ref="J1478:K1478"/>
    <mergeCell ref="D1479:E1479"/>
    <mergeCell ref="F1479:G1479"/>
    <mergeCell ref="H1479:I1479"/>
    <mergeCell ref="J1479:K1479"/>
    <mergeCell ref="D1480:E1480"/>
    <mergeCell ref="F1480:G1480"/>
    <mergeCell ref="H1480:I1480"/>
    <mergeCell ref="J1480:K1480"/>
    <mergeCell ref="D1481:E1481"/>
    <mergeCell ref="F1481:G1481"/>
    <mergeCell ref="H1481:I1481"/>
    <mergeCell ref="J1481:K1481"/>
    <mergeCell ref="D1482:E1482"/>
    <mergeCell ref="F1482:G1482"/>
    <mergeCell ref="H1482:I1482"/>
    <mergeCell ref="J1482:K1482"/>
    <mergeCell ref="A1483:M1483"/>
    <mergeCell ref="B1484:J1484"/>
    <mergeCell ref="K1484:M1484"/>
    <mergeCell ref="B1485:F1485"/>
    <mergeCell ref="G1485:H1485"/>
    <mergeCell ref="I1485:M1485"/>
    <mergeCell ref="B1486:F1486"/>
    <mergeCell ref="G1486:H1486"/>
    <mergeCell ref="I1486:M1486"/>
    <mergeCell ref="G1487:H1487"/>
    <mergeCell ref="I1487:M1487"/>
    <mergeCell ref="G1488:H1488"/>
    <mergeCell ref="I1488:M1488"/>
    <mergeCell ref="B1489:M1489"/>
    <mergeCell ref="B1490:M1490"/>
    <mergeCell ref="B1491:M1491"/>
    <mergeCell ref="D1492:E1492"/>
    <mergeCell ref="F1492:G1492"/>
    <mergeCell ref="H1492:I1492"/>
    <mergeCell ref="J1492:K1492"/>
    <mergeCell ref="D1493:E1493"/>
    <mergeCell ref="F1493:G1493"/>
    <mergeCell ref="H1493:I1493"/>
    <mergeCell ref="J1493:K1493"/>
    <mergeCell ref="D1494:E1494"/>
    <mergeCell ref="F1494:G1494"/>
    <mergeCell ref="H1494:I1494"/>
    <mergeCell ref="J1494:K1494"/>
    <mergeCell ref="D1495:E1495"/>
    <mergeCell ref="F1495:G1495"/>
    <mergeCell ref="H1495:I1495"/>
    <mergeCell ref="J1495:K1495"/>
    <mergeCell ref="A1496:M1496"/>
    <mergeCell ref="B1497:J1497"/>
    <mergeCell ref="K1497:M1497"/>
    <mergeCell ref="B1498:F1498"/>
    <mergeCell ref="G1498:H1498"/>
    <mergeCell ref="I1498:M1498"/>
    <mergeCell ref="B1499:F1499"/>
    <mergeCell ref="G1499:H1499"/>
    <mergeCell ref="I1499:M1499"/>
    <mergeCell ref="G1500:H1500"/>
    <mergeCell ref="I1500:M1500"/>
    <mergeCell ref="G1501:H1501"/>
    <mergeCell ref="I1501:M1501"/>
    <mergeCell ref="B1502:M1502"/>
    <mergeCell ref="B1503:M1503"/>
    <mergeCell ref="B1504:M1504"/>
    <mergeCell ref="D1505:E1505"/>
    <mergeCell ref="F1505:G1505"/>
    <mergeCell ref="H1505:I1505"/>
    <mergeCell ref="J1505:K1505"/>
    <mergeCell ref="D1506:E1506"/>
    <mergeCell ref="F1506:G1506"/>
    <mergeCell ref="H1506:I1506"/>
    <mergeCell ref="J1506:K1506"/>
    <mergeCell ref="D1507:E1507"/>
    <mergeCell ref="F1507:G1507"/>
    <mergeCell ref="H1507:I1507"/>
    <mergeCell ref="J1507:K1507"/>
    <mergeCell ref="D1508:E1508"/>
    <mergeCell ref="F1508:G1508"/>
    <mergeCell ref="H1508:I1508"/>
    <mergeCell ref="J1508:K1508"/>
    <mergeCell ref="D1509:E1509"/>
    <mergeCell ref="F1509:G1509"/>
    <mergeCell ref="H1509:I1509"/>
    <mergeCell ref="J1509:K1509"/>
    <mergeCell ref="D1510:E1510"/>
    <mergeCell ref="F1510:G1510"/>
    <mergeCell ref="H1510:I1510"/>
    <mergeCell ref="J1510:K1510"/>
    <mergeCell ref="A1511:M1511"/>
    <mergeCell ref="B1512:J1512"/>
    <mergeCell ref="K1512:M1512"/>
    <mergeCell ref="B1513:F1513"/>
    <mergeCell ref="G1513:H1513"/>
    <mergeCell ref="I1513:M1513"/>
    <mergeCell ref="B1514:F1514"/>
    <mergeCell ref="G1514:H1514"/>
    <mergeCell ref="I1514:M1514"/>
    <mergeCell ref="G1515:H1515"/>
    <mergeCell ref="I1515:M1515"/>
    <mergeCell ref="G1516:H1516"/>
    <mergeCell ref="I1516:M1516"/>
    <mergeCell ref="B1517:M1517"/>
    <mergeCell ref="B1518:M1518"/>
    <mergeCell ref="B1519:M1519"/>
    <mergeCell ref="D1520:E1520"/>
    <mergeCell ref="F1520:G1520"/>
    <mergeCell ref="H1520:I1520"/>
    <mergeCell ref="J1520:K1520"/>
    <mergeCell ref="D1521:E1521"/>
    <mergeCell ref="F1521:G1521"/>
    <mergeCell ref="H1521:I1521"/>
    <mergeCell ref="J1521:K1521"/>
    <mergeCell ref="D1522:E1522"/>
    <mergeCell ref="F1522:G1522"/>
    <mergeCell ref="H1522:I1522"/>
    <mergeCell ref="J1522:K1522"/>
    <mergeCell ref="D1523:E1523"/>
    <mergeCell ref="F1523:G1523"/>
    <mergeCell ref="H1523:I1523"/>
    <mergeCell ref="J1523:K1523"/>
    <mergeCell ref="D1524:E1524"/>
    <mergeCell ref="F1524:G1524"/>
    <mergeCell ref="H1524:I1524"/>
    <mergeCell ref="J1524:K1524"/>
    <mergeCell ref="D1525:E1525"/>
    <mergeCell ref="F1525:G1525"/>
    <mergeCell ref="H1525:I1525"/>
    <mergeCell ref="J1525:K1525"/>
    <mergeCell ref="A1526:M1526"/>
    <mergeCell ref="B1527:J1527"/>
    <mergeCell ref="K1527:M1527"/>
    <mergeCell ref="B1528:F1528"/>
    <mergeCell ref="G1528:H1528"/>
    <mergeCell ref="I1528:M1528"/>
    <mergeCell ref="B1529:F1529"/>
    <mergeCell ref="G1529:H1529"/>
    <mergeCell ref="I1529:M1529"/>
    <mergeCell ref="G1530:H1530"/>
    <mergeCell ref="I1530:M1530"/>
    <mergeCell ref="G1531:H1531"/>
    <mergeCell ref="I1531:M1531"/>
    <mergeCell ref="B1532:M1532"/>
    <mergeCell ref="B1533:M1533"/>
    <mergeCell ref="B1534:M1534"/>
    <mergeCell ref="D1535:E1535"/>
    <mergeCell ref="F1535:G1535"/>
    <mergeCell ref="H1535:I1535"/>
    <mergeCell ref="J1535:K1535"/>
    <mergeCell ref="D1536:E1536"/>
    <mergeCell ref="F1536:G1536"/>
    <mergeCell ref="H1536:I1536"/>
    <mergeCell ref="J1536:K1536"/>
    <mergeCell ref="D1537:E1537"/>
    <mergeCell ref="F1537:G1537"/>
    <mergeCell ref="H1537:I1537"/>
    <mergeCell ref="J1537:K1537"/>
    <mergeCell ref="D1538:E1538"/>
    <mergeCell ref="F1538:G1538"/>
    <mergeCell ref="H1538:I1538"/>
    <mergeCell ref="J1538:K1538"/>
    <mergeCell ref="D1539:E1539"/>
    <mergeCell ref="F1539:G1539"/>
    <mergeCell ref="H1539:I1539"/>
    <mergeCell ref="J1539:K1539"/>
    <mergeCell ref="D1540:E1540"/>
    <mergeCell ref="F1540:G1540"/>
    <mergeCell ref="H1540:I1540"/>
    <mergeCell ref="J1540:K1540"/>
    <mergeCell ref="A1541:M1541"/>
    <mergeCell ref="B1542:J1542"/>
    <mergeCell ref="K1542:M1542"/>
    <mergeCell ref="B1543:F1543"/>
    <mergeCell ref="G1543:H1543"/>
    <mergeCell ref="I1543:M1543"/>
    <mergeCell ref="B1544:F1544"/>
    <mergeCell ref="G1544:H1544"/>
    <mergeCell ref="I1544:M1544"/>
    <mergeCell ref="G1545:H1545"/>
    <mergeCell ref="I1545:M1545"/>
    <mergeCell ref="G1546:H1546"/>
    <mergeCell ref="I1546:M1546"/>
    <mergeCell ref="B1547:M1547"/>
    <mergeCell ref="B1548:M1548"/>
    <mergeCell ref="B1549:M1549"/>
    <mergeCell ref="D1550:E1550"/>
    <mergeCell ref="F1550:G1550"/>
    <mergeCell ref="H1550:I1550"/>
    <mergeCell ref="J1550:K1550"/>
    <mergeCell ref="D1551:E1551"/>
    <mergeCell ref="F1551:G1551"/>
    <mergeCell ref="H1551:I1551"/>
    <mergeCell ref="J1551:K1551"/>
    <mergeCell ref="D1552:E1552"/>
    <mergeCell ref="F1552:G1552"/>
    <mergeCell ref="H1552:I1552"/>
    <mergeCell ref="J1552:K1552"/>
    <mergeCell ref="D1553:E1553"/>
    <mergeCell ref="F1553:G1553"/>
    <mergeCell ref="H1553:I1553"/>
    <mergeCell ref="J1553:K1553"/>
    <mergeCell ref="D1554:E1554"/>
    <mergeCell ref="F1554:G1554"/>
    <mergeCell ref="H1554:I1554"/>
    <mergeCell ref="J1554:K1554"/>
    <mergeCell ref="D1555:E1555"/>
    <mergeCell ref="F1555:G1555"/>
    <mergeCell ref="H1555:I1555"/>
    <mergeCell ref="J1555:K1555"/>
    <mergeCell ref="A1556:M1556"/>
    <mergeCell ref="B1557:J1557"/>
    <mergeCell ref="K1557:M1557"/>
    <mergeCell ref="B1558:F1558"/>
    <mergeCell ref="G1558:H1558"/>
    <mergeCell ref="I1558:M1558"/>
    <mergeCell ref="B1559:F1559"/>
    <mergeCell ref="G1559:H1559"/>
    <mergeCell ref="I1559:M1559"/>
    <mergeCell ref="G1560:H1560"/>
    <mergeCell ref="I1560:M1560"/>
    <mergeCell ref="G1561:H1561"/>
    <mergeCell ref="I1561:M1561"/>
    <mergeCell ref="B1562:M1562"/>
    <mergeCell ref="B1563:M1563"/>
    <mergeCell ref="B1564:M1564"/>
    <mergeCell ref="D1565:E1565"/>
    <mergeCell ref="F1565:G1565"/>
    <mergeCell ref="H1565:I1565"/>
    <mergeCell ref="J1565:K1565"/>
    <mergeCell ref="D1566:E1566"/>
    <mergeCell ref="F1566:G1566"/>
    <mergeCell ref="H1566:I1566"/>
    <mergeCell ref="J1566:K1566"/>
    <mergeCell ref="D1567:E1567"/>
    <mergeCell ref="F1567:G1567"/>
    <mergeCell ref="H1567:I1567"/>
    <mergeCell ref="J1567:K1567"/>
    <mergeCell ref="D1568:E1568"/>
    <mergeCell ref="F1568:G1568"/>
    <mergeCell ref="H1568:I1568"/>
    <mergeCell ref="J1568:K1568"/>
    <mergeCell ref="D1569:E1569"/>
    <mergeCell ref="F1569:G1569"/>
    <mergeCell ref="H1569:I1569"/>
    <mergeCell ref="J1569:K1569"/>
    <mergeCell ref="D1570:E1570"/>
    <mergeCell ref="F1570:G1570"/>
    <mergeCell ref="H1570:I1570"/>
    <mergeCell ref="J1570:K1570"/>
    <mergeCell ref="A1571:M1571"/>
    <mergeCell ref="B1572:J1572"/>
    <mergeCell ref="K1572:M1572"/>
    <mergeCell ref="B1573:F1573"/>
    <mergeCell ref="G1573:H1573"/>
    <mergeCell ref="I1573:M1573"/>
    <mergeCell ref="B1574:F1574"/>
    <mergeCell ref="G1574:H1574"/>
    <mergeCell ref="I1574:M1574"/>
    <mergeCell ref="G1575:H1575"/>
    <mergeCell ref="I1575:M1575"/>
    <mergeCell ref="G1576:H1576"/>
    <mergeCell ref="I1576:M1576"/>
    <mergeCell ref="B1577:M1577"/>
    <mergeCell ref="B1578:M1578"/>
    <mergeCell ref="B1579:M1579"/>
    <mergeCell ref="D1580:E1580"/>
    <mergeCell ref="F1580:G1580"/>
    <mergeCell ref="H1580:I1580"/>
    <mergeCell ref="J1580:K1580"/>
    <mergeCell ref="D1581:E1581"/>
    <mergeCell ref="F1581:G1581"/>
    <mergeCell ref="H1581:I1581"/>
    <mergeCell ref="J1581:K1581"/>
    <mergeCell ref="D1582:E1582"/>
    <mergeCell ref="F1582:G1582"/>
    <mergeCell ref="H1582:I1582"/>
    <mergeCell ref="J1582:K1582"/>
    <mergeCell ref="D1583:E1583"/>
    <mergeCell ref="F1583:G1583"/>
    <mergeCell ref="H1583:I1583"/>
    <mergeCell ref="J1583:K1583"/>
    <mergeCell ref="D1584:E1584"/>
    <mergeCell ref="F1584:G1584"/>
    <mergeCell ref="H1584:I1584"/>
    <mergeCell ref="J1584:K1584"/>
    <mergeCell ref="D1585:E1585"/>
    <mergeCell ref="F1585:G1585"/>
    <mergeCell ref="H1585:I1585"/>
    <mergeCell ref="J1585:K1585"/>
    <mergeCell ref="A1586:M1586"/>
    <mergeCell ref="B1587:J1587"/>
    <mergeCell ref="K1587:M1587"/>
    <mergeCell ref="B1588:F1588"/>
    <mergeCell ref="G1588:H1588"/>
    <mergeCell ref="I1588:M1588"/>
    <mergeCell ref="B1589:F1589"/>
    <mergeCell ref="G1589:H1589"/>
    <mergeCell ref="I1589:M1589"/>
    <mergeCell ref="G1590:H1590"/>
    <mergeCell ref="I1590:M1590"/>
    <mergeCell ref="G1591:H1591"/>
    <mergeCell ref="I1591:M1591"/>
    <mergeCell ref="B1592:M1592"/>
    <mergeCell ref="B1593:M1593"/>
    <mergeCell ref="B1594:M1594"/>
    <mergeCell ref="D1595:E1595"/>
    <mergeCell ref="F1595:G1595"/>
    <mergeCell ref="H1595:I1595"/>
    <mergeCell ref="J1595:K1595"/>
    <mergeCell ref="D1596:E1596"/>
    <mergeCell ref="F1596:G1596"/>
    <mergeCell ref="H1596:I1596"/>
    <mergeCell ref="J1596:K1596"/>
    <mergeCell ref="D1597:E1597"/>
    <mergeCell ref="F1597:G1597"/>
    <mergeCell ref="H1597:I1597"/>
    <mergeCell ref="J1597:K1597"/>
    <mergeCell ref="D1598:E1598"/>
    <mergeCell ref="F1598:G1598"/>
    <mergeCell ref="H1598:I1598"/>
    <mergeCell ref="J1598:K1598"/>
    <mergeCell ref="D1599:E1599"/>
    <mergeCell ref="F1599:G1599"/>
    <mergeCell ref="H1599:I1599"/>
    <mergeCell ref="J1599:K1599"/>
    <mergeCell ref="D1600:E1600"/>
    <mergeCell ref="F1600:G1600"/>
    <mergeCell ref="H1600:I1600"/>
    <mergeCell ref="J1600:K1600"/>
    <mergeCell ref="A1601:M1601"/>
    <mergeCell ref="B1602:J1602"/>
    <mergeCell ref="K1602:M1602"/>
    <mergeCell ref="B1603:F1603"/>
    <mergeCell ref="G1603:H1603"/>
    <mergeCell ref="I1603:M1603"/>
    <mergeCell ref="B1604:F1604"/>
    <mergeCell ref="G1604:H1604"/>
    <mergeCell ref="I1604:M1604"/>
    <mergeCell ref="G1605:H1605"/>
    <mergeCell ref="I1605:M1605"/>
    <mergeCell ref="G1606:H1606"/>
    <mergeCell ref="I1606:M1606"/>
    <mergeCell ref="B1607:M1607"/>
    <mergeCell ref="B1608:M1608"/>
    <mergeCell ref="B1609:M1609"/>
    <mergeCell ref="D1610:E1610"/>
    <mergeCell ref="F1610:G1610"/>
    <mergeCell ref="H1610:I1610"/>
    <mergeCell ref="J1610:K1610"/>
    <mergeCell ref="D1611:E1611"/>
    <mergeCell ref="F1611:G1611"/>
    <mergeCell ref="H1611:I1611"/>
    <mergeCell ref="J1611:K1611"/>
    <mergeCell ref="D1612:E1612"/>
    <mergeCell ref="F1612:G1612"/>
    <mergeCell ref="H1612:I1612"/>
    <mergeCell ref="J1612:K1612"/>
    <mergeCell ref="D1613:E1613"/>
    <mergeCell ref="F1613:G1613"/>
    <mergeCell ref="H1613:I1613"/>
    <mergeCell ref="J1613:K1613"/>
    <mergeCell ref="A1614:M1614"/>
    <mergeCell ref="B1615:J1615"/>
    <mergeCell ref="K1615:M1615"/>
    <mergeCell ref="B1616:F1616"/>
    <mergeCell ref="G1616:H1616"/>
    <mergeCell ref="I1616:M1616"/>
    <mergeCell ref="B1617:F1617"/>
    <mergeCell ref="G1617:H1617"/>
    <mergeCell ref="I1617:M1617"/>
    <mergeCell ref="G1618:H1618"/>
    <mergeCell ref="I1618:M1618"/>
    <mergeCell ref="G1619:H1619"/>
    <mergeCell ref="I1619:M1619"/>
    <mergeCell ref="B1620:M1620"/>
    <mergeCell ref="B1621:M1621"/>
    <mergeCell ref="B1622:M1622"/>
    <mergeCell ref="D1623:E1623"/>
    <mergeCell ref="F1623:G1623"/>
    <mergeCell ref="H1623:I1623"/>
    <mergeCell ref="J1623:K1623"/>
    <mergeCell ref="D1624:E1624"/>
    <mergeCell ref="F1624:G1624"/>
    <mergeCell ref="H1624:I1624"/>
    <mergeCell ref="J1624:K1624"/>
    <mergeCell ref="D1625:E1625"/>
    <mergeCell ref="F1625:G1625"/>
    <mergeCell ref="H1625:I1625"/>
    <mergeCell ref="J1625:K1625"/>
    <mergeCell ref="D1626:E1626"/>
    <mergeCell ref="F1626:G1626"/>
    <mergeCell ref="H1626:I1626"/>
    <mergeCell ref="J1626:K1626"/>
    <mergeCell ref="A1627:M1627"/>
    <mergeCell ref="B1628:J1628"/>
    <mergeCell ref="K1628:M1628"/>
    <mergeCell ref="B1629:F1629"/>
    <mergeCell ref="G1629:H1629"/>
    <mergeCell ref="I1629:M1629"/>
    <mergeCell ref="B1630:F1630"/>
    <mergeCell ref="G1630:H1630"/>
    <mergeCell ref="I1630:M1630"/>
    <mergeCell ref="G1631:H1631"/>
    <mergeCell ref="I1631:M1631"/>
    <mergeCell ref="G1632:H1632"/>
    <mergeCell ref="I1632:M1632"/>
    <mergeCell ref="B1633:M1633"/>
    <mergeCell ref="B1634:M1634"/>
    <mergeCell ref="B1635:M1635"/>
    <mergeCell ref="D1636:E1636"/>
    <mergeCell ref="F1636:G1636"/>
    <mergeCell ref="H1636:I1636"/>
    <mergeCell ref="J1636:K1636"/>
    <mergeCell ref="D1637:E1637"/>
    <mergeCell ref="F1637:G1637"/>
    <mergeCell ref="H1637:I1637"/>
    <mergeCell ref="J1637:K1637"/>
    <mergeCell ref="D1638:E1638"/>
    <mergeCell ref="F1638:G1638"/>
    <mergeCell ref="H1638:I1638"/>
    <mergeCell ref="J1638:K1638"/>
    <mergeCell ref="D1639:E1639"/>
    <mergeCell ref="F1639:G1639"/>
    <mergeCell ref="H1639:I1639"/>
    <mergeCell ref="J1639:K1639"/>
    <mergeCell ref="A1640:M1640"/>
    <mergeCell ref="B1641:J1641"/>
    <mergeCell ref="K1641:M1641"/>
    <mergeCell ref="B1642:F1642"/>
    <mergeCell ref="G1642:H1642"/>
    <mergeCell ref="I1642:M1642"/>
    <mergeCell ref="B1643:F1643"/>
    <mergeCell ref="G1643:H1643"/>
    <mergeCell ref="I1643:M1643"/>
    <mergeCell ref="G1644:H1644"/>
    <mergeCell ref="I1644:M1644"/>
    <mergeCell ref="G1645:H1645"/>
    <mergeCell ref="I1645:M1645"/>
    <mergeCell ref="B1646:M1646"/>
    <mergeCell ref="B1647:M1647"/>
    <mergeCell ref="B1648:M1648"/>
    <mergeCell ref="D1649:E1649"/>
    <mergeCell ref="F1649:G1649"/>
    <mergeCell ref="H1649:I1649"/>
    <mergeCell ref="J1649:K1649"/>
    <mergeCell ref="D1650:E1650"/>
    <mergeCell ref="F1650:G1650"/>
    <mergeCell ref="H1650:I1650"/>
    <mergeCell ref="J1650:K1650"/>
    <mergeCell ref="D1651:E1651"/>
    <mergeCell ref="F1651:G1651"/>
    <mergeCell ref="H1651:I1651"/>
    <mergeCell ref="J1651:K1651"/>
    <mergeCell ref="D1652:E1652"/>
    <mergeCell ref="F1652:G1652"/>
    <mergeCell ref="H1652:I1652"/>
    <mergeCell ref="J1652:K1652"/>
    <mergeCell ref="A1653:M1653"/>
    <mergeCell ref="B1654:J1654"/>
    <mergeCell ref="K1654:M1654"/>
    <mergeCell ref="B1655:F1655"/>
    <mergeCell ref="G1655:H1655"/>
    <mergeCell ref="I1655:M1655"/>
    <mergeCell ref="B1656:F1656"/>
    <mergeCell ref="G1656:H1656"/>
    <mergeCell ref="I1656:M1656"/>
    <mergeCell ref="G1657:H1657"/>
    <mergeCell ref="I1657:M1657"/>
    <mergeCell ref="G1658:H1658"/>
    <mergeCell ref="I1658:M1658"/>
    <mergeCell ref="B1659:M1659"/>
    <mergeCell ref="B1660:M1660"/>
    <mergeCell ref="B1661:M1661"/>
    <mergeCell ref="D1662:E1662"/>
    <mergeCell ref="F1662:G1662"/>
    <mergeCell ref="H1662:I1662"/>
    <mergeCell ref="J1662:K1662"/>
    <mergeCell ref="D1663:E1663"/>
    <mergeCell ref="F1663:G1663"/>
    <mergeCell ref="H1663:I1663"/>
    <mergeCell ref="J1663:K1663"/>
    <mergeCell ref="D1664:E1664"/>
    <mergeCell ref="F1664:G1664"/>
    <mergeCell ref="H1664:I1664"/>
    <mergeCell ref="J1664:K1664"/>
    <mergeCell ref="D1665:E1665"/>
    <mergeCell ref="F1665:G1665"/>
    <mergeCell ref="H1665:I1665"/>
    <mergeCell ref="J1665:K1665"/>
    <mergeCell ref="A1666:M1666"/>
    <mergeCell ref="B1667:J1667"/>
    <mergeCell ref="K1667:M1667"/>
    <mergeCell ref="B1668:F1668"/>
    <mergeCell ref="G1668:H1668"/>
    <mergeCell ref="I1668:M1668"/>
    <mergeCell ref="B1669:F1669"/>
    <mergeCell ref="G1669:H1669"/>
    <mergeCell ref="I1669:M1669"/>
    <mergeCell ref="G1670:H1670"/>
    <mergeCell ref="I1670:M1670"/>
    <mergeCell ref="G1671:H1671"/>
    <mergeCell ref="I1671:M1671"/>
    <mergeCell ref="B1672:M1672"/>
    <mergeCell ref="B1673:M1673"/>
    <mergeCell ref="B1674:M1674"/>
    <mergeCell ref="D1675:E1675"/>
    <mergeCell ref="F1675:G1675"/>
    <mergeCell ref="H1675:I1675"/>
    <mergeCell ref="J1675:K1675"/>
    <mergeCell ref="D1676:E1676"/>
    <mergeCell ref="F1676:G1676"/>
    <mergeCell ref="H1676:I1676"/>
    <mergeCell ref="J1676:K1676"/>
    <mergeCell ref="D1677:E1677"/>
    <mergeCell ref="F1677:G1677"/>
    <mergeCell ref="H1677:I1677"/>
    <mergeCell ref="J1677:K1677"/>
    <mergeCell ref="D1678:E1678"/>
    <mergeCell ref="F1678:G1678"/>
    <mergeCell ref="H1678:I1678"/>
    <mergeCell ref="J1678:K1678"/>
    <mergeCell ref="D1679:E1679"/>
    <mergeCell ref="F1679:G1679"/>
    <mergeCell ref="H1679:I1679"/>
    <mergeCell ref="J1679:K1679"/>
    <mergeCell ref="D1680:E1680"/>
    <mergeCell ref="F1680:G1680"/>
    <mergeCell ref="H1680:I1680"/>
    <mergeCell ref="J1680:K1680"/>
    <mergeCell ref="A1681:M1681"/>
    <mergeCell ref="B1682:J1682"/>
    <mergeCell ref="K1682:M1682"/>
    <mergeCell ref="B1683:F1683"/>
    <mergeCell ref="G1683:H1683"/>
    <mergeCell ref="I1683:M1683"/>
    <mergeCell ref="B1684:F1684"/>
    <mergeCell ref="G1684:H1684"/>
    <mergeCell ref="I1684:M1684"/>
    <mergeCell ref="G1685:H1685"/>
    <mergeCell ref="I1685:M1685"/>
    <mergeCell ref="G1686:H1686"/>
    <mergeCell ref="I1686:M1686"/>
    <mergeCell ref="B1687:M1687"/>
    <mergeCell ref="B1688:M1688"/>
    <mergeCell ref="B1689:M1689"/>
    <mergeCell ref="D1690:E1690"/>
    <mergeCell ref="F1690:G1690"/>
    <mergeCell ref="H1690:I1690"/>
    <mergeCell ref="J1690:K1690"/>
    <mergeCell ref="D1691:E1691"/>
    <mergeCell ref="F1691:G1691"/>
    <mergeCell ref="H1691:I1691"/>
    <mergeCell ref="J1691:K1691"/>
    <mergeCell ref="D1692:E1692"/>
    <mergeCell ref="F1692:G1692"/>
    <mergeCell ref="H1692:I1692"/>
    <mergeCell ref="J1692:K1692"/>
    <mergeCell ref="D1693:E1693"/>
    <mergeCell ref="F1693:G1693"/>
    <mergeCell ref="H1693:I1693"/>
    <mergeCell ref="J1693:K1693"/>
    <mergeCell ref="D1694:E1694"/>
    <mergeCell ref="F1694:G1694"/>
    <mergeCell ref="H1694:I1694"/>
    <mergeCell ref="J1694:K1694"/>
    <mergeCell ref="D1695:E1695"/>
    <mergeCell ref="F1695:G1695"/>
    <mergeCell ref="H1695:I1695"/>
    <mergeCell ref="J1695:K1695"/>
    <mergeCell ref="A1696:M1696"/>
    <mergeCell ref="B1697:J1697"/>
    <mergeCell ref="K1697:M1697"/>
    <mergeCell ref="B1698:F1698"/>
    <mergeCell ref="G1698:H1698"/>
    <mergeCell ref="I1698:M1698"/>
    <mergeCell ref="B1699:F1699"/>
    <mergeCell ref="G1699:H1699"/>
    <mergeCell ref="I1699:M1699"/>
    <mergeCell ref="G1700:H1700"/>
    <mergeCell ref="I1700:M1700"/>
    <mergeCell ref="G1701:H1701"/>
    <mergeCell ref="I1701:M1701"/>
    <mergeCell ref="B1702:M1702"/>
    <mergeCell ref="B1703:M1703"/>
    <mergeCell ref="B1704:M1704"/>
    <mergeCell ref="D1705:E1705"/>
    <mergeCell ref="F1705:G1705"/>
    <mergeCell ref="H1705:I1705"/>
    <mergeCell ref="J1705:K1705"/>
    <mergeCell ref="D1706:E1706"/>
    <mergeCell ref="F1706:G1706"/>
    <mergeCell ref="H1706:I1706"/>
    <mergeCell ref="J1706:K1706"/>
    <mergeCell ref="D1707:E1707"/>
    <mergeCell ref="F1707:G1707"/>
    <mergeCell ref="H1707:I1707"/>
    <mergeCell ref="J1707:K1707"/>
    <mergeCell ref="D1708:E1708"/>
    <mergeCell ref="F1708:G1708"/>
    <mergeCell ref="H1708:I1708"/>
    <mergeCell ref="J1708:K1708"/>
    <mergeCell ref="D1709:E1709"/>
    <mergeCell ref="F1709:G1709"/>
    <mergeCell ref="H1709:I1709"/>
    <mergeCell ref="J1709:K1709"/>
    <mergeCell ref="D1710:E1710"/>
    <mergeCell ref="F1710:G1710"/>
    <mergeCell ref="H1710:I1710"/>
    <mergeCell ref="J1710:K1710"/>
    <mergeCell ref="A1711:M1711"/>
    <mergeCell ref="B1712:J1712"/>
    <mergeCell ref="K1712:M1712"/>
    <mergeCell ref="B1713:F1713"/>
    <mergeCell ref="G1713:H1713"/>
    <mergeCell ref="I1713:M1713"/>
    <mergeCell ref="B1714:F1714"/>
    <mergeCell ref="G1714:H1714"/>
    <mergeCell ref="I1714:M1714"/>
    <mergeCell ref="G1715:H1715"/>
    <mergeCell ref="I1715:M1715"/>
    <mergeCell ref="G1716:H1716"/>
    <mergeCell ref="I1716:M1716"/>
    <mergeCell ref="B1717:M1717"/>
    <mergeCell ref="B1718:M1718"/>
    <mergeCell ref="B1719:M1719"/>
    <mergeCell ref="D1720:E1720"/>
    <mergeCell ref="F1720:G1720"/>
    <mergeCell ref="H1720:I1720"/>
    <mergeCell ref="J1720:K1720"/>
    <mergeCell ref="D1721:E1721"/>
    <mergeCell ref="F1721:G1721"/>
    <mergeCell ref="H1721:I1721"/>
    <mergeCell ref="J1721:K1721"/>
    <mergeCell ref="D1722:E1722"/>
    <mergeCell ref="F1722:G1722"/>
    <mergeCell ref="H1722:I1722"/>
    <mergeCell ref="J1722:K1722"/>
    <mergeCell ref="D1723:E1723"/>
    <mergeCell ref="F1723:G1723"/>
    <mergeCell ref="H1723:I1723"/>
    <mergeCell ref="J1723:K1723"/>
    <mergeCell ref="D1724:E1724"/>
    <mergeCell ref="F1724:G1724"/>
    <mergeCell ref="H1724:I1724"/>
    <mergeCell ref="J1724:K1724"/>
    <mergeCell ref="D1725:E1725"/>
    <mergeCell ref="F1725:G1725"/>
    <mergeCell ref="H1725:I1725"/>
    <mergeCell ref="J1725:K1725"/>
    <mergeCell ref="A1726:M1726"/>
    <mergeCell ref="B1727:J1727"/>
    <mergeCell ref="K1727:M1727"/>
    <mergeCell ref="B1728:F1728"/>
    <mergeCell ref="G1728:H1728"/>
    <mergeCell ref="I1728:M1728"/>
    <mergeCell ref="B1729:F1729"/>
    <mergeCell ref="G1729:H1729"/>
    <mergeCell ref="I1729:M1729"/>
    <mergeCell ref="G1730:H1730"/>
    <mergeCell ref="I1730:M1730"/>
    <mergeCell ref="G1731:H1731"/>
    <mergeCell ref="I1731:M1731"/>
    <mergeCell ref="B1732:M1732"/>
    <mergeCell ref="B1733:M1733"/>
    <mergeCell ref="B1734:M1734"/>
    <mergeCell ref="D1735:E1735"/>
    <mergeCell ref="F1735:G1735"/>
    <mergeCell ref="H1735:I1735"/>
    <mergeCell ref="J1735:K1735"/>
    <mergeCell ref="D1736:E1736"/>
    <mergeCell ref="F1736:G1736"/>
    <mergeCell ref="H1736:I1736"/>
    <mergeCell ref="J1736:K1736"/>
    <mergeCell ref="D1737:E1737"/>
    <mergeCell ref="F1737:G1737"/>
    <mergeCell ref="H1737:I1737"/>
    <mergeCell ref="J1737:K1737"/>
    <mergeCell ref="D1738:E1738"/>
    <mergeCell ref="F1738:G1738"/>
    <mergeCell ref="H1738:I1738"/>
    <mergeCell ref="J1738:K1738"/>
    <mergeCell ref="D1739:E1739"/>
    <mergeCell ref="F1739:G1739"/>
    <mergeCell ref="H1739:I1739"/>
    <mergeCell ref="J1739:K1739"/>
    <mergeCell ref="D1740:E1740"/>
    <mergeCell ref="F1740:G1740"/>
    <mergeCell ref="H1740:I1740"/>
    <mergeCell ref="J1740:K1740"/>
    <mergeCell ref="A1741:M1741"/>
    <mergeCell ref="B1742:J1742"/>
    <mergeCell ref="K1742:M1742"/>
    <mergeCell ref="B1743:F1743"/>
    <mergeCell ref="G1743:H1743"/>
    <mergeCell ref="I1743:M1743"/>
    <mergeCell ref="B1744:F1744"/>
    <mergeCell ref="G1744:H1744"/>
    <mergeCell ref="I1744:M1744"/>
    <mergeCell ref="G1745:H1745"/>
    <mergeCell ref="I1745:M1745"/>
    <mergeCell ref="G1746:H1746"/>
    <mergeCell ref="I1746:M1746"/>
    <mergeCell ref="B1747:M1747"/>
    <mergeCell ref="B1748:M1748"/>
    <mergeCell ref="B1749:M1749"/>
    <mergeCell ref="D1750:E1750"/>
    <mergeCell ref="F1750:G1750"/>
    <mergeCell ref="H1750:I1750"/>
    <mergeCell ref="J1750:K1750"/>
    <mergeCell ref="D1751:E1751"/>
    <mergeCell ref="F1751:G1751"/>
    <mergeCell ref="H1751:I1751"/>
    <mergeCell ref="J1751:K1751"/>
    <mergeCell ref="D1752:E1752"/>
    <mergeCell ref="F1752:G1752"/>
    <mergeCell ref="H1752:I1752"/>
    <mergeCell ref="J1752:K1752"/>
    <mergeCell ref="D1753:E1753"/>
    <mergeCell ref="F1753:G1753"/>
    <mergeCell ref="H1753:I1753"/>
    <mergeCell ref="J1753:K1753"/>
    <mergeCell ref="D1754:E1754"/>
    <mergeCell ref="F1754:G1754"/>
    <mergeCell ref="H1754:I1754"/>
    <mergeCell ref="J1754:K1754"/>
    <mergeCell ref="D1755:E1755"/>
    <mergeCell ref="F1755:G1755"/>
    <mergeCell ref="H1755:I1755"/>
    <mergeCell ref="J1755:K1755"/>
    <mergeCell ref="A1756:M1756"/>
    <mergeCell ref="B1757:J1757"/>
    <mergeCell ref="K1757:M1757"/>
    <mergeCell ref="B1758:F1758"/>
    <mergeCell ref="G1758:H1758"/>
    <mergeCell ref="I1758:M1758"/>
    <mergeCell ref="B1759:F1759"/>
    <mergeCell ref="G1759:H1759"/>
    <mergeCell ref="I1759:M1759"/>
    <mergeCell ref="G1760:H1760"/>
    <mergeCell ref="I1760:M1760"/>
    <mergeCell ref="G1761:H1761"/>
    <mergeCell ref="I1761:M1761"/>
    <mergeCell ref="B1762:M1762"/>
    <mergeCell ref="B1763:M1763"/>
    <mergeCell ref="B1764:M1764"/>
    <mergeCell ref="D1765:E1765"/>
    <mergeCell ref="F1765:G1765"/>
    <mergeCell ref="H1765:I1765"/>
    <mergeCell ref="J1765:K1765"/>
    <mergeCell ref="D1766:E1766"/>
    <mergeCell ref="F1766:G1766"/>
    <mergeCell ref="H1766:I1766"/>
    <mergeCell ref="J1766:K1766"/>
    <mergeCell ref="D1767:E1767"/>
    <mergeCell ref="F1767:G1767"/>
    <mergeCell ref="H1767:I1767"/>
    <mergeCell ref="J1767:K1767"/>
    <mergeCell ref="D1768:E1768"/>
    <mergeCell ref="F1768:G1768"/>
    <mergeCell ref="H1768:I1768"/>
    <mergeCell ref="J1768:K1768"/>
    <mergeCell ref="A1769:M1769"/>
    <mergeCell ref="B1770:J1770"/>
    <mergeCell ref="K1770:M1770"/>
    <mergeCell ref="B1771:F1771"/>
    <mergeCell ref="G1771:H1771"/>
    <mergeCell ref="I1771:M1771"/>
    <mergeCell ref="B1772:F1772"/>
    <mergeCell ref="G1772:H1772"/>
    <mergeCell ref="I1772:M1772"/>
    <mergeCell ref="G1773:H1773"/>
    <mergeCell ref="I1773:M1773"/>
    <mergeCell ref="G1774:H1774"/>
    <mergeCell ref="I1774:M1774"/>
    <mergeCell ref="B1775:M1775"/>
    <mergeCell ref="B1776:M1776"/>
    <mergeCell ref="B1777:M1777"/>
    <mergeCell ref="D1778:E1778"/>
    <mergeCell ref="F1778:G1778"/>
    <mergeCell ref="H1778:I1778"/>
    <mergeCell ref="J1778:K1778"/>
    <mergeCell ref="D1779:E1779"/>
    <mergeCell ref="F1779:G1779"/>
    <mergeCell ref="H1779:I1779"/>
    <mergeCell ref="J1779:K1779"/>
    <mergeCell ref="D1780:E1780"/>
    <mergeCell ref="F1780:G1780"/>
    <mergeCell ref="H1780:I1780"/>
    <mergeCell ref="J1780:K1780"/>
    <mergeCell ref="D1781:E1781"/>
    <mergeCell ref="F1781:G1781"/>
    <mergeCell ref="H1781:I1781"/>
    <mergeCell ref="J1781:K1781"/>
    <mergeCell ref="A1782:M1782"/>
    <mergeCell ref="B1783:J1783"/>
    <mergeCell ref="K1783:M1783"/>
    <mergeCell ref="B1784:F1784"/>
    <mergeCell ref="G1784:H1784"/>
    <mergeCell ref="I1784:M1784"/>
    <mergeCell ref="B1785:F1785"/>
    <mergeCell ref="G1785:H1785"/>
    <mergeCell ref="I1785:M1785"/>
    <mergeCell ref="G1786:H1786"/>
    <mergeCell ref="I1786:M1786"/>
    <mergeCell ref="G1787:H1787"/>
    <mergeCell ref="I1787:M1787"/>
    <mergeCell ref="B1788:M1788"/>
    <mergeCell ref="B1789:M1789"/>
    <mergeCell ref="B1790:M1790"/>
    <mergeCell ref="D1791:E1791"/>
    <mergeCell ref="F1791:G1791"/>
    <mergeCell ref="H1791:I1791"/>
    <mergeCell ref="J1791:K1791"/>
    <mergeCell ref="D1792:E1792"/>
    <mergeCell ref="F1792:G1792"/>
    <mergeCell ref="H1792:I1792"/>
    <mergeCell ref="J1792:K1792"/>
    <mergeCell ref="D1793:E1793"/>
    <mergeCell ref="F1793:G1793"/>
    <mergeCell ref="H1793:I1793"/>
    <mergeCell ref="J1793:K1793"/>
    <mergeCell ref="D1794:E1794"/>
    <mergeCell ref="F1794:G1794"/>
    <mergeCell ref="H1794:I1794"/>
    <mergeCell ref="J1794:K1794"/>
    <mergeCell ref="A1795:M1795"/>
    <mergeCell ref="B1796:J1796"/>
    <mergeCell ref="K1796:M1796"/>
    <mergeCell ref="B1797:F1797"/>
    <mergeCell ref="G1797:H1797"/>
    <mergeCell ref="I1797:M1797"/>
    <mergeCell ref="B1798:F1798"/>
    <mergeCell ref="G1798:H1798"/>
    <mergeCell ref="I1798:M1798"/>
    <mergeCell ref="G1799:H1799"/>
    <mergeCell ref="I1799:M1799"/>
    <mergeCell ref="G1800:H1800"/>
    <mergeCell ref="I1800:M1800"/>
    <mergeCell ref="B1801:M1801"/>
    <mergeCell ref="B1802:M1802"/>
    <mergeCell ref="B1803:M1803"/>
    <mergeCell ref="D1804:E1804"/>
    <mergeCell ref="F1804:G1804"/>
    <mergeCell ref="H1804:I1804"/>
    <mergeCell ref="J1804:K1804"/>
    <mergeCell ref="D1805:E1805"/>
    <mergeCell ref="F1805:G1805"/>
    <mergeCell ref="H1805:I1805"/>
    <mergeCell ref="J1805:K1805"/>
    <mergeCell ref="D1806:E1806"/>
    <mergeCell ref="F1806:G1806"/>
    <mergeCell ref="H1806:I1806"/>
    <mergeCell ref="J1806:K1806"/>
    <mergeCell ref="D1807:E1807"/>
    <mergeCell ref="F1807:G1807"/>
    <mergeCell ref="H1807:I1807"/>
    <mergeCell ref="J1807:K1807"/>
    <mergeCell ref="A1808:M1808"/>
    <mergeCell ref="B1809:J1809"/>
    <mergeCell ref="K1809:M1809"/>
    <mergeCell ref="B1810:F1810"/>
    <mergeCell ref="G1810:H1810"/>
    <mergeCell ref="I1810:M1810"/>
    <mergeCell ref="B1811:F1811"/>
    <mergeCell ref="G1811:H1811"/>
    <mergeCell ref="I1811:M1811"/>
    <mergeCell ref="G1812:H1812"/>
    <mergeCell ref="I1812:M1812"/>
    <mergeCell ref="G1813:H1813"/>
    <mergeCell ref="I1813:M1813"/>
    <mergeCell ref="B1814:M1814"/>
    <mergeCell ref="B1815:M1815"/>
    <mergeCell ref="B1816:M1816"/>
    <mergeCell ref="D1817:E1817"/>
    <mergeCell ref="F1817:G1817"/>
    <mergeCell ref="H1817:I1817"/>
    <mergeCell ref="J1817:K1817"/>
    <mergeCell ref="D1818:E1818"/>
    <mergeCell ref="F1818:G1818"/>
    <mergeCell ref="H1818:I1818"/>
    <mergeCell ref="J1818:K1818"/>
    <mergeCell ref="D1819:E1819"/>
    <mergeCell ref="F1819:G1819"/>
    <mergeCell ref="H1819:I1819"/>
    <mergeCell ref="J1819:K1819"/>
    <mergeCell ref="D1820:E1820"/>
    <mergeCell ref="F1820:G1820"/>
    <mergeCell ref="H1820:I1820"/>
    <mergeCell ref="J1820:K1820"/>
    <mergeCell ref="D1821:E1821"/>
    <mergeCell ref="F1821:G1821"/>
    <mergeCell ref="H1821:I1821"/>
    <mergeCell ref="J1821:K1821"/>
    <mergeCell ref="D1822:E1822"/>
    <mergeCell ref="F1822:G1822"/>
    <mergeCell ref="H1822:I1822"/>
    <mergeCell ref="J1822:K1822"/>
    <mergeCell ref="A1823:M1823"/>
    <mergeCell ref="B1824:J1824"/>
    <mergeCell ref="K1824:M1824"/>
    <mergeCell ref="B1825:F1825"/>
    <mergeCell ref="G1825:H1825"/>
    <mergeCell ref="I1825:M1825"/>
    <mergeCell ref="B1826:F1826"/>
    <mergeCell ref="G1826:H1826"/>
    <mergeCell ref="I1826:M1826"/>
    <mergeCell ref="G1827:H1827"/>
    <mergeCell ref="I1827:M1827"/>
    <mergeCell ref="G1828:H1828"/>
    <mergeCell ref="I1828:M1828"/>
    <mergeCell ref="B1829:M1829"/>
    <mergeCell ref="B1830:M1830"/>
    <mergeCell ref="B1831:M1831"/>
    <mergeCell ref="D1832:E1832"/>
    <mergeCell ref="F1832:G1832"/>
    <mergeCell ref="H1832:I1832"/>
    <mergeCell ref="J1832:K1832"/>
    <mergeCell ref="D1833:E1833"/>
    <mergeCell ref="F1833:G1833"/>
    <mergeCell ref="H1833:I1833"/>
    <mergeCell ref="J1833:K1833"/>
    <mergeCell ref="D1834:E1834"/>
    <mergeCell ref="F1834:G1834"/>
    <mergeCell ref="H1834:I1834"/>
    <mergeCell ref="J1834:K1834"/>
    <mergeCell ref="D1835:E1835"/>
    <mergeCell ref="F1835:G1835"/>
    <mergeCell ref="H1835:I1835"/>
    <mergeCell ref="J1835:K1835"/>
    <mergeCell ref="A1836:M1836"/>
    <mergeCell ref="B1837:J1837"/>
    <mergeCell ref="K1837:M1837"/>
    <mergeCell ref="B1838:F1838"/>
    <mergeCell ref="G1838:H1838"/>
    <mergeCell ref="I1838:M1838"/>
    <mergeCell ref="B1839:F1839"/>
    <mergeCell ref="G1839:H1839"/>
    <mergeCell ref="I1839:M1839"/>
    <mergeCell ref="G1840:H1840"/>
    <mergeCell ref="I1840:M1840"/>
    <mergeCell ref="G1841:H1841"/>
    <mergeCell ref="I1841:M1841"/>
    <mergeCell ref="B1842:M1842"/>
    <mergeCell ref="B1843:M1843"/>
    <mergeCell ref="B1844:M1844"/>
    <mergeCell ref="D1845:E1845"/>
    <mergeCell ref="F1845:G1845"/>
    <mergeCell ref="H1845:I1845"/>
    <mergeCell ref="J1845:K1845"/>
    <mergeCell ref="D1846:E1846"/>
    <mergeCell ref="F1846:G1846"/>
    <mergeCell ref="H1846:I1846"/>
    <mergeCell ref="J1846:K1846"/>
    <mergeCell ref="D1847:E1847"/>
    <mergeCell ref="F1847:G1847"/>
    <mergeCell ref="H1847:I1847"/>
    <mergeCell ref="J1847:K1847"/>
    <mergeCell ref="D1848:E1848"/>
    <mergeCell ref="F1848:G1848"/>
    <mergeCell ref="H1848:I1848"/>
    <mergeCell ref="J1848:K1848"/>
    <mergeCell ref="A1849:M1849"/>
    <mergeCell ref="B1850:J1850"/>
    <mergeCell ref="K1850:M1850"/>
    <mergeCell ref="B1851:F1851"/>
    <mergeCell ref="G1851:H1851"/>
    <mergeCell ref="I1851:M1851"/>
    <mergeCell ref="B1852:F1852"/>
    <mergeCell ref="G1852:H1852"/>
    <mergeCell ref="I1852:M1852"/>
    <mergeCell ref="G1853:H1853"/>
    <mergeCell ref="I1853:M1853"/>
    <mergeCell ref="G1854:H1854"/>
    <mergeCell ref="I1854:M1854"/>
    <mergeCell ref="B1855:M1855"/>
    <mergeCell ref="B1856:M1856"/>
    <mergeCell ref="B1857:M1857"/>
    <mergeCell ref="D1858:E1858"/>
    <mergeCell ref="F1858:G1858"/>
    <mergeCell ref="H1858:I1858"/>
    <mergeCell ref="J1858:K1858"/>
    <mergeCell ref="D1859:E1859"/>
    <mergeCell ref="F1859:G1859"/>
    <mergeCell ref="H1859:I1859"/>
    <mergeCell ref="J1859:K1859"/>
    <mergeCell ref="D1860:E1860"/>
    <mergeCell ref="F1860:G1860"/>
    <mergeCell ref="H1860:I1860"/>
    <mergeCell ref="J1860:K1860"/>
    <mergeCell ref="D1861:E1861"/>
    <mergeCell ref="F1861:G1861"/>
    <mergeCell ref="H1861:I1861"/>
    <mergeCell ref="J1861:K1861"/>
    <mergeCell ref="A1862:M1862"/>
    <mergeCell ref="B1863:J1863"/>
    <mergeCell ref="K1863:M1863"/>
    <mergeCell ref="B1864:F1864"/>
    <mergeCell ref="G1864:H1864"/>
    <mergeCell ref="I1864:M1864"/>
    <mergeCell ref="B1865:F1865"/>
    <mergeCell ref="G1865:H1865"/>
    <mergeCell ref="I1865:M1865"/>
    <mergeCell ref="G1866:H1866"/>
    <mergeCell ref="I1866:M1866"/>
    <mergeCell ref="G1867:H1867"/>
    <mergeCell ref="I1867:M1867"/>
    <mergeCell ref="B1868:M1868"/>
    <mergeCell ref="B1869:M1869"/>
    <mergeCell ref="B1870:M1870"/>
    <mergeCell ref="D1871:E1871"/>
    <mergeCell ref="F1871:G1871"/>
    <mergeCell ref="H1871:I1871"/>
    <mergeCell ref="J1871:K1871"/>
    <mergeCell ref="D1872:E1872"/>
    <mergeCell ref="F1872:G1872"/>
    <mergeCell ref="H1872:I1872"/>
    <mergeCell ref="J1872:K1872"/>
    <mergeCell ref="D1873:E1873"/>
    <mergeCell ref="F1873:G1873"/>
    <mergeCell ref="H1873:I1873"/>
    <mergeCell ref="J1873:K1873"/>
    <mergeCell ref="D1874:E1874"/>
    <mergeCell ref="F1874:G1874"/>
    <mergeCell ref="H1874:I1874"/>
    <mergeCell ref="J1874:K1874"/>
    <mergeCell ref="A1875:M1875"/>
    <mergeCell ref="B1876:J1876"/>
    <mergeCell ref="K1876:M1876"/>
    <mergeCell ref="B1877:F1877"/>
    <mergeCell ref="G1877:H1877"/>
    <mergeCell ref="I1877:M1877"/>
    <mergeCell ref="B1878:F1878"/>
    <mergeCell ref="G1878:H1878"/>
    <mergeCell ref="I1878:M1878"/>
    <mergeCell ref="G1879:H1879"/>
    <mergeCell ref="I1879:M1879"/>
    <mergeCell ref="G1880:H1880"/>
    <mergeCell ref="I1880:M1880"/>
    <mergeCell ref="B1881:M1881"/>
    <mergeCell ref="B1882:M1882"/>
    <mergeCell ref="B1883:M1883"/>
    <mergeCell ref="D1884:E1884"/>
    <mergeCell ref="F1884:G1884"/>
    <mergeCell ref="H1884:I1884"/>
    <mergeCell ref="J1884:K1884"/>
    <mergeCell ref="D1885:E1885"/>
    <mergeCell ref="F1885:G1885"/>
    <mergeCell ref="H1885:I1885"/>
    <mergeCell ref="J1885:K1885"/>
    <mergeCell ref="D1886:E1886"/>
    <mergeCell ref="F1886:G1886"/>
    <mergeCell ref="H1886:I1886"/>
    <mergeCell ref="J1886:K1886"/>
    <mergeCell ref="D1887:E1887"/>
    <mergeCell ref="F1887:G1887"/>
    <mergeCell ref="H1887:I1887"/>
    <mergeCell ref="J1887:K1887"/>
    <mergeCell ref="A1888:M1888"/>
    <mergeCell ref="B1889:J1889"/>
    <mergeCell ref="K1889:M1889"/>
    <mergeCell ref="B1890:F1890"/>
    <mergeCell ref="G1890:H1890"/>
    <mergeCell ref="I1890:M1890"/>
    <mergeCell ref="B1891:F1891"/>
    <mergeCell ref="G1891:H1891"/>
    <mergeCell ref="I1891:M1891"/>
    <mergeCell ref="G1892:H1892"/>
    <mergeCell ref="I1892:M1892"/>
    <mergeCell ref="G1893:H1893"/>
    <mergeCell ref="I1893:M1893"/>
    <mergeCell ref="B1894:M1894"/>
    <mergeCell ref="B1895:M1895"/>
    <mergeCell ref="B1896:M1896"/>
    <mergeCell ref="D1897:E1897"/>
    <mergeCell ref="F1897:G1897"/>
    <mergeCell ref="H1897:I1897"/>
    <mergeCell ref="J1897:K1897"/>
    <mergeCell ref="D1898:E1898"/>
    <mergeCell ref="F1898:G1898"/>
    <mergeCell ref="H1898:I1898"/>
    <mergeCell ref="J1898:K1898"/>
    <mergeCell ref="D1899:E1899"/>
    <mergeCell ref="F1899:G1899"/>
    <mergeCell ref="H1899:I1899"/>
    <mergeCell ref="J1899:K1899"/>
    <mergeCell ref="D1900:E1900"/>
    <mergeCell ref="F1900:G1900"/>
    <mergeCell ref="H1900:I1900"/>
    <mergeCell ref="J1900:K1900"/>
    <mergeCell ref="A1901:M1901"/>
    <mergeCell ref="B1902:J1902"/>
    <mergeCell ref="K1902:M1902"/>
    <mergeCell ref="B1903:F1903"/>
    <mergeCell ref="G1903:H1903"/>
    <mergeCell ref="I1903:M1903"/>
    <mergeCell ref="B1904:F1904"/>
    <mergeCell ref="G1904:H1904"/>
    <mergeCell ref="I1904:M1904"/>
    <mergeCell ref="G1905:H1905"/>
    <mergeCell ref="I1905:M1905"/>
    <mergeCell ref="G1906:H1906"/>
    <mergeCell ref="I1906:M1906"/>
    <mergeCell ref="B1907:M1907"/>
    <mergeCell ref="B1908:M1908"/>
    <mergeCell ref="B1909:M1909"/>
    <mergeCell ref="D1910:E1910"/>
    <mergeCell ref="F1910:G1910"/>
    <mergeCell ref="H1910:I1910"/>
    <mergeCell ref="J1910:K1910"/>
    <mergeCell ref="D1911:E1911"/>
    <mergeCell ref="F1911:G1911"/>
    <mergeCell ref="H1911:I1911"/>
    <mergeCell ref="J1911:K1911"/>
    <mergeCell ref="D1912:E1912"/>
    <mergeCell ref="F1912:G1912"/>
    <mergeCell ref="H1912:I1912"/>
    <mergeCell ref="J1912:K1912"/>
    <mergeCell ref="D1913:E1913"/>
    <mergeCell ref="F1913:G1913"/>
    <mergeCell ref="H1913:I1913"/>
    <mergeCell ref="J1913:K1913"/>
    <mergeCell ref="A1914:M1914"/>
    <mergeCell ref="B1915:J1915"/>
    <mergeCell ref="K1915:M1915"/>
    <mergeCell ref="B1916:F1916"/>
    <mergeCell ref="G1916:H1916"/>
    <mergeCell ref="I1916:M1916"/>
    <mergeCell ref="B1917:F1917"/>
    <mergeCell ref="G1917:H1917"/>
    <mergeCell ref="I1917:M1917"/>
    <mergeCell ref="G1918:H1918"/>
    <mergeCell ref="I1918:M1918"/>
    <mergeCell ref="G1919:H1919"/>
    <mergeCell ref="I1919:M1919"/>
    <mergeCell ref="B1920:M1920"/>
    <mergeCell ref="B1921:M1921"/>
    <mergeCell ref="B1922:M1922"/>
    <mergeCell ref="D1923:E1923"/>
    <mergeCell ref="F1923:G1923"/>
    <mergeCell ref="H1923:I1923"/>
    <mergeCell ref="J1923:K1923"/>
    <mergeCell ref="D1924:E1924"/>
    <mergeCell ref="F1924:G1924"/>
    <mergeCell ref="H1924:I1924"/>
    <mergeCell ref="J1924:K1924"/>
    <mergeCell ref="D1925:E1925"/>
    <mergeCell ref="F1925:G1925"/>
    <mergeCell ref="H1925:I1925"/>
    <mergeCell ref="J1925:K1925"/>
    <mergeCell ref="D1926:E1926"/>
    <mergeCell ref="F1926:G1926"/>
    <mergeCell ref="H1926:I1926"/>
    <mergeCell ref="J1926:K1926"/>
    <mergeCell ref="A1927:M1927"/>
    <mergeCell ref="B1928:J1928"/>
    <mergeCell ref="K1928:M1928"/>
    <mergeCell ref="B1929:F1929"/>
    <mergeCell ref="G1929:H1929"/>
    <mergeCell ref="I1929:M1929"/>
    <mergeCell ref="B1930:F1930"/>
    <mergeCell ref="G1930:H1930"/>
    <mergeCell ref="I1930:M1930"/>
    <mergeCell ref="G1931:H1931"/>
    <mergeCell ref="I1931:M1931"/>
    <mergeCell ref="G1932:H1932"/>
    <mergeCell ref="I1932:M1932"/>
    <mergeCell ref="B1933:M1933"/>
    <mergeCell ref="B1934:M1934"/>
    <mergeCell ref="B1935:M1935"/>
    <mergeCell ref="D1936:E1936"/>
    <mergeCell ref="F1936:G1936"/>
    <mergeCell ref="H1936:I1936"/>
    <mergeCell ref="J1936:K1936"/>
    <mergeCell ref="D1937:E1937"/>
    <mergeCell ref="F1937:G1937"/>
    <mergeCell ref="H1937:I1937"/>
    <mergeCell ref="J1937:K1937"/>
    <mergeCell ref="D1938:E1938"/>
    <mergeCell ref="F1938:G1938"/>
    <mergeCell ref="H1938:I1938"/>
    <mergeCell ref="J1938:K1938"/>
    <mergeCell ref="D1939:E1939"/>
    <mergeCell ref="F1939:G1939"/>
    <mergeCell ref="H1939:I1939"/>
    <mergeCell ref="J1939:K1939"/>
    <mergeCell ref="A1940:M1940"/>
    <mergeCell ref="B1941:J1941"/>
    <mergeCell ref="K1941:M1941"/>
    <mergeCell ref="B1942:F1942"/>
    <mergeCell ref="G1942:H1942"/>
    <mergeCell ref="I1942:M1942"/>
    <mergeCell ref="B1943:F1943"/>
    <mergeCell ref="G1943:H1943"/>
    <mergeCell ref="I1943:M1943"/>
    <mergeCell ref="G1944:H1944"/>
    <mergeCell ref="I1944:M1944"/>
    <mergeCell ref="G1945:H1945"/>
    <mergeCell ref="I1945:M1945"/>
    <mergeCell ref="B1946:M1946"/>
    <mergeCell ref="B1947:M1947"/>
    <mergeCell ref="B1948:M1948"/>
    <mergeCell ref="D1949:E1949"/>
    <mergeCell ref="F1949:G1949"/>
    <mergeCell ref="H1949:I1949"/>
    <mergeCell ref="J1949:K1949"/>
    <mergeCell ref="D1950:E1950"/>
    <mergeCell ref="F1950:G1950"/>
    <mergeCell ref="H1950:I1950"/>
    <mergeCell ref="J1950:K1950"/>
    <mergeCell ref="D1951:E1951"/>
    <mergeCell ref="F1951:G1951"/>
    <mergeCell ref="H1951:I1951"/>
    <mergeCell ref="J1951:K1951"/>
    <mergeCell ref="D1952:E1952"/>
    <mergeCell ref="F1952:G1952"/>
    <mergeCell ref="H1952:I1952"/>
    <mergeCell ref="J1952:K1952"/>
    <mergeCell ref="A1953:M1953"/>
    <mergeCell ref="B1954:J1954"/>
    <mergeCell ref="K1954:M1954"/>
    <mergeCell ref="B1955:F1955"/>
    <mergeCell ref="G1955:H1955"/>
    <mergeCell ref="I1955:M1955"/>
    <mergeCell ref="B1956:F1956"/>
    <mergeCell ref="G1956:H1956"/>
    <mergeCell ref="I1956:M1956"/>
    <mergeCell ref="G1957:H1957"/>
    <mergeCell ref="I1957:M1957"/>
    <mergeCell ref="G1958:H1958"/>
    <mergeCell ref="I1958:M1958"/>
    <mergeCell ref="B1959:M1959"/>
    <mergeCell ref="B1960:M1960"/>
    <mergeCell ref="B1961:M1961"/>
    <mergeCell ref="D1962:E1962"/>
    <mergeCell ref="F1962:G1962"/>
    <mergeCell ref="H1962:I1962"/>
    <mergeCell ref="J1962:K1962"/>
    <mergeCell ref="D1963:E1963"/>
    <mergeCell ref="F1963:G1963"/>
    <mergeCell ref="H1963:I1963"/>
    <mergeCell ref="J1963:K1963"/>
    <mergeCell ref="D1964:E1964"/>
    <mergeCell ref="F1964:G1964"/>
    <mergeCell ref="H1964:I1964"/>
    <mergeCell ref="J1964:K1964"/>
    <mergeCell ref="D1965:E1965"/>
    <mergeCell ref="F1965:G1965"/>
    <mergeCell ref="H1965:I1965"/>
    <mergeCell ref="J1965:K1965"/>
    <mergeCell ref="D1966:E1966"/>
    <mergeCell ref="F1966:G1966"/>
    <mergeCell ref="H1966:I1966"/>
    <mergeCell ref="J1966:K1966"/>
    <mergeCell ref="D1967:E1967"/>
    <mergeCell ref="F1967:G1967"/>
    <mergeCell ref="H1967:I1967"/>
    <mergeCell ref="J1967:K1967"/>
    <mergeCell ref="D1968:E1968"/>
    <mergeCell ref="F1968:G1968"/>
    <mergeCell ref="H1968:I1968"/>
    <mergeCell ref="J1968:K1968"/>
    <mergeCell ref="D1969:E1969"/>
    <mergeCell ref="F1969:G1969"/>
    <mergeCell ref="H1969:I1969"/>
    <mergeCell ref="J1969:K1969"/>
    <mergeCell ref="A1970:M1970"/>
    <mergeCell ref="B1971:J1971"/>
    <mergeCell ref="K1971:M1971"/>
    <mergeCell ref="B1972:F1972"/>
    <mergeCell ref="G1972:H1972"/>
    <mergeCell ref="I1972:M1972"/>
    <mergeCell ref="B1973:F1973"/>
    <mergeCell ref="G1973:H1973"/>
    <mergeCell ref="I1973:M1973"/>
    <mergeCell ref="G1974:H1974"/>
    <mergeCell ref="I1974:M1974"/>
    <mergeCell ref="G1975:H1975"/>
    <mergeCell ref="I1975:M1975"/>
    <mergeCell ref="B1976:M1976"/>
    <mergeCell ref="B1977:M1977"/>
    <mergeCell ref="B1978:M1978"/>
    <mergeCell ref="D1979:E1979"/>
    <mergeCell ref="F1979:G1979"/>
    <mergeCell ref="H1979:I1979"/>
    <mergeCell ref="J1979:K1979"/>
    <mergeCell ref="D1980:E1980"/>
    <mergeCell ref="F1980:G1980"/>
    <mergeCell ref="H1980:I1980"/>
    <mergeCell ref="J1980:K1980"/>
    <mergeCell ref="D1981:E1981"/>
    <mergeCell ref="F1981:G1981"/>
    <mergeCell ref="H1981:I1981"/>
    <mergeCell ref="J1981:K1981"/>
    <mergeCell ref="D1982:E1982"/>
    <mergeCell ref="F1982:G1982"/>
    <mergeCell ref="H1982:I1982"/>
    <mergeCell ref="J1982:K1982"/>
    <mergeCell ref="A1983:M1983"/>
    <mergeCell ref="B1984:J1984"/>
    <mergeCell ref="K1984:M1984"/>
    <mergeCell ref="B1985:F1985"/>
    <mergeCell ref="G1985:H1985"/>
    <mergeCell ref="I1985:M1985"/>
    <mergeCell ref="B1986:F1986"/>
    <mergeCell ref="G1986:H1986"/>
    <mergeCell ref="I1986:M1986"/>
    <mergeCell ref="G1987:H1987"/>
    <mergeCell ref="I1987:M1987"/>
    <mergeCell ref="G1988:H1988"/>
    <mergeCell ref="I1988:M1988"/>
    <mergeCell ref="B1989:M1989"/>
    <mergeCell ref="B1990:M1990"/>
    <mergeCell ref="B1991:M1991"/>
    <mergeCell ref="D1992:E1992"/>
    <mergeCell ref="F1992:G1992"/>
    <mergeCell ref="H1992:I1992"/>
    <mergeCell ref="J1992:K1992"/>
    <mergeCell ref="D1993:E1993"/>
    <mergeCell ref="F1993:G1993"/>
    <mergeCell ref="H1993:I1993"/>
    <mergeCell ref="J1993:K1993"/>
    <mergeCell ref="D1994:E1994"/>
    <mergeCell ref="F1994:G1994"/>
    <mergeCell ref="H1994:I1994"/>
    <mergeCell ref="J1994:K1994"/>
    <mergeCell ref="D1995:E1995"/>
    <mergeCell ref="F1995:G1995"/>
    <mergeCell ref="H1995:I1995"/>
    <mergeCell ref="J1995:K1995"/>
    <mergeCell ref="D1996:E1996"/>
    <mergeCell ref="F1996:G1996"/>
    <mergeCell ref="H1996:I1996"/>
    <mergeCell ref="J1996:K1996"/>
    <mergeCell ref="D1997:E1997"/>
    <mergeCell ref="F1997:G1997"/>
    <mergeCell ref="H1997:I1997"/>
    <mergeCell ref="J1997:K1997"/>
    <mergeCell ref="A1998:M1998"/>
    <mergeCell ref="B1999:J1999"/>
    <mergeCell ref="K1999:M1999"/>
    <mergeCell ref="B2000:F2000"/>
    <mergeCell ref="G2000:H2000"/>
    <mergeCell ref="I2000:M2000"/>
    <mergeCell ref="B2001:F2001"/>
    <mergeCell ref="G2001:H2001"/>
    <mergeCell ref="I2001:M2001"/>
    <mergeCell ref="G2002:H2002"/>
    <mergeCell ref="I2002:M2002"/>
    <mergeCell ref="G2003:H2003"/>
    <mergeCell ref="I2003:M2003"/>
    <mergeCell ref="B2004:M2004"/>
    <mergeCell ref="B2005:M2005"/>
    <mergeCell ref="B2006:M2006"/>
    <mergeCell ref="D2007:E2007"/>
    <mergeCell ref="F2007:G2007"/>
    <mergeCell ref="H2007:I2007"/>
    <mergeCell ref="J2007:K2007"/>
    <mergeCell ref="D2008:E2008"/>
    <mergeCell ref="F2008:G2008"/>
    <mergeCell ref="H2008:I2008"/>
    <mergeCell ref="J2008:K2008"/>
    <mergeCell ref="D2009:E2009"/>
    <mergeCell ref="F2009:G2009"/>
    <mergeCell ref="H2009:I2009"/>
    <mergeCell ref="J2009:K2009"/>
    <mergeCell ref="D2010:E2010"/>
    <mergeCell ref="F2010:G2010"/>
    <mergeCell ref="H2010:I2010"/>
    <mergeCell ref="J2010:K2010"/>
    <mergeCell ref="D2011:E2011"/>
    <mergeCell ref="F2011:G2011"/>
    <mergeCell ref="H2011:I2011"/>
    <mergeCell ref="J2011:K2011"/>
    <mergeCell ref="D2012:E2012"/>
    <mergeCell ref="F2012:G2012"/>
    <mergeCell ref="H2012:I2012"/>
    <mergeCell ref="J2012:K2012"/>
    <mergeCell ref="A2013:M2013"/>
    <mergeCell ref="B2014:J2014"/>
    <mergeCell ref="K2014:M2014"/>
    <mergeCell ref="B2015:F2015"/>
    <mergeCell ref="G2015:H2015"/>
    <mergeCell ref="I2015:M2015"/>
    <mergeCell ref="B2016:F2016"/>
    <mergeCell ref="G2016:H2016"/>
    <mergeCell ref="I2016:M2016"/>
    <mergeCell ref="G2017:H2017"/>
    <mergeCell ref="I2017:M2017"/>
    <mergeCell ref="G2018:H2018"/>
    <mergeCell ref="I2018:M2018"/>
    <mergeCell ref="B2019:M2019"/>
    <mergeCell ref="B2020:M2020"/>
    <mergeCell ref="B2021:M2021"/>
    <mergeCell ref="D2022:E2022"/>
    <mergeCell ref="F2022:G2022"/>
    <mergeCell ref="H2022:I2022"/>
    <mergeCell ref="J2022:K2022"/>
    <mergeCell ref="D2023:E2023"/>
    <mergeCell ref="F2023:G2023"/>
    <mergeCell ref="H2023:I2023"/>
    <mergeCell ref="J2023:K2023"/>
    <mergeCell ref="D2024:E2024"/>
    <mergeCell ref="F2024:G2024"/>
    <mergeCell ref="H2024:I2024"/>
    <mergeCell ref="J2024:K2024"/>
    <mergeCell ref="D2025:E2025"/>
    <mergeCell ref="F2025:G2025"/>
    <mergeCell ref="H2025:I2025"/>
    <mergeCell ref="J2025:K2025"/>
    <mergeCell ref="A2026:M2026"/>
    <mergeCell ref="B2027:J2027"/>
    <mergeCell ref="K2027:M2027"/>
    <mergeCell ref="B2028:F2028"/>
    <mergeCell ref="G2028:H2028"/>
    <mergeCell ref="I2028:M2028"/>
    <mergeCell ref="B2029:F2029"/>
    <mergeCell ref="G2029:H2029"/>
    <mergeCell ref="I2029:M2029"/>
    <mergeCell ref="G2030:H2030"/>
    <mergeCell ref="I2030:M2030"/>
    <mergeCell ref="G2031:H2031"/>
    <mergeCell ref="I2031:M2031"/>
    <mergeCell ref="B2032:M2032"/>
    <mergeCell ref="B2033:M2033"/>
    <mergeCell ref="B2034:M2034"/>
    <mergeCell ref="D2035:E2035"/>
    <mergeCell ref="F2035:G2035"/>
    <mergeCell ref="H2035:I2035"/>
    <mergeCell ref="J2035:K2035"/>
    <mergeCell ref="D2036:E2036"/>
    <mergeCell ref="F2036:G2036"/>
    <mergeCell ref="H2036:I2036"/>
    <mergeCell ref="J2036:K2036"/>
    <mergeCell ref="D2037:E2037"/>
    <mergeCell ref="F2037:G2037"/>
    <mergeCell ref="H2037:I2037"/>
    <mergeCell ref="J2037:K2037"/>
    <mergeCell ref="D2038:E2038"/>
    <mergeCell ref="F2038:G2038"/>
    <mergeCell ref="H2038:I2038"/>
    <mergeCell ref="J2038:K2038"/>
    <mergeCell ref="A2039:M2039"/>
    <mergeCell ref="B2040:J2040"/>
    <mergeCell ref="K2040:M2040"/>
    <mergeCell ref="B2041:F2041"/>
    <mergeCell ref="G2041:H2041"/>
    <mergeCell ref="I2041:M2041"/>
    <mergeCell ref="B2042:F2042"/>
    <mergeCell ref="G2042:H2042"/>
    <mergeCell ref="I2042:M2042"/>
    <mergeCell ref="G2043:H2043"/>
    <mergeCell ref="I2043:M2043"/>
    <mergeCell ref="G2044:H2044"/>
    <mergeCell ref="I2044:M2044"/>
    <mergeCell ref="B2045:M2045"/>
    <mergeCell ref="B2046:M2046"/>
    <mergeCell ref="B2047:M2047"/>
    <mergeCell ref="D2048:E2048"/>
    <mergeCell ref="F2048:G2048"/>
    <mergeCell ref="H2048:I2048"/>
    <mergeCell ref="J2048:K2048"/>
    <mergeCell ref="D2049:E2049"/>
    <mergeCell ref="F2049:G2049"/>
    <mergeCell ref="H2049:I2049"/>
    <mergeCell ref="J2049:K2049"/>
    <mergeCell ref="D2050:E2050"/>
    <mergeCell ref="F2050:G2050"/>
    <mergeCell ref="H2050:I2050"/>
    <mergeCell ref="J2050:K2050"/>
    <mergeCell ref="D2051:E2051"/>
    <mergeCell ref="F2051:G2051"/>
    <mergeCell ref="H2051:I2051"/>
    <mergeCell ref="J2051:K2051"/>
    <mergeCell ref="D2052:E2052"/>
    <mergeCell ref="F2052:G2052"/>
    <mergeCell ref="H2052:I2052"/>
    <mergeCell ref="J2052:K2052"/>
    <mergeCell ref="D2053:E2053"/>
    <mergeCell ref="F2053:G2053"/>
    <mergeCell ref="H2053:I2053"/>
    <mergeCell ref="J2053:K2053"/>
    <mergeCell ref="A2054:M2054"/>
    <mergeCell ref="B2055:J2055"/>
    <mergeCell ref="K2055:M2055"/>
    <mergeCell ref="B2056:F2056"/>
    <mergeCell ref="G2056:H2056"/>
    <mergeCell ref="I2056:M2056"/>
    <mergeCell ref="B2057:F2057"/>
    <mergeCell ref="G2057:H2057"/>
    <mergeCell ref="I2057:M2057"/>
    <mergeCell ref="G2058:H2058"/>
    <mergeCell ref="I2058:M2058"/>
    <mergeCell ref="G2059:H2059"/>
    <mergeCell ref="I2059:M2059"/>
    <mergeCell ref="B2060:M2060"/>
    <mergeCell ref="B2061:M2061"/>
    <mergeCell ref="B2062:M2062"/>
    <mergeCell ref="D2063:E2063"/>
    <mergeCell ref="F2063:G2063"/>
    <mergeCell ref="H2063:I2063"/>
    <mergeCell ref="J2063:K2063"/>
    <mergeCell ref="D2064:E2064"/>
    <mergeCell ref="F2064:G2064"/>
    <mergeCell ref="H2064:I2064"/>
    <mergeCell ref="J2064:K2064"/>
    <mergeCell ref="D2065:E2065"/>
    <mergeCell ref="F2065:G2065"/>
    <mergeCell ref="H2065:I2065"/>
    <mergeCell ref="J2065:K2065"/>
    <mergeCell ref="D2066:E2066"/>
    <mergeCell ref="F2066:G2066"/>
    <mergeCell ref="H2066:I2066"/>
    <mergeCell ref="J2066:K2066"/>
    <mergeCell ref="A2067:M2067"/>
    <mergeCell ref="B2068:J2068"/>
    <mergeCell ref="K2068:M2068"/>
    <mergeCell ref="B2069:F2069"/>
    <mergeCell ref="G2069:H2069"/>
    <mergeCell ref="I2069:M2069"/>
    <mergeCell ref="B2070:F2070"/>
    <mergeCell ref="G2070:H2070"/>
    <mergeCell ref="I2070:M2070"/>
    <mergeCell ref="G2071:H2071"/>
    <mergeCell ref="I2071:M2071"/>
    <mergeCell ref="G2072:H2072"/>
    <mergeCell ref="I2072:M2072"/>
    <mergeCell ref="B2073:M2073"/>
    <mergeCell ref="B2074:M2074"/>
    <mergeCell ref="B2075:M2075"/>
    <mergeCell ref="D2076:E2076"/>
    <mergeCell ref="F2076:G2076"/>
    <mergeCell ref="H2076:I2076"/>
    <mergeCell ref="J2076:K2076"/>
    <mergeCell ref="D2077:E2077"/>
    <mergeCell ref="F2077:G2077"/>
    <mergeCell ref="H2077:I2077"/>
    <mergeCell ref="J2077:K2077"/>
    <mergeCell ref="D2078:E2078"/>
    <mergeCell ref="F2078:G2078"/>
    <mergeCell ref="H2078:I2078"/>
    <mergeCell ref="J2078:K2078"/>
    <mergeCell ref="D2079:E2079"/>
    <mergeCell ref="F2079:G2079"/>
    <mergeCell ref="H2079:I2079"/>
    <mergeCell ref="J2079:K2079"/>
    <mergeCell ref="A2080:M2080"/>
    <mergeCell ref="B2081:J2081"/>
    <mergeCell ref="K2081:M2081"/>
    <mergeCell ref="B2082:F2082"/>
    <mergeCell ref="G2082:H2082"/>
    <mergeCell ref="I2082:M2082"/>
    <mergeCell ref="B2083:F2083"/>
    <mergeCell ref="G2083:H2083"/>
    <mergeCell ref="I2083:M2083"/>
    <mergeCell ref="G2084:H2084"/>
    <mergeCell ref="I2084:M2084"/>
    <mergeCell ref="G2085:H2085"/>
    <mergeCell ref="I2085:M2085"/>
    <mergeCell ref="B2086:M2086"/>
    <mergeCell ref="B2087:M2087"/>
    <mergeCell ref="B2088:M2088"/>
    <mergeCell ref="D2089:E2089"/>
    <mergeCell ref="F2089:G2089"/>
    <mergeCell ref="H2089:I2089"/>
    <mergeCell ref="J2089:K2089"/>
    <mergeCell ref="D2090:E2090"/>
    <mergeCell ref="F2090:G2090"/>
    <mergeCell ref="H2090:I2090"/>
    <mergeCell ref="J2090:K2090"/>
    <mergeCell ref="D2091:E2091"/>
    <mergeCell ref="F2091:G2091"/>
    <mergeCell ref="H2091:I2091"/>
    <mergeCell ref="J2091:K2091"/>
    <mergeCell ref="D2092:E2092"/>
    <mergeCell ref="F2092:G2092"/>
    <mergeCell ref="H2092:I2092"/>
    <mergeCell ref="J2092:K2092"/>
    <mergeCell ref="A2093:M2093"/>
    <mergeCell ref="B2094:J2094"/>
    <mergeCell ref="K2094:M2094"/>
    <mergeCell ref="B2095:F2095"/>
    <mergeCell ref="G2095:H2095"/>
    <mergeCell ref="I2095:M2095"/>
    <mergeCell ref="B2096:F2096"/>
    <mergeCell ref="G2096:H2096"/>
    <mergeCell ref="I2096:M2096"/>
    <mergeCell ref="G2097:H2097"/>
    <mergeCell ref="I2097:M2097"/>
    <mergeCell ref="G2098:H2098"/>
    <mergeCell ref="I2098:M2098"/>
    <mergeCell ref="B2099:M2099"/>
    <mergeCell ref="B2100:M2100"/>
    <mergeCell ref="B2101:M2101"/>
    <mergeCell ref="D2102:E2102"/>
    <mergeCell ref="F2102:G2102"/>
    <mergeCell ref="H2102:I2102"/>
    <mergeCell ref="J2102:K2102"/>
    <mergeCell ref="D2103:E2103"/>
    <mergeCell ref="F2103:G2103"/>
    <mergeCell ref="H2103:I2103"/>
    <mergeCell ref="J2103:K2103"/>
    <mergeCell ref="D2104:E2104"/>
    <mergeCell ref="F2104:G2104"/>
    <mergeCell ref="H2104:I2104"/>
    <mergeCell ref="J2104:K2104"/>
    <mergeCell ref="D2105:E2105"/>
    <mergeCell ref="F2105:G2105"/>
    <mergeCell ref="H2105:I2105"/>
    <mergeCell ref="J2105:K2105"/>
    <mergeCell ref="A2106:M2106"/>
    <mergeCell ref="B2107:J2107"/>
    <mergeCell ref="K2107:M2107"/>
    <mergeCell ref="B2108:F2108"/>
    <mergeCell ref="G2108:H2108"/>
    <mergeCell ref="I2108:M2108"/>
    <mergeCell ref="B2109:F2109"/>
    <mergeCell ref="G2109:H2109"/>
    <mergeCell ref="I2109:M2109"/>
    <mergeCell ref="G2110:H2110"/>
    <mergeCell ref="I2110:M2110"/>
    <mergeCell ref="G2111:H2111"/>
    <mergeCell ref="I2111:M2111"/>
    <mergeCell ref="B2112:M2112"/>
    <mergeCell ref="B2113:M2113"/>
    <mergeCell ref="B2114:M2114"/>
    <mergeCell ref="D2115:E2115"/>
    <mergeCell ref="F2115:G2115"/>
    <mergeCell ref="H2115:I2115"/>
    <mergeCell ref="J2115:K2115"/>
    <mergeCell ref="D2116:E2116"/>
    <mergeCell ref="F2116:G2116"/>
    <mergeCell ref="H2116:I2116"/>
    <mergeCell ref="J2116:K2116"/>
    <mergeCell ref="D2117:E2117"/>
    <mergeCell ref="F2117:G2117"/>
    <mergeCell ref="H2117:I2117"/>
    <mergeCell ref="J2117:K2117"/>
    <mergeCell ref="D2118:E2118"/>
    <mergeCell ref="F2118:G2118"/>
    <mergeCell ref="H2118:I2118"/>
    <mergeCell ref="J2118:K2118"/>
    <mergeCell ref="A2119:M2119"/>
    <mergeCell ref="B2120:J2120"/>
    <mergeCell ref="K2120:M2120"/>
    <mergeCell ref="B2121:F2121"/>
    <mergeCell ref="G2121:H2121"/>
    <mergeCell ref="I2121:M2121"/>
    <mergeCell ref="B2122:F2122"/>
    <mergeCell ref="G2122:H2122"/>
    <mergeCell ref="I2122:M2122"/>
    <mergeCell ref="G2123:H2123"/>
    <mergeCell ref="I2123:M2123"/>
    <mergeCell ref="G2124:H2124"/>
    <mergeCell ref="I2124:M2124"/>
    <mergeCell ref="B2125:M2125"/>
    <mergeCell ref="B2126:M2126"/>
    <mergeCell ref="B2127:M2127"/>
    <mergeCell ref="D2128:E2128"/>
    <mergeCell ref="F2128:G2128"/>
    <mergeCell ref="H2128:I2128"/>
    <mergeCell ref="J2128:K2128"/>
    <mergeCell ref="D2129:E2129"/>
    <mergeCell ref="F2129:G2129"/>
    <mergeCell ref="H2129:I2129"/>
    <mergeCell ref="J2129:K2129"/>
    <mergeCell ref="D2130:E2130"/>
    <mergeCell ref="F2130:G2130"/>
    <mergeCell ref="H2130:I2130"/>
    <mergeCell ref="J2130:K2130"/>
    <mergeCell ref="D2131:E2131"/>
    <mergeCell ref="F2131:G2131"/>
    <mergeCell ref="H2131:I2131"/>
    <mergeCell ref="J2131:K2131"/>
    <mergeCell ref="A2132:M2132"/>
    <mergeCell ref="B2133:J2133"/>
    <mergeCell ref="K2133:M2133"/>
    <mergeCell ref="B2134:F2134"/>
    <mergeCell ref="G2134:H2134"/>
    <mergeCell ref="I2134:M2134"/>
    <mergeCell ref="B2135:F2135"/>
    <mergeCell ref="G2135:H2135"/>
    <mergeCell ref="I2135:M2135"/>
    <mergeCell ref="G2136:H2136"/>
    <mergeCell ref="I2136:M2136"/>
    <mergeCell ref="G2137:H2137"/>
    <mergeCell ref="I2137:M2137"/>
    <mergeCell ref="B2138:M2138"/>
    <mergeCell ref="B2139:M2139"/>
    <mergeCell ref="B2140:M2140"/>
    <mergeCell ref="D2141:E2141"/>
    <mergeCell ref="F2141:G2141"/>
    <mergeCell ref="H2141:I2141"/>
    <mergeCell ref="J2141:K2141"/>
    <mergeCell ref="D2142:E2142"/>
    <mergeCell ref="F2142:G2142"/>
    <mergeCell ref="H2142:I2142"/>
    <mergeCell ref="J2142:K2142"/>
    <mergeCell ref="D2143:E2143"/>
    <mergeCell ref="F2143:G2143"/>
    <mergeCell ref="H2143:I2143"/>
    <mergeCell ref="J2143:K2143"/>
    <mergeCell ref="D2144:E2144"/>
    <mergeCell ref="F2144:G2144"/>
    <mergeCell ref="H2144:I2144"/>
    <mergeCell ref="J2144:K2144"/>
    <mergeCell ref="A2145:M2145"/>
    <mergeCell ref="B2146:J2146"/>
    <mergeCell ref="K2146:M2146"/>
    <mergeCell ref="B2147:F2147"/>
    <mergeCell ref="G2147:H2147"/>
    <mergeCell ref="I2147:M2147"/>
    <mergeCell ref="B2148:F2148"/>
    <mergeCell ref="G2148:H2148"/>
    <mergeCell ref="I2148:M2148"/>
    <mergeCell ref="G2149:H2149"/>
    <mergeCell ref="I2149:M2149"/>
    <mergeCell ref="G2150:H2150"/>
    <mergeCell ref="I2150:M2150"/>
    <mergeCell ref="B2151:M2151"/>
    <mergeCell ref="B2152:M2152"/>
    <mergeCell ref="B2153:M2153"/>
    <mergeCell ref="D2154:E2154"/>
    <mergeCell ref="F2154:G2154"/>
    <mergeCell ref="H2154:I2154"/>
    <mergeCell ref="J2154:K2154"/>
    <mergeCell ref="D2155:E2155"/>
    <mergeCell ref="F2155:G2155"/>
    <mergeCell ref="H2155:I2155"/>
    <mergeCell ref="J2155:K2155"/>
    <mergeCell ref="D2156:E2156"/>
    <mergeCell ref="F2156:G2156"/>
    <mergeCell ref="H2156:I2156"/>
    <mergeCell ref="J2156:K2156"/>
    <mergeCell ref="D2157:E2157"/>
    <mergeCell ref="F2157:G2157"/>
    <mergeCell ref="H2157:I2157"/>
    <mergeCell ref="J2157:K2157"/>
    <mergeCell ref="D2158:E2158"/>
    <mergeCell ref="F2158:G2158"/>
    <mergeCell ref="H2158:I2158"/>
    <mergeCell ref="J2158:K2158"/>
    <mergeCell ref="D2159:E2159"/>
    <mergeCell ref="F2159:G2159"/>
    <mergeCell ref="H2159:I2159"/>
    <mergeCell ref="J2159:K2159"/>
    <mergeCell ref="A2160:M2160"/>
    <mergeCell ref="B2161:J2161"/>
    <mergeCell ref="K2161:M2161"/>
    <mergeCell ref="B2162:F2162"/>
    <mergeCell ref="G2162:H2162"/>
    <mergeCell ref="I2162:M2162"/>
    <mergeCell ref="B2163:F2163"/>
    <mergeCell ref="G2163:H2163"/>
    <mergeCell ref="I2163:M2163"/>
    <mergeCell ref="G2164:H2164"/>
    <mergeCell ref="I2164:M2164"/>
    <mergeCell ref="G2165:H2165"/>
    <mergeCell ref="I2165:M2165"/>
    <mergeCell ref="B2166:M2166"/>
    <mergeCell ref="B2167:M2167"/>
    <mergeCell ref="B2168:M2168"/>
    <mergeCell ref="D2169:E2169"/>
    <mergeCell ref="F2169:G2169"/>
    <mergeCell ref="H2169:I2169"/>
    <mergeCell ref="J2169:K2169"/>
    <mergeCell ref="D2170:E2170"/>
    <mergeCell ref="F2170:G2170"/>
    <mergeCell ref="H2170:I2170"/>
    <mergeCell ref="J2170:K2170"/>
    <mergeCell ref="D2171:E2171"/>
    <mergeCell ref="F2171:G2171"/>
    <mergeCell ref="H2171:I2171"/>
    <mergeCell ref="J2171:K2171"/>
    <mergeCell ref="D2172:E2172"/>
    <mergeCell ref="F2172:G2172"/>
    <mergeCell ref="H2172:I2172"/>
    <mergeCell ref="J2172:K2172"/>
    <mergeCell ref="A2173:M2173"/>
    <mergeCell ref="B2174:J2174"/>
    <mergeCell ref="K2174:M2174"/>
    <mergeCell ref="B2175:F2175"/>
    <mergeCell ref="G2175:H2175"/>
    <mergeCell ref="I2175:M2175"/>
    <mergeCell ref="B2176:F2176"/>
    <mergeCell ref="G2176:H2176"/>
    <mergeCell ref="I2176:M2176"/>
    <mergeCell ref="G2177:H2177"/>
    <mergeCell ref="I2177:M2177"/>
    <mergeCell ref="G2178:H2178"/>
    <mergeCell ref="I2178:M2178"/>
    <mergeCell ref="B2179:M2179"/>
    <mergeCell ref="B2180:M2180"/>
    <mergeCell ref="B2181:M2181"/>
    <mergeCell ref="D2182:E2182"/>
    <mergeCell ref="F2182:G2182"/>
    <mergeCell ref="H2182:I2182"/>
    <mergeCell ref="J2182:K2182"/>
    <mergeCell ref="D2183:E2183"/>
    <mergeCell ref="F2183:G2183"/>
    <mergeCell ref="H2183:I2183"/>
    <mergeCell ref="J2183:K2183"/>
    <mergeCell ref="D2184:E2184"/>
    <mergeCell ref="F2184:G2184"/>
    <mergeCell ref="H2184:I2184"/>
    <mergeCell ref="J2184:K2184"/>
    <mergeCell ref="D2185:E2185"/>
    <mergeCell ref="F2185:G2185"/>
    <mergeCell ref="H2185:I2185"/>
    <mergeCell ref="J2185:K2185"/>
    <mergeCell ref="A2186:M2186"/>
    <mergeCell ref="B2187:J2187"/>
    <mergeCell ref="K2187:M2187"/>
    <mergeCell ref="B2188:F2188"/>
    <mergeCell ref="G2188:H2188"/>
    <mergeCell ref="I2188:M2188"/>
    <mergeCell ref="B2189:F2189"/>
    <mergeCell ref="G2189:H2189"/>
    <mergeCell ref="I2189:M2189"/>
    <mergeCell ref="G2190:H2190"/>
    <mergeCell ref="I2190:M2190"/>
    <mergeCell ref="G2191:H2191"/>
    <mergeCell ref="I2191:M2191"/>
    <mergeCell ref="B2192:M2192"/>
    <mergeCell ref="B2193:M2193"/>
    <mergeCell ref="B2194:M2194"/>
    <mergeCell ref="D2195:E2195"/>
    <mergeCell ref="F2195:G2195"/>
    <mergeCell ref="H2195:I2195"/>
    <mergeCell ref="J2195:K2195"/>
    <mergeCell ref="D2196:E2196"/>
    <mergeCell ref="F2196:G2196"/>
    <mergeCell ref="H2196:I2196"/>
    <mergeCell ref="J2196:K2196"/>
    <mergeCell ref="D2197:E2197"/>
    <mergeCell ref="F2197:G2197"/>
    <mergeCell ref="H2197:I2197"/>
    <mergeCell ref="J2197:K2197"/>
    <mergeCell ref="D2198:E2198"/>
    <mergeCell ref="F2198:G2198"/>
    <mergeCell ref="H2198:I2198"/>
    <mergeCell ref="J2198:K2198"/>
    <mergeCell ref="A2199:M2199"/>
    <mergeCell ref="B2200:J2200"/>
    <mergeCell ref="K2200:M2200"/>
    <mergeCell ref="B2201:F2201"/>
    <mergeCell ref="G2201:H2201"/>
    <mergeCell ref="I2201:M2201"/>
    <mergeCell ref="B2202:F2202"/>
    <mergeCell ref="G2202:H2202"/>
    <mergeCell ref="I2202:M2202"/>
    <mergeCell ref="G2203:H2203"/>
    <mergeCell ref="I2203:M2203"/>
    <mergeCell ref="G2204:H2204"/>
    <mergeCell ref="I2204:M2204"/>
    <mergeCell ref="B2205:M2205"/>
    <mergeCell ref="B2206:M2206"/>
    <mergeCell ref="B2207:M2207"/>
    <mergeCell ref="D2208:E2208"/>
    <mergeCell ref="F2208:G2208"/>
    <mergeCell ref="H2208:I2208"/>
    <mergeCell ref="J2208:K2208"/>
    <mergeCell ref="D2209:E2209"/>
    <mergeCell ref="F2209:G2209"/>
    <mergeCell ref="H2209:I2209"/>
    <mergeCell ref="J2209:K2209"/>
    <mergeCell ref="D2210:E2210"/>
    <mergeCell ref="F2210:G2210"/>
    <mergeCell ref="H2210:I2210"/>
    <mergeCell ref="J2210:K2210"/>
    <mergeCell ref="D2211:E2211"/>
    <mergeCell ref="F2211:G2211"/>
    <mergeCell ref="H2211:I2211"/>
    <mergeCell ref="J2211:K2211"/>
    <mergeCell ref="A2212:M2212"/>
    <mergeCell ref="B2213:J2213"/>
    <mergeCell ref="K2213:M2213"/>
    <mergeCell ref="B2214:F2214"/>
    <mergeCell ref="G2214:H2214"/>
    <mergeCell ref="I2214:M2214"/>
    <mergeCell ref="B2215:F2215"/>
    <mergeCell ref="G2215:H2215"/>
    <mergeCell ref="I2215:M2215"/>
    <mergeCell ref="G2216:H2216"/>
    <mergeCell ref="I2216:M2216"/>
    <mergeCell ref="G2217:H2217"/>
    <mergeCell ref="I2217:M2217"/>
    <mergeCell ref="B2218:M2218"/>
    <mergeCell ref="B2219:M2219"/>
    <mergeCell ref="B2220:M2220"/>
    <mergeCell ref="D2221:E2221"/>
    <mergeCell ref="F2221:G2221"/>
    <mergeCell ref="H2221:I2221"/>
    <mergeCell ref="J2221:K2221"/>
    <mergeCell ref="D2222:E2222"/>
    <mergeCell ref="F2222:G2222"/>
    <mergeCell ref="H2222:I2222"/>
    <mergeCell ref="J2222:K2222"/>
    <mergeCell ref="D2223:E2223"/>
    <mergeCell ref="F2223:G2223"/>
    <mergeCell ref="H2223:I2223"/>
    <mergeCell ref="J2223:K2223"/>
    <mergeCell ref="D2224:E2224"/>
    <mergeCell ref="F2224:G2224"/>
    <mergeCell ref="H2224:I2224"/>
    <mergeCell ref="J2224:K2224"/>
    <mergeCell ref="A2225:M2225"/>
    <mergeCell ref="B2226:J2226"/>
    <mergeCell ref="K2226:M2226"/>
    <mergeCell ref="B2227:F2227"/>
    <mergeCell ref="G2227:H2227"/>
    <mergeCell ref="I2227:M2227"/>
    <mergeCell ref="B2228:F2228"/>
    <mergeCell ref="G2228:H2228"/>
    <mergeCell ref="I2228:M2228"/>
    <mergeCell ref="G2229:H2229"/>
    <mergeCell ref="I2229:M2229"/>
    <mergeCell ref="G2230:H2230"/>
    <mergeCell ref="I2230:M2230"/>
    <mergeCell ref="B2231:M2231"/>
    <mergeCell ref="B2232:M2232"/>
    <mergeCell ref="B2233:M2233"/>
    <mergeCell ref="D2234:E2234"/>
    <mergeCell ref="F2234:G2234"/>
    <mergeCell ref="H2234:I2234"/>
    <mergeCell ref="J2234:K2234"/>
    <mergeCell ref="D2235:E2235"/>
    <mergeCell ref="F2235:G2235"/>
    <mergeCell ref="H2235:I2235"/>
    <mergeCell ref="J2235:K2235"/>
    <mergeCell ref="D2236:E2236"/>
    <mergeCell ref="F2236:G2236"/>
    <mergeCell ref="H2236:I2236"/>
    <mergeCell ref="J2236:K2236"/>
    <mergeCell ref="D2237:E2237"/>
    <mergeCell ref="F2237:G2237"/>
    <mergeCell ref="H2237:I2237"/>
    <mergeCell ref="J2237:K2237"/>
    <mergeCell ref="A2238:M2238"/>
    <mergeCell ref="B2239:J2239"/>
    <mergeCell ref="K2239:M2239"/>
    <mergeCell ref="B2240:F2240"/>
    <mergeCell ref="G2240:H2240"/>
    <mergeCell ref="I2240:M2240"/>
    <mergeCell ref="B2241:F2241"/>
    <mergeCell ref="G2241:H2241"/>
    <mergeCell ref="I2241:M2241"/>
    <mergeCell ref="G2242:H2242"/>
    <mergeCell ref="I2242:M2242"/>
    <mergeCell ref="G2243:H2243"/>
    <mergeCell ref="I2243:M2243"/>
    <mergeCell ref="B2244:M2244"/>
    <mergeCell ref="B2245:M2245"/>
    <mergeCell ref="B2246:M2246"/>
    <mergeCell ref="D2247:E2247"/>
    <mergeCell ref="F2247:G2247"/>
    <mergeCell ref="H2247:I2247"/>
    <mergeCell ref="J2247:K2247"/>
    <mergeCell ref="D2248:E2248"/>
    <mergeCell ref="F2248:G2248"/>
    <mergeCell ref="H2248:I2248"/>
    <mergeCell ref="J2248:K2248"/>
    <mergeCell ref="D2249:E2249"/>
    <mergeCell ref="F2249:G2249"/>
    <mergeCell ref="H2249:I2249"/>
    <mergeCell ref="J2249:K2249"/>
    <mergeCell ref="D2250:E2250"/>
    <mergeCell ref="F2250:G2250"/>
    <mergeCell ref="H2250:I2250"/>
    <mergeCell ref="J2250:K2250"/>
    <mergeCell ref="A2251:M2251"/>
    <mergeCell ref="B2252:J2252"/>
    <mergeCell ref="K2252:M2252"/>
    <mergeCell ref="B2253:F2253"/>
    <mergeCell ref="G2253:H2253"/>
    <mergeCell ref="I2253:M2253"/>
    <mergeCell ref="B2254:F2254"/>
    <mergeCell ref="G2254:H2254"/>
    <mergeCell ref="I2254:M2254"/>
    <mergeCell ref="G2255:H2255"/>
    <mergeCell ref="I2255:M2255"/>
    <mergeCell ref="G2256:H2256"/>
    <mergeCell ref="I2256:M2256"/>
    <mergeCell ref="B2257:M2257"/>
    <mergeCell ref="B2258:M2258"/>
    <mergeCell ref="B2259:M2259"/>
    <mergeCell ref="D2260:E2260"/>
    <mergeCell ref="F2260:G2260"/>
    <mergeCell ref="H2260:I2260"/>
    <mergeCell ref="J2260:K2260"/>
    <mergeCell ref="D2261:E2261"/>
    <mergeCell ref="F2261:G2261"/>
    <mergeCell ref="H2261:I2261"/>
    <mergeCell ref="J2261:K2261"/>
    <mergeCell ref="D2262:E2262"/>
    <mergeCell ref="F2262:G2262"/>
    <mergeCell ref="H2262:I2262"/>
    <mergeCell ref="J2262:K2262"/>
    <mergeCell ref="D2263:E2263"/>
    <mergeCell ref="F2263:G2263"/>
    <mergeCell ref="H2263:I2263"/>
    <mergeCell ref="J2263:K2263"/>
    <mergeCell ref="A2264:M2264"/>
    <mergeCell ref="B2265:J2265"/>
    <mergeCell ref="K2265:M2265"/>
    <mergeCell ref="B2266:F2266"/>
    <mergeCell ref="G2266:H2266"/>
    <mergeCell ref="I2266:M2266"/>
    <mergeCell ref="B2267:F2267"/>
    <mergeCell ref="G2267:H2267"/>
    <mergeCell ref="I2267:M2267"/>
    <mergeCell ref="G2268:H2268"/>
    <mergeCell ref="I2268:M2268"/>
    <mergeCell ref="G2269:H2269"/>
    <mergeCell ref="I2269:M2269"/>
    <mergeCell ref="B2270:M2270"/>
    <mergeCell ref="B2271:M2271"/>
    <mergeCell ref="B2272:M2272"/>
    <mergeCell ref="D2273:E2273"/>
    <mergeCell ref="F2273:G2273"/>
    <mergeCell ref="H2273:I2273"/>
    <mergeCell ref="J2273:K2273"/>
    <mergeCell ref="D2274:E2274"/>
    <mergeCell ref="F2274:G2274"/>
    <mergeCell ref="H2274:I2274"/>
    <mergeCell ref="J2274:K2274"/>
    <mergeCell ref="D2275:E2275"/>
    <mergeCell ref="F2275:G2275"/>
    <mergeCell ref="H2275:I2275"/>
    <mergeCell ref="J2275:K2275"/>
    <mergeCell ref="D2276:E2276"/>
    <mergeCell ref="F2276:G2276"/>
    <mergeCell ref="H2276:I2276"/>
    <mergeCell ref="J2276:K2276"/>
    <mergeCell ref="A2277:M2277"/>
    <mergeCell ref="B2278:J2278"/>
    <mergeCell ref="K2278:M2278"/>
    <mergeCell ref="B2279:F2279"/>
    <mergeCell ref="G2279:H2279"/>
    <mergeCell ref="I2279:M2279"/>
    <mergeCell ref="B2280:F2280"/>
    <mergeCell ref="G2280:H2280"/>
    <mergeCell ref="I2280:M2280"/>
    <mergeCell ref="G2281:H2281"/>
    <mergeCell ref="I2281:M2281"/>
    <mergeCell ref="G2282:H2282"/>
    <mergeCell ref="I2282:M2282"/>
    <mergeCell ref="B2283:M2283"/>
    <mergeCell ref="B2284:M2284"/>
    <mergeCell ref="B2285:M2285"/>
    <mergeCell ref="D2286:E2286"/>
    <mergeCell ref="F2286:G2286"/>
    <mergeCell ref="H2286:I2286"/>
    <mergeCell ref="J2286:K2286"/>
    <mergeCell ref="D2287:E2287"/>
    <mergeCell ref="F2287:G2287"/>
    <mergeCell ref="H2287:I2287"/>
    <mergeCell ref="J2287:K2287"/>
    <mergeCell ref="D2288:E2288"/>
    <mergeCell ref="F2288:G2288"/>
    <mergeCell ref="H2288:I2288"/>
    <mergeCell ref="J2288:K2288"/>
    <mergeCell ref="D2289:E2289"/>
    <mergeCell ref="F2289:G2289"/>
    <mergeCell ref="H2289:I2289"/>
    <mergeCell ref="J2289:K2289"/>
    <mergeCell ref="A2290:M2290"/>
    <mergeCell ref="B2291:J2291"/>
    <mergeCell ref="K2291:M2291"/>
    <mergeCell ref="B2292:F2292"/>
    <mergeCell ref="G2292:H2292"/>
    <mergeCell ref="I2292:M2292"/>
    <mergeCell ref="B2293:F2293"/>
    <mergeCell ref="G2293:H2293"/>
    <mergeCell ref="I2293:M2293"/>
    <mergeCell ref="G2294:H2294"/>
    <mergeCell ref="I2294:M2294"/>
    <mergeCell ref="G2295:H2295"/>
    <mergeCell ref="I2295:M2295"/>
    <mergeCell ref="B2296:M2296"/>
    <mergeCell ref="B2297:M2297"/>
    <mergeCell ref="B2298:M2298"/>
    <mergeCell ref="D2299:E2299"/>
    <mergeCell ref="F2299:G2299"/>
    <mergeCell ref="H2299:I2299"/>
    <mergeCell ref="J2299:K2299"/>
    <mergeCell ref="D2300:E2300"/>
    <mergeCell ref="F2300:G2300"/>
    <mergeCell ref="H2300:I2300"/>
    <mergeCell ref="J2300:K2300"/>
    <mergeCell ref="D2301:E2301"/>
    <mergeCell ref="F2301:G2301"/>
    <mergeCell ref="H2301:I2301"/>
    <mergeCell ref="J2301:K2301"/>
    <mergeCell ref="D2302:E2302"/>
    <mergeCell ref="F2302:G2302"/>
    <mergeCell ref="H2302:I2302"/>
    <mergeCell ref="J2302:K2302"/>
    <mergeCell ref="A2303:M2303"/>
    <mergeCell ref="B2304:J2304"/>
    <mergeCell ref="K2304:M2304"/>
    <mergeCell ref="B2305:F2305"/>
    <mergeCell ref="G2305:H2305"/>
    <mergeCell ref="I2305:M2305"/>
    <mergeCell ref="B2306:F2306"/>
    <mergeCell ref="G2306:H2306"/>
    <mergeCell ref="I2306:M2306"/>
    <mergeCell ref="G2307:H2307"/>
    <mergeCell ref="I2307:M2307"/>
    <mergeCell ref="G2308:H2308"/>
    <mergeCell ref="I2308:M2308"/>
    <mergeCell ref="B2309:M2309"/>
    <mergeCell ref="B2310:M2310"/>
    <mergeCell ref="B2311:M2311"/>
    <mergeCell ref="D2312:E2312"/>
    <mergeCell ref="F2312:G2312"/>
    <mergeCell ref="H2312:I2312"/>
    <mergeCell ref="J2312:K2312"/>
    <mergeCell ref="D2313:E2313"/>
    <mergeCell ref="F2313:G2313"/>
    <mergeCell ref="H2313:I2313"/>
    <mergeCell ref="J2313:K2313"/>
    <mergeCell ref="D2314:E2314"/>
    <mergeCell ref="F2314:G2314"/>
    <mergeCell ref="H2314:I2314"/>
    <mergeCell ref="J2314:K2314"/>
    <mergeCell ref="D2315:E2315"/>
    <mergeCell ref="F2315:G2315"/>
    <mergeCell ref="H2315:I2315"/>
    <mergeCell ref="J2315:K2315"/>
    <mergeCell ref="A2316:M2316"/>
    <mergeCell ref="B2317:J2317"/>
    <mergeCell ref="K2317:M2317"/>
    <mergeCell ref="B2318:F2318"/>
    <mergeCell ref="G2318:H2318"/>
    <mergeCell ref="I2318:M2318"/>
    <mergeCell ref="B2319:F2319"/>
    <mergeCell ref="G2319:H2319"/>
    <mergeCell ref="I2319:M2319"/>
    <mergeCell ref="G2320:H2320"/>
    <mergeCell ref="I2320:M2320"/>
    <mergeCell ref="G2321:H2321"/>
    <mergeCell ref="I2321:M2321"/>
    <mergeCell ref="B2322:M2322"/>
    <mergeCell ref="B2323:M2323"/>
    <mergeCell ref="B2324:M2324"/>
    <mergeCell ref="D2325:E2325"/>
    <mergeCell ref="F2325:G2325"/>
    <mergeCell ref="H2325:I2325"/>
    <mergeCell ref="J2325:K2325"/>
    <mergeCell ref="D2326:E2326"/>
    <mergeCell ref="F2326:G2326"/>
    <mergeCell ref="H2326:I2326"/>
    <mergeCell ref="J2326:K2326"/>
    <mergeCell ref="D2327:E2327"/>
    <mergeCell ref="F2327:G2327"/>
    <mergeCell ref="H2327:I2327"/>
    <mergeCell ref="J2327:K2327"/>
    <mergeCell ref="D2328:E2328"/>
    <mergeCell ref="F2328:G2328"/>
    <mergeCell ref="H2328:I2328"/>
    <mergeCell ref="J2328:K2328"/>
    <mergeCell ref="A2329:M2329"/>
    <mergeCell ref="B2330:J2330"/>
    <mergeCell ref="K2330:M2330"/>
    <mergeCell ref="B2331:F2331"/>
    <mergeCell ref="G2331:H2331"/>
    <mergeCell ref="I2331:M2331"/>
    <mergeCell ref="B2332:F2332"/>
    <mergeCell ref="G2332:H2332"/>
    <mergeCell ref="I2332:M2332"/>
    <mergeCell ref="G2333:H2333"/>
    <mergeCell ref="I2333:M2333"/>
    <mergeCell ref="G2334:H2334"/>
    <mergeCell ref="I2334:M2334"/>
    <mergeCell ref="B2335:M2335"/>
    <mergeCell ref="B2336:M2336"/>
    <mergeCell ref="B2337:M2337"/>
    <mergeCell ref="D2338:E2338"/>
    <mergeCell ref="F2338:G2338"/>
    <mergeCell ref="H2338:I2338"/>
    <mergeCell ref="J2338:K2338"/>
    <mergeCell ref="D2339:E2339"/>
    <mergeCell ref="F2339:G2339"/>
    <mergeCell ref="H2339:I2339"/>
    <mergeCell ref="J2339:K2339"/>
    <mergeCell ref="D2340:E2340"/>
    <mergeCell ref="F2340:G2340"/>
    <mergeCell ref="H2340:I2340"/>
    <mergeCell ref="J2340:K2340"/>
    <mergeCell ref="D2341:E2341"/>
    <mergeCell ref="F2341:G2341"/>
    <mergeCell ref="H2341:I2341"/>
    <mergeCell ref="J2341:K2341"/>
    <mergeCell ref="A2342:M2342"/>
    <mergeCell ref="B2343:J2343"/>
    <mergeCell ref="K2343:M2343"/>
    <mergeCell ref="B2344:F2344"/>
    <mergeCell ref="G2344:H2344"/>
    <mergeCell ref="I2344:M2344"/>
    <mergeCell ref="B2345:F2345"/>
    <mergeCell ref="G2345:H2345"/>
    <mergeCell ref="I2345:M2345"/>
    <mergeCell ref="G2346:H2346"/>
    <mergeCell ref="I2346:M2346"/>
    <mergeCell ref="G2347:H2347"/>
    <mergeCell ref="I2347:M2347"/>
    <mergeCell ref="B2348:M2348"/>
    <mergeCell ref="B2349:M2349"/>
    <mergeCell ref="B2350:M2350"/>
    <mergeCell ref="D2351:E2351"/>
    <mergeCell ref="F2351:G2351"/>
    <mergeCell ref="H2351:I2351"/>
    <mergeCell ref="J2351:K2351"/>
    <mergeCell ref="D2352:E2352"/>
    <mergeCell ref="F2352:G2352"/>
    <mergeCell ref="H2352:I2352"/>
    <mergeCell ref="J2352:K2352"/>
    <mergeCell ref="D2353:E2353"/>
    <mergeCell ref="F2353:G2353"/>
    <mergeCell ref="H2353:I2353"/>
    <mergeCell ref="J2353:K2353"/>
    <mergeCell ref="D2354:E2354"/>
    <mergeCell ref="F2354:G2354"/>
    <mergeCell ref="H2354:I2354"/>
    <mergeCell ref="J2354:K2354"/>
    <mergeCell ref="A2355:M2355"/>
    <mergeCell ref="B2356:J2356"/>
    <mergeCell ref="K2356:M2356"/>
    <mergeCell ref="B2357:F2357"/>
    <mergeCell ref="G2357:H2357"/>
    <mergeCell ref="I2357:M2357"/>
    <mergeCell ref="B2358:F2358"/>
    <mergeCell ref="G2358:H2358"/>
    <mergeCell ref="I2358:M2358"/>
    <mergeCell ref="G2359:H2359"/>
    <mergeCell ref="I2359:M2359"/>
    <mergeCell ref="G2360:H2360"/>
    <mergeCell ref="I2360:M2360"/>
    <mergeCell ref="B2361:M2361"/>
    <mergeCell ref="B2362:M2362"/>
    <mergeCell ref="B2363:M2363"/>
    <mergeCell ref="D2364:E2364"/>
    <mergeCell ref="F2364:G2364"/>
    <mergeCell ref="H2364:I2364"/>
    <mergeCell ref="J2364:K2364"/>
    <mergeCell ref="D2365:E2365"/>
    <mergeCell ref="F2365:G2365"/>
    <mergeCell ref="H2365:I2365"/>
    <mergeCell ref="J2365:K2365"/>
    <mergeCell ref="D2366:E2366"/>
    <mergeCell ref="F2366:G2366"/>
    <mergeCell ref="H2366:I2366"/>
    <mergeCell ref="J2366:K2366"/>
    <mergeCell ref="D2367:E2367"/>
    <mergeCell ref="F2367:G2367"/>
    <mergeCell ref="H2367:I2367"/>
    <mergeCell ref="J2367:K2367"/>
    <mergeCell ref="A2368:M2368"/>
    <mergeCell ref="B2369:J2369"/>
    <mergeCell ref="K2369:M2369"/>
    <mergeCell ref="B2370:F2370"/>
    <mergeCell ref="G2370:H2370"/>
    <mergeCell ref="I2370:M2370"/>
    <mergeCell ref="B2371:F2371"/>
    <mergeCell ref="G2371:H2371"/>
    <mergeCell ref="I2371:M2371"/>
    <mergeCell ref="G2372:H2372"/>
    <mergeCell ref="I2372:M2372"/>
    <mergeCell ref="G2373:H2373"/>
    <mergeCell ref="I2373:M2373"/>
    <mergeCell ref="B2374:M2374"/>
    <mergeCell ref="B2375:M2375"/>
    <mergeCell ref="B2376:M2376"/>
    <mergeCell ref="D2377:E2377"/>
    <mergeCell ref="F2377:G2377"/>
    <mergeCell ref="H2377:I2377"/>
    <mergeCell ref="J2377:K2377"/>
    <mergeCell ref="D2378:E2378"/>
    <mergeCell ref="F2378:G2378"/>
    <mergeCell ref="H2378:I2378"/>
    <mergeCell ref="J2378:K2378"/>
    <mergeCell ref="D2379:E2379"/>
    <mergeCell ref="F2379:G2379"/>
    <mergeCell ref="H2379:I2379"/>
    <mergeCell ref="J2379:K2379"/>
    <mergeCell ref="D2380:E2380"/>
    <mergeCell ref="F2380:G2380"/>
    <mergeCell ref="H2380:I2380"/>
    <mergeCell ref="J2380:K2380"/>
    <mergeCell ref="A2381:M2381"/>
    <mergeCell ref="B2382:J2382"/>
    <mergeCell ref="K2382:M2382"/>
    <mergeCell ref="B2383:F2383"/>
    <mergeCell ref="G2383:H2383"/>
    <mergeCell ref="I2383:M2383"/>
    <mergeCell ref="B2384:F2384"/>
    <mergeCell ref="G2384:H2384"/>
    <mergeCell ref="I2384:M2384"/>
    <mergeCell ref="G2385:H2385"/>
    <mergeCell ref="I2385:M2385"/>
    <mergeCell ref="G2386:H2386"/>
    <mergeCell ref="I2386:M2386"/>
    <mergeCell ref="B2387:M2387"/>
    <mergeCell ref="B2388:M2388"/>
    <mergeCell ref="B2389:M2389"/>
    <mergeCell ref="D2390:E2390"/>
    <mergeCell ref="F2390:G2390"/>
    <mergeCell ref="H2390:I2390"/>
    <mergeCell ref="J2390:K2390"/>
    <mergeCell ref="D2391:E2391"/>
    <mergeCell ref="F2391:G2391"/>
    <mergeCell ref="H2391:I2391"/>
    <mergeCell ref="J2391:K2391"/>
    <mergeCell ref="D2392:E2392"/>
    <mergeCell ref="F2392:G2392"/>
    <mergeCell ref="H2392:I2392"/>
    <mergeCell ref="J2392:K2392"/>
    <mergeCell ref="D2393:E2393"/>
    <mergeCell ref="F2393:G2393"/>
    <mergeCell ref="H2393:I2393"/>
    <mergeCell ref="J2393:K2393"/>
    <mergeCell ref="A2394:M2394"/>
    <mergeCell ref="B2395:J2395"/>
    <mergeCell ref="K2395:M2395"/>
    <mergeCell ref="B2396:F2396"/>
    <mergeCell ref="G2396:H2396"/>
    <mergeCell ref="I2396:M2396"/>
    <mergeCell ref="B2397:F2397"/>
    <mergeCell ref="G2397:H2397"/>
    <mergeCell ref="I2397:M2397"/>
    <mergeCell ref="G2398:H2398"/>
    <mergeCell ref="I2398:M2398"/>
    <mergeCell ref="G2399:H2399"/>
    <mergeCell ref="I2399:M2399"/>
    <mergeCell ref="B2400:M2400"/>
    <mergeCell ref="B2401:M2401"/>
    <mergeCell ref="B2402:M2402"/>
    <mergeCell ref="D2403:E2403"/>
    <mergeCell ref="F2403:G2403"/>
    <mergeCell ref="H2403:I2403"/>
    <mergeCell ref="J2403:K2403"/>
    <mergeCell ref="D2404:E2404"/>
    <mergeCell ref="F2404:G2404"/>
    <mergeCell ref="H2404:I2404"/>
    <mergeCell ref="J2404:K2404"/>
    <mergeCell ref="D2405:E2405"/>
    <mergeCell ref="F2405:G2405"/>
    <mergeCell ref="H2405:I2405"/>
    <mergeCell ref="J2405:K2405"/>
    <mergeCell ref="D2406:E2406"/>
    <mergeCell ref="F2406:G2406"/>
    <mergeCell ref="H2406:I2406"/>
    <mergeCell ref="J2406:K2406"/>
    <mergeCell ref="A2407:M2407"/>
    <mergeCell ref="B2408:J2408"/>
    <mergeCell ref="K2408:M2408"/>
    <mergeCell ref="B2409:F2409"/>
    <mergeCell ref="G2409:H2409"/>
    <mergeCell ref="I2409:M2409"/>
    <mergeCell ref="B2410:F2410"/>
    <mergeCell ref="G2410:H2410"/>
    <mergeCell ref="I2410:M2410"/>
    <mergeCell ref="G2411:H2411"/>
    <mergeCell ref="I2411:M2411"/>
    <mergeCell ref="G2412:H2412"/>
    <mergeCell ref="I2412:M2412"/>
    <mergeCell ref="B2413:M2413"/>
    <mergeCell ref="B2414:M2414"/>
    <mergeCell ref="B2415:M2415"/>
    <mergeCell ref="D2416:E2416"/>
    <mergeCell ref="F2416:G2416"/>
    <mergeCell ref="H2416:I2416"/>
    <mergeCell ref="J2416:K2416"/>
    <mergeCell ref="D2417:E2417"/>
    <mergeCell ref="F2417:G2417"/>
    <mergeCell ref="H2417:I2417"/>
    <mergeCell ref="J2417:K2417"/>
    <mergeCell ref="D2418:E2418"/>
    <mergeCell ref="F2418:G2418"/>
    <mergeCell ref="H2418:I2418"/>
    <mergeCell ref="J2418:K2418"/>
    <mergeCell ref="D2419:E2419"/>
    <mergeCell ref="F2419:G2419"/>
    <mergeCell ref="H2419:I2419"/>
    <mergeCell ref="J2419:K2419"/>
    <mergeCell ref="A2420:M2420"/>
    <mergeCell ref="B2421:J2421"/>
    <mergeCell ref="K2421:M2421"/>
    <mergeCell ref="B2422:F2422"/>
    <mergeCell ref="G2422:H2422"/>
    <mergeCell ref="I2422:M2422"/>
    <mergeCell ref="B2423:F2423"/>
    <mergeCell ref="G2423:H2423"/>
    <mergeCell ref="I2423:M2423"/>
    <mergeCell ref="G2424:H2424"/>
    <mergeCell ref="I2424:M2424"/>
    <mergeCell ref="G2425:H2425"/>
    <mergeCell ref="I2425:M2425"/>
    <mergeCell ref="B2426:M2426"/>
    <mergeCell ref="B2427:M2427"/>
    <mergeCell ref="B2428:M2428"/>
    <mergeCell ref="D2429:E2429"/>
    <mergeCell ref="F2429:G2429"/>
    <mergeCell ref="H2429:I2429"/>
    <mergeCell ref="J2429:K2429"/>
    <mergeCell ref="D2430:E2430"/>
    <mergeCell ref="F2430:G2430"/>
    <mergeCell ref="H2430:I2430"/>
    <mergeCell ref="J2430:K2430"/>
    <mergeCell ref="D2431:E2431"/>
    <mergeCell ref="F2431:G2431"/>
    <mergeCell ref="H2431:I2431"/>
    <mergeCell ref="J2431:K2431"/>
    <mergeCell ref="D2432:E2432"/>
    <mergeCell ref="F2432:G2432"/>
    <mergeCell ref="H2432:I2432"/>
    <mergeCell ref="J2432:K2432"/>
    <mergeCell ref="A2433:M2433"/>
    <mergeCell ref="B2434:J2434"/>
    <mergeCell ref="K2434:M2434"/>
    <mergeCell ref="B2435:F2435"/>
    <mergeCell ref="G2435:H2435"/>
    <mergeCell ref="I2435:M2435"/>
    <mergeCell ref="B2436:F2436"/>
    <mergeCell ref="G2436:H2436"/>
    <mergeCell ref="I2436:M2436"/>
    <mergeCell ref="G2437:H2437"/>
    <mergeCell ref="I2437:M2437"/>
    <mergeCell ref="G2438:H2438"/>
    <mergeCell ref="I2438:M2438"/>
    <mergeCell ref="B2439:M2439"/>
    <mergeCell ref="B2440:M2440"/>
    <mergeCell ref="B2441:M2441"/>
    <mergeCell ref="D2442:E2442"/>
    <mergeCell ref="F2442:G2442"/>
    <mergeCell ref="H2442:I2442"/>
    <mergeCell ref="J2442:K2442"/>
    <mergeCell ref="D2443:E2443"/>
    <mergeCell ref="F2443:G2443"/>
    <mergeCell ref="H2443:I2443"/>
    <mergeCell ref="J2443:K2443"/>
    <mergeCell ref="D2444:E2444"/>
    <mergeCell ref="F2444:G2444"/>
    <mergeCell ref="H2444:I2444"/>
    <mergeCell ref="J2444:K2444"/>
    <mergeCell ref="D2445:E2445"/>
    <mergeCell ref="F2445:G2445"/>
    <mergeCell ref="H2445:I2445"/>
    <mergeCell ref="J2445:K2445"/>
    <mergeCell ref="A2446:M2446"/>
    <mergeCell ref="B2447:J2447"/>
    <mergeCell ref="K2447:M2447"/>
    <mergeCell ref="B2448:F2448"/>
    <mergeCell ref="G2448:H2448"/>
    <mergeCell ref="I2448:M2448"/>
    <mergeCell ref="B2449:F2449"/>
    <mergeCell ref="G2449:H2449"/>
    <mergeCell ref="I2449:M2449"/>
    <mergeCell ref="G2450:H2450"/>
    <mergeCell ref="I2450:M2450"/>
    <mergeCell ref="G2451:H2451"/>
    <mergeCell ref="I2451:M2451"/>
    <mergeCell ref="B2452:M2452"/>
    <mergeCell ref="B2453:M2453"/>
    <mergeCell ref="B2454:M2454"/>
    <mergeCell ref="D2455:E2455"/>
    <mergeCell ref="F2455:G2455"/>
    <mergeCell ref="H2455:I2455"/>
    <mergeCell ref="J2455:K2455"/>
    <mergeCell ref="D2456:E2456"/>
    <mergeCell ref="F2456:G2456"/>
    <mergeCell ref="H2456:I2456"/>
    <mergeCell ref="J2456:K2456"/>
    <mergeCell ref="D2457:E2457"/>
    <mergeCell ref="F2457:G2457"/>
    <mergeCell ref="H2457:I2457"/>
    <mergeCell ref="J2457:K2457"/>
    <mergeCell ref="D2458:E2458"/>
    <mergeCell ref="F2458:G2458"/>
    <mergeCell ref="H2458:I2458"/>
    <mergeCell ref="J2458:K2458"/>
    <mergeCell ref="A2459:M2459"/>
    <mergeCell ref="B2460:J2460"/>
    <mergeCell ref="K2460:M2460"/>
    <mergeCell ref="B2461:F2461"/>
    <mergeCell ref="G2461:H2461"/>
    <mergeCell ref="I2461:M2461"/>
    <mergeCell ref="B2462:F2462"/>
    <mergeCell ref="G2462:H2462"/>
    <mergeCell ref="I2462:M2462"/>
    <mergeCell ref="G2463:H2463"/>
    <mergeCell ref="I2463:M2463"/>
    <mergeCell ref="G2464:H2464"/>
    <mergeCell ref="I2464:M2464"/>
    <mergeCell ref="B2465:M2465"/>
    <mergeCell ref="B2466:M2466"/>
    <mergeCell ref="B2467:M2467"/>
    <mergeCell ref="D2468:E2468"/>
    <mergeCell ref="F2468:G2468"/>
    <mergeCell ref="H2468:I2468"/>
    <mergeCell ref="J2468:K2468"/>
    <mergeCell ref="D2469:E2469"/>
    <mergeCell ref="F2469:G2469"/>
    <mergeCell ref="H2469:I2469"/>
    <mergeCell ref="J2469:K2469"/>
    <mergeCell ref="D2470:E2470"/>
    <mergeCell ref="F2470:G2470"/>
    <mergeCell ref="H2470:I2470"/>
    <mergeCell ref="J2470:K2470"/>
    <mergeCell ref="D2471:E2471"/>
    <mergeCell ref="F2471:G2471"/>
    <mergeCell ref="H2471:I2471"/>
    <mergeCell ref="J2471:K2471"/>
    <mergeCell ref="A2472:M2472"/>
    <mergeCell ref="B2473:J2473"/>
    <mergeCell ref="K2473:M2473"/>
    <mergeCell ref="B2474:F2474"/>
    <mergeCell ref="G2474:H2474"/>
    <mergeCell ref="I2474:M2474"/>
    <mergeCell ref="B2475:F2475"/>
    <mergeCell ref="G2475:H2475"/>
    <mergeCell ref="I2475:M2475"/>
    <mergeCell ref="G2476:H2476"/>
    <mergeCell ref="I2476:M2476"/>
    <mergeCell ref="G2477:H2477"/>
    <mergeCell ref="I2477:M2477"/>
    <mergeCell ref="B2478:M2478"/>
    <mergeCell ref="B2479:M2479"/>
    <mergeCell ref="B2480:M2480"/>
    <mergeCell ref="D2481:E2481"/>
    <mergeCell ref="F2481:G2481"/>
    <mergeCell ref="H2481:I2481"/>
    <mergeCell ref="J2481:K2481"/>
    <mergeCell ref="D2482:E2482"/>
    <mergeCell ref="F2482:G2482"/>
    <mergeCell ref="H2482:I2482"/>
    <mergeCell ref="J2482:K2482"/>
    <mergeCell ref="D2483:E2483"/>
    <mergeCell ref="F2483:G2483"/>
    <mergeCell ref="H2483:I2483"/>
    <mergeCell ref="J2483:K2483"/>
    <mergeCell ref="D2484:E2484"/>
    <mergeCell ref="F2484:G2484"/>
    <mergeCell ref="H2484:I2484"/>
    <mergeCell ref="J2484:K2484"/>
    <mergeCell ref="A2485:M2485"/>
    <mergeCell ref="B2486:J2486"/>
    <mergeCell ref="K2486:M2486"/>
    <mergeCell ref="B2487:F2487"/>
    <mergeCell ref="G2487:H2487"/>
    <mergeCell ref="I2487:M2487"/>
    <mergeCell ref="B2488:F2488"/>
    <mergeCell ref="G2488:H2488"/>
    <mergeCell ref="I2488:M2488"/>
    <mergeCell ref="G2489:H2489"/>
    <mergeCell ref="I2489:M2489"/>
    <mergeCell ref="G2490:H2490"/>
    <mergeCell ref="I2490:M2490"/>
    <mergeCell ref="B2491:M2491"/>
    <mergeCell ref="B2492:M2492"/>
    <mergeCell ref="B2493:M2493"/>
    <mergeCell ref="D2494:E2494"/>
    <mergeCell ref="F2494:G2494"/>
    <mergeCell ref="H2494:I2494"/>
    <mergeCell ref="J2494:K2494"/>
    <mergeCell ref="D2495:E2495"/>
    <mergeCell ref="F2495:G2495"/>
    <mergeCell ref="H2495:I2495"/>
    <mergeCell ref="J2495:K2495"/>
    <mergeCell ref="D2496:E2496"/>
    <mergeCell ref="F2496:G2496"/>
    <mergeCell ref="H2496:I2496"/>
    <mergeCell ref="J2496:K2496"/>
    <mergeCell ref="D2497:E2497"/>
    <mergeCell ref="F2497:G2497"/>
    <mergeCell ref="H2497:I2497"/>
    <mergeCell ref="J2497:K2497"/>
    <mergeCell ref="A2498:M2498"/>
    <mergeCell ref="B2499:J2499"/>
    <mergeCell ref="K2499:M2499"/>
    <mergeCell ref="B2500:F2500"/>
    <mergeCell ref="G2500:H2500"/>
    <mergeCell ref="I2500:M2500"/>
    <mergeCell ref="B2501:F2501"/>
    <mergeCell ref="G2501:H2501"/>
    <mergeCell ref="I2501:M2501"/>
    <mergeCell ref="G2502:H2502"/>
    <mergeCell ref="I2502:M2502"/>
    <mergeCell ref="G2503:H2503"/>
    <mergeCell ref="I2503:M2503"/>
    <mergeCell ref="B2504:M2504"/>
    <mergeCell ref="B2505:M2505"/>
    <mergeCell ref="B2506:M2506"/>
    <mergeCell ref="D2507:E2507"/>
    <mergeCell ref="F2507:G2507"/>
    <mergeCell ref="H2507:I2507"/>
    <mergeCell ref="J2507:K2507"/>
    <mergeCell ref="D2508:E2508"/>
    <mergeCell ref="F2508:G2508"/>
    <mergeCell ref="H2508:I2508"/>
    <mergeCell ref="J2508:K2508"/>
    <mergeCell ref="D2509:E2509"/>
    <mergeCell ref="F2509:G2509"/>
    <mergeCell ref="H2509:I2509"/>
    <mergeCell ref="J2509:K2509"/>
    <mergeCell ref="D2510:E2510"/>
    <mergeCell ref="F2510:G2510"/>
    <mergeCell ref="H2510:I2510"/>
    <mergeCell ref="J2510:K2510"/>
    <mergeCell ref="A2511:M2511"/>
    <mergeCell ref="B2512:J2512"/>
    <mergeCell ref="K2512:M2512"/>
    <mergeCell ref="B2513:F2513"/>
    <mergeCell ref="G2513:H2513"/>
    <mergeCell ref="I2513:M2513"/>
    <mergeCell ref="B2514:F2514"/>
    <mergeCell ref="G2514:H2514"/>
    <mergeCell ref="I2514:M2514"/>
    <mergeCell ref="G2515:H2515"/>
    <mergeCell ref="I2515:M2515"/>
    <mergeCell ref="G2516:H2516"/>
    <mergeCell ref="I2516:M2516"/>
    <mergeCell ref="B2517:M2517"/>
    <mergeCell ref="B2518:M2518"/>
    <mergeCell ref="B2519:M2519"/>
    <mergeCell ref="D2520:E2520"/>
    <mergeCell ref="F2520:G2520"/>
    <mergeCell ref="H2520:I2520"/>
    <mergeCell ref="J2520:K2520"/>
    <mergeCell ref="D2521:E2521"/>
    <mergeCell ref="F2521:G2521"/>
    <mergeCell ref="H2521:I2521"/>
    <mergeCell ref="J2521:K2521"/>
    <mergeCell ref="D2522:E2522"/>
    <mergeCell ref="F2522:G2522"/>
    <mergeCell ref="H2522:I2522"/>
    <mergeCell ref="J2522:K2522"/>
    <mergeCell ref="D2523:E2523"/>
    <mergeCell ref="F2523:G2523"/>
    <mergeCell ref="H2523:I2523"/>
    <mergeCell ref="J2523:K2523"/>
    <mergeCell ref="D2524:E2524"/>
    <mergeCell ref="F2524:G2524"/>
    <mergeCell ref="H2524:I2524"/>
    <mergeCell ref="J2524:K2524"/>
    <mergeCell ref="D2525:E2525"/>
    <mergeCell ref="F2525:G2525"/>
    <mergeCell ref="H2525:I2525"/>
    <mergeCell ref="J2525:K2525"/>
    <mergeCell ref="D2526:E2526"/>
    <mergeCell ref="F2526:G2526"/>
    <mergeCell ref="H2526:I2526"/>
    <mergeCell ref="J2526:K2526"/>
    <mergeCell ref="A2527:M2527"/>
    <mergeCell ref="B2528:J2528"/>
    <mergeCell ref="K2528:M2528"/>
    <mergeCell ref="B2529:F2529"/>
    <mergeCell ref="G2529:H2529"/>
    <mergeCell ref="I2529:M2529"/>
    <mergeCell ref="B2530:F2530"/>
    <mergeCell ref="G2530:H2530"/>
    <mergeCell ref="I2530:M2530"/>
    <mergeCell ref="G2531:H2531"/>
    <mergeCell ref="I2531:M2531"/>
    <mergeCell ref="G2532:H2532"/>
    <mergeCell ref="I2532:M2532"/>
    <mergeCell ref="B2533:M2533"/>
    <mergeCell ref="B2534:M2534"/>
    <mergeCell ref="B2535:M2535"/>
    <mergeCell ref="D2536:E2536"/>
    <mergeCell ref="F2536:G2536"/>
    <mergeCell ref="H2536:I2536"/>
    <mergeCell ref="J2536:K2536"/>
    <mergeCell ref="D2537:E2537"/>
    <mergeCell ref="F2537:G2537"/>
    <mergeCell ref="H2537:I2537"/>
    <mergeCell ref="J2537:K2537"/>
    <mergeCell ref="D2538:E2538"/>
    <mergeCell ref="F2538:G2538"/>
    <mergeCell ref="H2538:I2538"/>
    <mergeCell ref="J2538:K2538"/>
    <mergeCell ref="D2539:E2539"/>
    <mergeCell ref="F2539:G2539"/>
    <mergeCell ref="H2539:I2539"/>
    <mergeCell ref="J2539:K2539"/>
    <mergeCell ref="A2540:M2540"/>
    <mergeCell ref="B2541:J2541"/>
    <mergeCell ref="K2541:M2541"/>
    <mergeCell ref="B2542:F2542"/>
    <mergeCell ref="G2542:H2542"/>
    <mergeCell ref="I2542:M2542"/>
    <mergeCell ref="B2543:F2543"/>
    <mergeCell ref="G2543:H2543"/>
    <mergeCell ref="I2543:M2543"/>
    <mergeCell ref="G2544:H2544"/>
    <mergeCell ref="I2544:M2544"/>
    <mergeCell ref="G2545:H2545"/>
    <mergeCell ref="I2545:M2545"/>
    <mergeCell ref="B2546:M2546"/>
    <mergeCell ref="B2547:M2547"/>
    <mergeCell ref="B2548:M2548"/>
    <mergeCell ref="D2549:E2549"/>
    <mergeCell ref="F2549:G2549"/>
    <mergeCell ref="H2549:I2549"/>
    <mergeCell ref="J2549:K2549"/>
    <mergeCell ref="D2550:E2550"/>
    <mergeCell ref="F2550:G2550"/>
    <mergeCell ref="H2550:I2550"/>
    <mergeCell ref="J2550:K2550"/>
    <mergeCell ref="D2551:E2551"/>
    <mergeCell ref="F2551:G2551"/>
    <mergeCell ref="H2551:I2551"/>
    <mergeCell ref="J2551:K2551"/>
    <mergeCell ref="D2552:E2552"/>
    <mergeCell ref="F2552:G2552"/>
    <mergeCell ref="H2552:I2552"/>
    <mergeCell ref="J2552:K2552"/>
    <mergeCell ref="A2553:M2553"/>
    <mergeCell ref="B2554:J2554"/>
    <mergeCell ref="K2554:M2554"/>
    <mergeCell ref="B2555:F2555"/>
    <mergeCell ref="G2555:H2555"/>
    <mergeCell ref="I2555:M2555"/>
    <mergeCell ref="B2556:F2556"/>
    <mergeCell ref="G2556:H2556"/>
    <mergeCell ref="I2556:M2556"/>
    <mergeCell ref="G2557:H2557"/>
    <mergeCell ref="I2557:M2557"/>
    <mergeCell ref="G2558:H2558"/>
    <mergeCell ref="I2558:M2558"/>
    <mergeCell ref="B2559:M2559"/>
    <mergeCell ref="B2560:M2560"/>
    <mergeCell ref="B2561:M2561"/>
    <mergeCell ref="D2562:E2562"/>
    <mergeCell ref="F2562:G2562"/>
    <mergeCell ref="H2562:I2562"/>
    <mergeCell ref="J2562:K2562"/>
    <mergeCell ref="D2563:E2563"/>
    <mergeCell ref="F2563:G2563"/>
    <mergeCell ref="H2563:I2563"/>
    <mergeCell ref="J2563:K2563"/>
    <mergeCell ref="D2564:E2564"/>
    <mergeCell ref="F2564:G2564"/>
    <mergeCell ref="H2564:I2564"/>
    <mergeCell ref="J2564:K2564"/>
    <mergeCell ref="D2565:E2565"/>
    <mergeCell ref="F2565:G2565"/>
    <mergeCell ref="H2565:I2565"/>
    <mergeCell ref="J2565:K2565"/>
    <mergeCell ref="A2566:M2566"/>
    <mergeCell ref="B2567:J2567"/>
    <mergeCell ref="K2567:M2567"/>
    <mergeCell ref="B2568:F2568"/>
    <mergeCell ref="G2568:H2568"/>
    <mergeCell ref="I2568:M2568"/>
    <mergeCell ref="B2569:F2569"/>
    <mergeCell ref="G2569:H2569"/>
    <mergeCell ref="I2569:M2569"/>
    <mergeCell ref="G2570:H2570"/>
    <mergeCell ref="I2570:M2570"/>
    <mergeCell ref="G2571:H2571"/>
    <mergeCell ref="I2571:M2571"/>
    <mergeCell ref="B2572:M2572"/>
    <mergeCell ref="B2573:M2573"/>
    <mergeCell ref="B2574:M2574"/>
    <mergeCell ref="D2575:E2575"/>
    <mergeCell ref="F2575:G2575"/>
    <mergeCell ref="H2575:I2575"/>
    <mergeCell ref="J2575:K2575"/>
    <mergeCell ref="D2576:E2576"/>
    <mergeCell ref="F2576:G2576"/>
    <mergeCell ref="H2576:I2576"/>
    <mergeCell ref="J2576:K2576"/>
    <mergeCell ref="D2577:E2577"/>
    <mergeCell ref="F2577:G2577"/>
    <mergeCell ref="H2577:I2577"/>
    <mergeCell ref="J2577:K2577"/>
    <mergeCell ref="D2578:E2578"/>
    <mergeCell ref="F2578:G2578"/>
    <mergeCell ref="H2578:I2578"/>
    <mergeCell ref="J2578:K2578"/>
    <mergeCell ref="A2579:M2579"/>
    <mergeCell ref="B2580:J2580"/>
    <mergeCell ref="K2580:M2580"/>
    <mergeCell ref="B2581:F2581"/>
    <mergeCell ref="G2581:H2581"/>
    <mergeCell ref="I2581:M2581"/>
    <mergeCell ref="B2582:F2582"/>
    <mergeCell ref="G2582:H2582"/>
    <mergeCell ref="I2582:M2582"/>
    <mergeCell ref="G2583:H2583"/>
    <mergeCell ref="I2583:M2583"/>
    <mergeCell ref="G2584:H2584"/>
    <mergeCell ref="I2584:M2584"/>
    <mergeCell ref="B2585:M2585"/>
    <mergeCell ref="B2586:M2586"/>
    <mergeCell ref="B2587:M2587"/>
    <mergeCell ref="D2588:E2588"/>
    <mergeCell ref="F2588:G2588"/>
    <mergeCell ref="H2588:I2588"/>
    <mergeCell ref="J2588:K2588"/>
    <mergeCell ref="D2589:E2589"/>
    <mergeCell ref="F2589:G2589"/>
    <mergeCell ref="H2589:I2589"/>
    <mergeCell ref="J2589:K2589"/>
    <mergeCell ref="D2590:E2590"/>
    <mergeCell ref="F2590:G2590"/>
    <mergeCell ref="H2590:I2590"/>
    <mergeCell ref="J2590:K2590"/>
    <mergeCell ref="D2591:E2591"/>
    <mergeCell ref="F2591:G2591"/>
    <mergeCell ref="H2591:I2591"/>
    <mergeCell ref="J2591:K2591"/>
    <mergeCell ref="A2592:M2592"/>
    <mergeCell ref="B2593:J2593"/>
    <mergeCell ref="K2593:M2593"/>
    <mergeCell ref="B2594:F2594"/>
    <mergeCell ref="G2594:H2594"/>
    <mergeCell ref="I2594:M2594"/>
    <mergeCell ref="B2595:F2595"/>
    <mergeCell ref="G2595:H2595"/>
    <mergeCell ref="I2595:M2595"/>
    <mergeCell ref="G2596:H2596"/>
    <mergeCell ref="I2596:M2596"/>
    <mergeCell ref="G2597:H2597"/>
    <mergeCell ref="I2597:M2597"/>
    <mergeCell ref="B2598:M2598"/>
    <mergeCell ref="B2599:M2599"/>
    <mergeCell ref="B2600:M2600"/>
    <mergeCell ref="D2601:E2601"/>
    <mergeCell ref="F2601:G2601"/>
    <mergeCell ref="H2601:I2601"/>
    <mergeCell ref="J2601:K2601"/>
    <mergeCell ref="D2602:E2602"/>
    <mergeCell ref="F2602:G2602"/>
    <mergeCell ref="H2602:I2602"/>
    <mergeCell ref="J2602:K2602"/>
    <mergeCell ref="D2603:E2603"/>
    <mergeCell ref="F2603:G2603"/>
    <mergeCell ref="H2603:I2603"/>
    <mergeCell ref="J2603:K2603"/>
    <mergeCell ref="D2604:E2604"/>
    <mergeCell ref="F2604:G2604"/>
    <mergeCell ref="H2604:I2604"/>
    <mergeCell ref="J2604:K2604"/>
    <mergeCell ref="A2605:M2605"/>
    <mergeCell ref="B2606:J2606"/>
    <mergeCell ref="K2606:M2606"/>
    <mergeCell ref="B2607:F2607"/>
    <mergeCell ref="G2607:H2607"/>
    <mergeCell ref="I2607:M2607"/>
    <mergeCell ref="B2608:F2608"/>
    <mergeCell ref="G2608:H2608"/>
    <mergeCell ref="I2608:M2608"/>
    <mergeCell ref="G2609:H2609"/>
    <mergeCell ref="I2609:M2609"/>
    <mergeCell ref="G2610:H2610"/>
    <mergeCell ref="I2610:M2610"/>
    <mergeCell ref="B2611:M2611"/>
    <mergeCell ref="B2612:M2612"/>
    <mergeCell ref="B2613:M2613"/>
    <mergeCell ref="D2614:E2614"/>
    <mergeCell ref="F2614:G2614"/>
    <mergeCell ref="H2614:I2614"/>
    <mergeCell ref="J2614:K2614"/>
    <mergeCell ref="D2615:E2615"/>
    <mergeCell ref="F2615:G2615"/>
    <mergeCell ref="H2615:I2615"/>
    <mergeCell ref="J2615:K2615"/>
    <mergeCell ref="D2616:E2616"/>
    <mergeCell ref="F2616:G2616"/>
    <mergeCell ref="H2616:I2616"/>
    <mergeCell ref="J2616:K2616"/>
    <mergeCell ref="D2617:E2617"/>
    <mergeCell ref="F2617:G2617"/>
    <mergeCell ref="H2617:I2617"/>
    <mergeCell ref="J2617:K2617"/>
    <mergeCell ref="A2618:M2618"/>
    <mergeCell ref="B2619:J2619"/>
    <mergeCell ref="K2619:M2619"/>
    <mergeCell ref="B2620:F2620"/>
    <mergeCell ref="G2620:H2620"/>
    <mergeCell ref="I2620:M2620"/>
    <mergeCell ref="B2621:F2621"/>
    <mergeCell ref="G2621:H2621"/>
    <mergeCell ref="I2621:M2621"/>
    <mergeCell ref="G2622:H2622"/>
    <mergeCell ref="I2622:M2622"/>
    <mergeCell ref="G2623:H2623"/>
    <mergeCell ref="I2623:M2623"/>
    <mergeCell ref="B2624:M2624"/>
    <mergeCell ref="B2625:M2625"/>
    <mergeCell ref="B2626:M2626"/>
    <mergeCell ref="D2627:E2627"/>
    <mergeCell ref="F2627:G2627"/>
    <mergeCell ref="H2627:I2627"/>
    <mergeCell ref="J2627:K2627"/>
    <mergeCell ref="D2628:E2628"/>
    <mergeCell ref="F2628:G2628"/>
    <mergeCell ref="H2628:I2628"/>
    <mergeCell ref="J2628:K2628"/>
    <mergeCell ref="D2629:E2629"/>
    <mergeCell ref="F2629:G2629"/>
    <mergeCell ref="H2629:I2629"/>
    <mergeCell ref="J2629:K2629"/>
    <mergeCell ref="D2630:E2630"/>
    <mergeCell ref="F2630:G2630"/>
    <mergeCell ref="H2630:I2630"/>
    <mergeCell ref="J2630:K2630"/>
    <mergeCell ref="A2631:M2631"/>
    <mergeCell ref="B2632:J2632"/>
    <mergeCell ref="K2632:M2632"/>
    <mergeCell ref="B2633:F2633"/>
    <mergeCell ref="G2633:H2633"/>
    <mergeCell ref="I2633:M2633"/>
    <mergeCell ref="B2634:F2634"/>
    <mergeCell ref="G2634:H2634"/>
    <mergeCell ref="I2634:M2634"/>
    <mergeCell ref="G2635:H2635"/>
    <mergeCell ref="I2635:M2635"/>
    <mergeCell ref="G2636:H2636"/>
    <mergeCell ref="I2636:M2636"/>
    <mergeCell ref="B2637:M2637"/>
    <mergeCell ref="B2638:M2638"/>
    <mergeCell ref="B2639:M2639"/>
    <mergeCell ref="D2640:E2640"/>
    <mergeCell ref="F2640:G2640"/>
    <mergeCell ref="H2640:I2640"/>
    <mergeCell ref="J2640:K2640"/>
    <mergeCell ref="D2641:E2641"/>
    <mergeCell ref="F2641:G2641"/>
    <mergeCell ref="H2641:I2641"/>
    <mergeCell ref="J2641:K2641"/>
    <mergeCell ref="D2642:E2642"/>
    <mergeCell ref="F2642:G2642"/>
    <mergeCell ref="H2642:I2642"/>
    <mergeCell ref="J2642:K2642"/>
    <mergeCell ref="D2643:E2643"/>
    <mergeCell ref="F2643:G2643"/>
    <mergeCell ref="H2643:I2643"/>
    <mergeCell ref="J2643:K2643"/>
    <mergeCell ref="A2644:M2644"/>
    <mergeCell ref="B2645:J2645"/>
    <mergeCell ref="K2645:M2645"/>
    <mergeCell ref="B2646:F2646"/>
    <mergeCell ref="G2646:H2646"/>
    <mergeCell ref="I2646:M2646"/>
    <mergeCell ref="B2647:F2647"/>
    <mergeCell ref="G2647:H2647"/>
    <mergeCell ref="I2647:M2647"/>
    <mergeCell ref="G2648:H2648"/>
    <mergeCell ref="I2648:M2648"/>
    <mergeCell ref="G2649:H2649"/>
    <mergeCell ref="I2649:M2649"/>
    <mergeCell ref="B2650:M2650"/>
    <mergeCell ref="B2651:M2651"/>
    <mergeCell ref="B2652:M2652"/>
    <mergeCell ref="D2653:E2653"/>
    <mergeCell ref="F2653:G2653"/>
    <mergeCell ref="H2653:I2653"/>
    <mergeCell ref="J2653:K2653"/>
    <mergeCell ref="D2654:E2654"/>
    <mergeCell ref="F2654:G2654"/>
    <mergeCell ref="H2654:I2654"/>
    <mergeCell ref="J2654:K2654"/>
    <mergeCell ref="D2655:E2655"/>
    <mergeCell ref="F2655:G2655"/>
    <mergeCell ref="H2655:I2655"/>
    <mergeCell ref="J2655:K2655"/>
    <mergeCell ref="D2656:E2656"/>
    <mergeCell ref="F2656:G2656"/>
    <mergeCell ref="H2656:I2656"/>
    <mergeCell ref="J2656:K2656"/>
    <mergeCell ref="A2657:M2657"/>
    <mergeCell ref="B2658:J2658"/>
    <mergeCell ref="K2658:M2658"/>
    <mergeCell ref="B2659:F2659"/>
    <mergeCell ref="G2659:H2659"/>
    <mergeCell ref="I2659:M2659"/>
    <mergeCell ref="B2660:F2660"/>
    <mergeCell ref="G2660:H2660"/>
    <mergeCell ref="I2660:M2660"/>
    <mergeCell ref="G2661:H2661"/>
    <mergeCell ref="I2661:M2661"/>
    <mergeCell ref="G2662:H2662"/>
    <mergeCell ref="I2662:M2662"/>
    <mergeCell ref="B2663:M2663"/>
    <mergeCell ref="B2664:M2664"/>
    <mergeCell ref="B2665:M2665"/>
    <mergeCell ref="D2666:E2666"/>
    <mergeCell ref="F2666:G2666"/>
    <mergeCell ref="H2666:I2666"/>
    <mergeCell ref="J2666:K2666"/>
    <mergeCell ref="D2667:E2667"/>
    <mergeCell ref="F2667:G2667"/>
    <mergeCell ref="H2667:I2667"/>
    <mergeCell ref="J2667:K2667"/>
    <mergeCell ref="D2668:E2668"/>
    <mergeCell ref="F2668:G2668"/>
    <mergeCell ref="H2668:I2668"/>
    <mergeCell ref="J2668:K2668"/>
    <mergeCell ref="D2669:E2669"/>
    <mergeCell ref="F2669:G2669"/>
    <mergeCell ref="H2669:I2669"/>
    <mergeCell ref="J2669:K2669"/>
    <mergeCell ref="A2670:M2670"/>
    <mergeCell ref="B2671:J2671"/>
    <mergeCell ref="K2671:M2671"/>
    <mergeCell ref="B2672:F2672"/>
    <mergeCell ref="G2672:H2672"/>
    <mergeCell ref="I2672:M2672"/>
    <mergeCell ref="B2673:F2673"/>
    <mergeCell ref="G2673:H2673"/>
    <mergeCell ref="I2673:M2673"/>
    <mergeCell ref="G2674:H2674"/>
    <mergeCell ref="I2674:M2674"/>
    <mergeCell ref="G2675:H2675"/>
    <mergeCell ref="I2675:M2675"/>
    <mergeCell ref="B2676:M2676"/>
    <mergeCell ref="B2677:M2677"/>
    <mergeCell ref="B2678:M2678"/>
    <mergeCell ref="D2679:E2679"/>
    <mergeCell ref="F2679:G2679"/>
    <mergeCell ref="H2679:I2679"/>
    <mergeCell ref="J2679:K2679"/>
    <mergeCell ref="D2680:E2680"/>
    <mergeCell ref="F2680:G2680"/>
    <mergeCell ref="H2680:I2680"/>
    <mergeCell ref="J2680:K2680"/>
    <mergeCell ref="D2681:E2681"/>
    <mergeCell ref="F2681:G2681"/>
    <mergeCell ref="H2681:I2681"/>
    <mergeCell ref="J2681:K2681"/>
    <mergeCell ref="D2682:E2682"/>
    <mergeCell ref="F2682:G2682"/>
    <mergeCell ref="H2682:I2682"/>
    <mergeCell ref="J2682:K2682"/>
    <mergeCell ref="A2683:M2683"/>
    <mergeCell ref="B2684:J2684"/>
    <mergeCell ref="K2684:M2684"/>
    <mergeCell ref="B2685:F2685"/>
    <mergeCell ref="G2685:H2685"/>
    <mergeCell ref="I2685:M2685"/>
    <mergeCell ref="B2686:F2686"/>
    <mergeCell ref="G2686:H2686"/>
    <mergeCell ref="I2686:M2686"/>
    <mergeCell ref="G2687:H2687"/>
    <mergeCell ref="I2687:M2687"/>
    <mergeCell ref="G2688:H2688"/>
    <mergeCell ref="I2688:M2688"/>
    <mergeCell ref="B2689:M2689"/>
    <mergeCell ref="B2690:M2690"/>
    <mergeCell ref="B2691:M2691"/>
    <mergeCell ref="D2692:E2692"/>
    <mergeCell ref="F2692:G2692"/>
    <mergeCell ref="H2692:I2692"/>
    <mergeCell ref="J2692:K2692"/>
    <mergeCell ref="D2693:E2693"/>
    <mergeCell ref="F2693:G2693"/>
    <mergeCell ref="H2693:I2693"/>
    <mergeCell ref="J2693:K2693"/>
    <mergeCell ref="D2694:E2694"/>
    <mergeCell ref="F2694:G2694"/>
    <mergeCell ref="H2694:I2694"/>
    <mergeCell ref="J2694:K2694"/>
    <mergeCell ref="D2695:E2695"/>
    <mergeCell ref="F2695:G2695"/>
    <mergeCell ref="H2695:I2695"/>
    <mergeCell ref="J2695:K2695"/>
    <mergeCell ref="A2696:M2696"/>
    <mergeCell ref="B2697:J2697"/>
    <mergeCell ref="K2697:M2697"/>
    <mergeCell ref="B2698:F2698"/>
    <mergeCell ref="G2698:H2698"/>
    <mergeCell ref="I2698:M2698"/>
    <mergeCell ref="B2699:F2699"/>
    <mergeCell ref="G2699:H2699"/>
    <mergeCell ref="I2699:M2699"/>
    <mergeCell ref="G2700:H2700"/>
    <mergeCell ref="I2700:M2700"/>
    <mergeCell ref="G2701:H2701"/>
    <mergeCell ref="I2701:M2701"/>
    <mergeCell ref="B2702:M2702"/>
    <mergeCell ref="B2703:M2703"/>
    <mergeCell ref="B2704:M2704"/>
    <mergeCell ref="D2705:E2705"/>
    <mergeCell ref="F2705:G2705"/>
    <mergeCell ref="H2705:I2705"/>
    <mergeCell ref="J2705:K2705"/>
    <mergeCell ref="D2706:E2706"/>
    <mergeCell ref="F2706:G2706"/>
    <mergeCell ref="H2706:I2706"/>
    <mergeCell ref="J2706:K2706"/>
    <mergeCell ref="D2707:E2707"/>
    <mergeCell ref="F2707:G2707"/>
    <mergeCell ref="H2707:I2707"/>
    <mergeCell ref="J2707:K2707"/>
    <mergeCell ref="D2708:E2708"/>
    <mergeCell ref="F2708:G2708"/>
    <mergeCell ref="H2708:I2708"/>
    <mergeCell ref="J2708:K2708"/>
    <mergeCell ref="D2709:E2709"/>
    <mergeCell ref="F2709:G2709"/>
    <mergeCell ref="H2709:I2709"/>
    <mergeCell ref="J2709:K2709"/>
    <mergeCell ref="D2710:E2710"/>
    <mergeCell ref="F2710:G2710"/>
    <mergeCell ref="H2710:I2710"/>
    <mergeCell ref="J2710:K2710"/>
    <mergeCell ref="A2711:M2711"/>
    <mergeCell ref="B2712:J2712"/>
    <mergeCell ref="K2712:M2712"/>
    <mergeCell ref="B2713:F2713"/>
    <mergeCell ref="G2713:H2713"/>
    <mergeCell ref="I2713:M2713"/>
    <mergeCell ref="B2714:F2714"/>
    <mergeCell ref="G2714:H2714"/>
    <mergeCell ref="I2714:M2714"/>
    <mergeCell ref="G2715:H2715"/>
    <mergeCell ref="I2715:M2715"/>
    <mergeCell ref="G2716:H2716"/>
    <mergeCell ref="I2716:M2716"/>
    <mergeCell ref="B2717:M2717"/>
    <mergeCell ref="B2718:M2718"/>
    <mergeCell ref="B2719:M2719"/>
    <mergeCell ref="D2720:E2720"/>
    <mergeCell ref="F2720:G2720"/>
    <mergeCell ref="H2720:I2720"/>
    <mergeCell ref="J2720:K2720"/>
    <mergeCell ref="D2721:E2721"/>
    <mergeCell ref="F2721:G2721"/>
    <mergeCell ref="H2721:I2721"/>
    <mergeCell ref="J2721:K2721"/>
    <mergeCell ref="D2722:E2722"/>
    <mergeCell ref="F2722:G2722"/>
    <mergeCell ref="H2722:I2722"/>
    <mergeCell ref="J2722:K2722"/>
    <mergeCell ref="D2723:E2723"/>
    <mergeCell ref="F2723:G2723"/>
    <mergeCell ref="H2723:I2723"/>
    <mergeCell ref="J2723:K2723"/>
    <mergeCell ref="D2724:E2724"/>
    <mergeCell ref="F2724:G2724"/>
    <mergeCell ref="H2724:I2724"/>
    <mergeCell ref="J2724:K2724"/>
    <mergeCell ref="D2725:E2725"/>
    <mergeCell ref="F2725:G2725"/>
    <mergeCell ref="H2725:I2725"/>
    <mergeCell ref="J2725:K2725"/>
    <mergeCell ref="A2726:M2726"/>
    <mergeCell ref="B2727:J2727"/>
    <mergeCell ref="K2727:M2727"/>
    <mergeCell ref="B2728:F2728"/>
    <mergeCell ref="G2728:H2728"/>
    <mergeCell ref="I2728:M2728"/>
    <mergeCell ref="B2729:F2729"/>
    <mergeCell ref="G2729:H2729"/>
    <mergeCell ref="I2729:M2729"/>
    <mergeCell ref="G2730:H2730"/>
    <mergeCell ref="I2730:M2730"/>
    <mergeCell ref="G2731:H2731"/>
    <mergeCell ref="I2731:M2731"/>
    <mergeCell ref="B2732:M2732"/>
    <mergeCell ref="B2733:M2733"/>
    <mergeCell ref="B2734:M2734"/>
    <mergeCell ref="D2735:E2735"/>
    <mergeCell ref="F2735:G2735"/>
    <mergeCell ref="H2735:I2735"/>
    <mergeCell ref="J2735:K2735"/>
    <mergeCell ref="D2736:E2736"/>
    <mergeCell ref="F2736:G2736"/>
    <mergeCell ref="H2736:I2736"/>
    <mergeCell ref="J2736:K2736"/>
    <mergeCell ref="D2737:E2737"/>
    <mergeCell ref="F2737:G2737"/>
    <mergeCell ref="H2737:I2737"/>
    <mergeCell ref="J2737:K2737"/>
    <mergeCell ref="D2738:E2738"/>
    <mergeCell ref="F2738:G2738"/>
    <mergeCell ref="H2738:I2738"/>
    <mergeCell ref="J2738:K2738"/>
    <mergeCell ref="A2739:M2739"/>
    <mergeCell ref="B2740:J2740"/>
    <mergeCell ref="K2740:M2740"/>
    <mergeCell ref="B2741:F2741"/>
    <mergeCell ref="G2741:H2741"/>
    <mergeCell ref="I2741:M2741"/>
    <mergeCell ref="B2742:F2742"/>
    <mergeCell ref="G2742:H2742"/>
    <mergeCell ref="I2742:M2742"/>
    <mergeCell ref="G2743:H2743"/>
    <mergeCell ref="I2743:M2743"/>
    <mergeCell ref="G2744:H2744"/>
    <mergeCell ref="I2744:M2744"/>
    <mergeCell ref="B2745:M2745"/>
    <mergeCell ref="B2746:M2746"/>
    <mergeCell ref="B2747:M2747"/>
    <mergeCell ref="D2748:E2748"/>
    <mergeCell ref="F2748:G2748"/>
    <mergeCell ref="H2748:I2748"/>
    <mergeCell ref="J2748:K2748"/>
    <mergeCell ref="D2749:E2749"/>
    <mergeCell ref="F2749:G2749"/>
    <mergeCell ref="H2749:I2749"/>
    <mergeCell ref="J2749:K2749"/>
    <mergeCell ref="D2750:E2750"/>
    <mergeCell ref="F2750:G2750"/>
    <mergeCell ref="H2750:I2750"/>
    <mergeCell ref="J2750:K2750"/>
    <mergeCell ref="D2751:E2751"/>
    <mergeCell ref="F2751:G2751"/>
    <mergeCell ref="H2751:I2751"/>
    <mergeCell ref="J2751:K2751"/>
    <mergeCell ref="A2752:M2752"/>
    <mergeCell ref="B2753:J2753"/>
    <mergeCell ref="K2753:M2753"/>
    <mergeCell ref="B2754:F2754"/>
    <mergeCell ref="G2754:H2754"/>
    <mergeCell ref="I2754:M2754"/>
    <mergeCell ref="B2755:F2755"/>
    <mergeCell ref="G2755:H2755"/>
    <mergeCell ref="I2755:M2755"/>
    <mergeCell ref="G2756:H2756"/>
    <mergeCell ref="I2756:M2756"/>
    <mergeCell ref="G2757:H2757"/>
    <mergeCell ref="I2757:M2757"/>
    <mergeCell ref="B2758:M2758"/>
    <mergeCell ref="B2759:M2759"/>
    <mergeCell ref="B2760:M2760"/>
    <mergeCell ref="D2761:E2761"/>
    <mergeCell ref="F2761:G2761"/>
    <mergeCell ref="H2761:I2761"/>
    <mergeCell ref="J2761:K2761"/>
    <mergeCell ref="D2762:E2762"/>
    <mergeCell ref="F2762:G2762"/>
    <mergeCell ref="H2762:I2762"/>
    <mergeCell ref="J2762:K2762"/>
    <mergeCell ref="D2763:E2763"/>
    <mergeCell ref="F2763:G2763"/>
    <mergeCell ref="H2763:I2763"/>
    <mergeCell ref="J2763:K2763"/>
    <mergeCell ref="D2764:E2764"/>
    <mergeCell ref="F2764:G2764"/>
    <mergeCell ref="H2764:I2764"/>
    <mergeCell ref="J2764:K2764"/>
    <mergeCell ref="D2765:E2765"/>
    <mergeCell ref="F2765:G2765"/>
    <mergeCell ref="H2765:I2765"/>
    <mergeCell ref="J2765:K2765"/>
    <mergeCell ref="D2766:E2766"/>
    <mergeCell ref="F2766:G2766"/>
    <mergeCell ref="H2766:I2766"/>
    <mergeCell ref="J2766:K2766"/>
    <mergeCell ref="A2767:M2767"/>
    <mergeCell ref="B2768:J2768"/>
    <mergeCell ref="K2768:M2768"/>
    <mergeCell ref="B2769:F2769"/>
    <mergeCell ref="G2769:H2769"/>
    <mergeCell ref="I2769:M2769"/>
    <mergeCell ref="B2770:F2770"/>
    <mergeCell ref="G2770:H2770"/>
    <mergeCell ref="I2770:M2770"/>
    <mergeCell ref="G2771:H2771"/>
    <mergeCell ref="I2771:M2771"/>
    <mergeCell ref="G2772:H2772"/>
    <mergeCell ref="I2772:M2772"/>
    <mergeCell ref="B2773:M2773"/>
    <mergeCell ref="B2774:M2774"/>
    <mergeCell ref="B2775:M2775"/>
    <mergeCell ref="D2776:E2776"/>
    <mergeCell ref="F2776:G2776"/>
    <mergeCell ref="H2776:I2776"/>
    <mergeCell ref="J2776:K2776"/>
    <mergeCell ref="D2777:E2777"/>
    <mergeCell ref="F2777:G2777"/>
    <mergeCell ref="H2777:I2777"/>
    <mergeCell ref="J2777:K2777"/>
    <mergeCell ref="D2778:E2778"/>
    <mergeCell ref="F2778:G2778"/>
    <mergeCell ref="H2778:I2778"/>
    <mergeCell ref="J2778:K2778"/>
    <mergeCell ref="D2779:E2779"/>
    <mergeCell ref="F2779:G2779"/>
    <mergeCell ref="H2779:I2779"/>
    <mergeCell ref="J2779:K2779"/>
    <mergeCell ref="A2780:M2780"/>
    <mergeCell ref="B2781:J2781"/>
    <mergeCell ref="K2781:M2781"/>
    <mergeCell ref="B2782:F2782"/>
    <mergeCell ref="G2782:H2782"/>
    <mergeCell ref="I2782:M2782"/>
    <mergeCell ref="B2783:F2783"/>
    <mergeCell ref="G2783:H2783"/>
    <mergeCell ref="I2783:M2783"/>
    <mergeCell ref="G2784:H2784"/>
    <mergeCell ref="I2784:M2784"/>
    <mergeCell ref="G2785:H2785"/>
    <mergeCell ref="I2785:M2785"/>
    <mergeCell ref="B2786:M2786"/>
    <mergeCell ref="B2787:M2787"/>
    <mergeCell ref="B2788:M2788"/>
    <mergeCell ref="D2789:E2789"/>
    <mergeCell ref="F2789:G2789"/>
    <mergeCell ref="H2789:I2789"/>
    <mergeCell ref="J2789:K2789"/>
    <mergeCell ref="D2790:E2790"/>
    <mergeCell ref="F2790:G2790"/>
    <mergeCell ref="H2790:I2790"/>
    <mergeCell ref="J2790:K2790"/>
    <mergeCell ref="D2791:E2791"/>
    <mergeCell ref="F2791:G2791"/>
    <mergeCell ref="H2791:I2791"/>
    <mergeCell ref="J2791:K2791"/>
    <mergeCell ref="D2792:E2792"/>
    <mergeCell ref="F2792:G2792"/>
    <mergeCell ref="H2792:I2792"/>
    <mergeCell ref="J2792:K2792"/>
    <mergeCell ref="A2793:M2793"/>
    <mergeCell ref="B2794:J2794"/>
    <mergeCell ref="K2794:M2794"/>
    <mergeCell ref="B2795:F2795"/>
    <mergeCell ref="G2795:H2795"/>
    <mergeCell ref="I2795:M2795"/>
    <mergeCell ref="B2796:F2796"/>
    <mergeCell ref="G2796:H2796"/>
    <mergeCell ref="I2796:M2796"/>
    <mergeCell ref="G2797:H2797"/>
    <mergeCell ref="I2797:M2797"/>
    <mergeCell ref="G2798:H2798"/>
    <mergeCell ref="I2798:M2798"/>
    <mergeCell ref="B2799:M2799"/>
    <mergeCell ref="B2800:M2800"/>
    <mergeCell ref="B2801:M2801"/>
    <mergeCell ref="D2802:E2802"/>
    <mergeCell ref="F2802:G2802"/>
    <mergeCell ref="H2802:I2802"/>
    <mergeCell ref="J2802:K2802"/>
    <mergeCell ref="D2803:E2803"/>
    <mergeCell ref="F2803:G2803"/>
    <mergeCell ref="H2803:I2803"/>
    <mergeCell ref="J2803:K2803"/>
    <mergeCell ref="D2804:E2804"/>
    <mergeCell ref="F2804:G2804"/>
    <mergeCell ref="H2804:I2804"/>
    <mergeCell ref="J2804:K2804"/>
    <mergeCell ref="D2805:E2805"/>
    <mergeCell ref="F2805:G2805"/>
    <mergeCell ref="H2805:I2805"/>
    <mergeCell ref="J2805:K2805"/>
    <mergeCell ref="A2806:M2806"/>
    <mergeCell ref="B2807:J2807"/>
    <mergeCell ref="K2807:M2807"/>
    <mergeCell ref="B2808:F2808"/>
    <mergeCell ref="G2808:H2808"/>
    <mergeCell ref="I2808:M2808"/>
    <mergeCell ref="B2809:F2809"/>
    <mergeCell ref="G2809:H2809"/>
    <mergeCell ref="I2809:M2809"/>
    <mergeCell ref="G2810:H2810"/>
    <mergeCell ref="I2810:M2810"/>
    <mergeCell ref="G2811:H2811"/>
    <mergeCell ref="I2811:M2811"/>
    <mergeCell ref="B2812:M2812"/>
    <mergeCell ref="B2813:M2813"/>
    <mergeCell ref="B2814:M2814"/>
    <mergeCell ref="D2815:E2815"/>
    <mergeCell ref="F2815:G2815"/>
    <mergeCell ref="H2815:I2815"/>
    <mergeCell ref="J2815:K2815"/>
    <mergeCell ref="D2816:E2816"/>
    <mergeCell ref="F2816:G2816"/>
    <mergeCell ref="H2816:I2816"/>
    <mergeCell ref="J2816:K2816"/>
    <mergeCell ref="D2817:E2817"/>
    <mergeCell ref="F2817:G2817"/>
    <mergeCell ref="H2817:I2817"/>
    <mergeCell ref="J2817:K2817"/>
    <mergeCell ref="D2818:E2818"/>
    <mergeCell ref="F2818:G2818"/>
    <mergeCell ref="H2818:I2818"/>
    <mergeCell ref="J2818:K2818"/>
    <mergeCell ref="A2819:M2819"/>
    <mergeCell ref="B2820:J2820"/>
    <mergeCell ref="K2820:M2820"/>
    <mergeCell ref="B2821:F2821"/>
    <mergeCell ref="G2821:H2821"/>
    <mergeCell ref="I2821:M2821"/>
    <mergeCell ref="B2822:F2822"/>
    <mergeCell ref="G2822:H2822"/>
    <mergeCell ref="I2822:M2822"/>
    <mergeCell ref="G2823:H2823"/>
    <mergeCell ref="I2823:M2823"/>
    <mergeCell ref="G2824:H2824"/>
    <mergeCell ref="I2824:M2824"/>
    <mergeCell ref="B2825:M2825"/>
    <mergeCell ref="B2826:M2826"/>
    <mergeCell ref="B2827:M2827"/>
    <mergeCell ref="D2828:E2828"/>
    <mergeCell ref="F2828:G2828"/>
    <mergeCell ref="H2828:I2828"/>
    <mergeCell ref="J2828:K2828"/>
    <mergeCell ref="D2829:E2829"/>
    <mergeCell ref="F2829:G2829"/>
    <mergeCell ref="H2829:I2829"/>
    <mergeCell ref="J2829:K2829"/>
    <mergeCell ref="D2830:E2830"/>
    <mergeCell ref="F2830:G2830"/>
    <mergeCell ref="H2830:I2830"/>
    <mergeCell ref="J2830:K2830"/>
    <mergeCell ref="D2831:E2831"/>
    <mergeCell ref="F2831:G2831"/>
    <mergeCell ref="H2831:I2831"/>
    <mergeCell ref="J2831:K2831"/>
    <mergeCell ref="A2832:M2832"/>
    <mergeCell ref="B2833:J2833"/>
    <mergeCell ref="K2833:M2833"/>
    <mergeCell ref="B2834:F2834"/>
    <mergeCell ref="G2834:H2834"/>
    <mergeCell ref="I2834:M2834"/>
    <mergeCell ref="B2835:F2835"/>
    <mergeCell ref="G2835:H2835"/>
    <mergeCell ref="I2835:M2835"/>
    <mergeCell ref="G2836:H2836"/>
    <mergeCell ref="I2836:M2836"/>
    <mergeCell ref="G2837:H2837"/>
    <mergeCell ref="I2837:M2837"/>
    <mergeCell ref="B2838:M2838"/>
    <mergeCell ref="B2839:M2839"/>
    <mergeCell ref="B2840:M2840"/>
    <mergeCell ref="D2841:E2841"/>
    <mergeCell ref="F2841:G2841"/>
    <mergeCell ref="H2841:I2841"/>
    <mergeCell ref="J2841:K2841"/>
    <mergeCell ref="D2842:E2842"/>
    <mergeCell ref="F2842:G2842"/>
    <mergeCell ref="H2842:I2842"/>
    <mergeCell ref="J2842:K2842"/>
    <mergeCell ref="D2843:E2843"/>
    <mergeCell ref="F2843:G2843"/>
    <mergeCell ref="H2843:I2843"/>
    <mergeCell ref="J2843:K2843"/>
    <mergeCell ref="D2844:E2844"/>
    <mergeCell ref="F2844:G2844"/>
    <mergeCell ref="H2844:I2844"/>
    <mergeCell ref="J2844:K2844"/>
    <mergeCell ref="A2845:M2845"/>
    <mergeCell ref="B2846:J2846"/>
    <mergeCell ref="K2846:M2846"/>
    <mergeCell ref="B2847:F2847"/>
    <mergeCell ref="G2847:H2847"/>
    <mergeCell ref="I2847:M2847"/>
    <mergeCell ref="B2848:F2848"/>
    <mergeCell ref="G2848:H2848"/>
    <mergeCell ref="I2848:M2848"/>
    <mergeCell ref="G2849:H2849"/>
    <mergeCell ref="I2849:M2849"/>
    <mergeCell ref="G2850:H2850"/>
    <mergeCell ref="I2850:M2850"/>
    <mergeCell ref="B2851:M2851"/>
    <mergeCell ref="B2852:M2852"/>
    <mergeCell ref="B2853:M2853"/>
    <mergeCell ref="D2854:E2854"/>
    <mergeCell ref="F2854:G2854"/>
    <mergeCell ref="H2854:I2854"/>
    <mergeCell ref="J2854:K2854"/>
    <mergeCell ref="D2855:E2855"/>
    <mergeCell ref="F2855:G2855"/>
    <mergeCell ref="H2855:I2855"/>
    <mergeCell ref="J2855:K2855"/>
    <mergeCell ref="D2856:E2856"/>
    <mergeCell ref="F2856:G2856"/>
    <mergeCell ref="H2856:I2856"/>
    <mergeCell ref="J2856:K2856"/>
    <mergeCell ref="D2857:E2857"/>
    <mergeCell ref="F2857:G2857"/>
    <mergeCell ref="H2857:I2857"/>
    <mergeCell ref="J2857:K2857"/>
    <mergeCell ref="A2858:M2858"/>
    <mergeCell ref="B2859:J2859"/>
    <mergeCell ref="K2859:M2859"/>
    <mergeCell ref="B2860:F2860"/>
    <mergeCell ref="G2860:H2860"/>
    <mergeCell ref="I2860:M2860"/>
    <mergeCell ref="B2861:F2861"/>
    <mergeCell ref="G2861:H2861"/>
    <mergeCell ref="I2861:M2861"/>
    <mergeCell ref="G2862:H2862"/>
    <mergeCell ref="I2862:M2862"/>
    <mergeCell ref="G2863:H2863"/>
    <mergeCell ref="I2863:M2863"/>
    <mergeCell ref="B2864:M2864"/>
    <mergeCell ref="B2865:M2865"/>
    <mergeCell ref="B2866:M2866"/>
    <mergeCell ref="D2867:E2867"/>
    <mergeCell ref="F2867:G2867"/>
    <mergeCell ref="H2867:I2867"/>
    <mergeCell ref="J2867:K2867"/>
    <mergeCell ref="D2868:E2868"/>
    <mergeCell ref="F2868:G2868"/>
    <mergeCell ref="H2868:I2868"/>
    <mergeCell ref="J2868:K2868"/>
    <mergeCell ref="D2869:E2869"/>
    <mergeCell ref="F2869:G2869"/>
    <mergeCell ref="H2869:I2869"/>
    <mergeCell ref="J2869:K2869"/>
    <mergeCell ref="D2870:E2870"/>
    <mergeCell ref="F2870:G2870"/>
    <mergeCell ref="H2870:I2870"/>
    <mergeCell ref="J2870:K2870"/>
    <mergeCell ref="D2871:E2871"/>
    <mergeCell ref="F2871:G2871"/>
    <mergeCell ref="H2871:I2871"/>
    <mergeCell ref="J2871:K2871"/>
    <mergeCell ref="D2872:E2872"/>
    <mergeCell ref="F2872:G2872"/>
    <mergeCell ref="H2872:I2872"/>
    <mergeCell ref="J2872:K2872"/>
    <mergeCell ref="A2873:M2873"/>
    <mergeCell ref="B2874:J2874"/>
    <mergeCell ref="K2874:M2874"/>
    <mergeCell ref="B2875:F2875"/>
    <mergeCell ref="G2875:H2875"/>
    <mergeCell ref="I2875:M2875"/>
    <mergeCell ref="B2876:F2876"/>
    <mergeCell ref="G2876:H2876"/>
    <mergeCell ref="I2876:M2876"/>
    <mergeCell ref="G2877:H2877"/>
    <mergeCell ref="I2877:M2877"/>
    <mergeCell ref="G2878:H2878"/>
    <mergeCell ref="I2878:M2878"/>
    <mergeCell ref="B2879:M2879"/>
    <mergeCell ref="B2880:M2880"/>
    <mergeCell ref="B2881:M2881"/>
    <mergeCell ref="D2882:E2882"/>
    <mergeCell ref="F2882:G2882"/>
    <mergeCell ref="H2882:I2882"/>
    <mergeCell ref="J2882:K2882"/>
    <mergeCell ref="D2883:E2883"/>
    <mergeCell ref="F2883:G2883"/>
    <mergeCell ref="H2883:I2883"/>
    <mergeCell ref="J2883:K2883"/>
    <mergeCell ref="D2884:E2884"/>
    <mergeCell ref="F2884:G2884"/>
    <mergeCell ref="H2884:I2884"/>
    <mergeCell ref="J2884:K2884"/>
    <mergeCell ref="D2885:E2885"/>
    <mergeCell ref="F2885:G2885"/>
    <mergeCell ref="H2885:I2885"/>
    <mergeCell ref="J2885:K2885"/>
    <mergeCell ref="D2886:E2886"/>
    <mergeCell ref="F2886:G2886"/>
    <mergeCell ref="H2886:I2886"/>
    <mergeCell ref="J2886:K2886"/>
    <mergeCell ref="D2887:E2887"/>
    <mergeCell ref="F2887:G2887"/>
    <mergeCell ref="H2887:I2887"/>
    <mergeCell ref="J2887:K2887"/>
    <mergeCell ref="A2888:M2888"/>
    <mergeCell ref="B2889:J2889"/>
    <mergeCell ref="K2889:M2889"/>
    <mergeCell ref="B2890:F2890"/>
    <mergeCell ref="G2890:H2890"/>
    <mergeCell ref="I2890:M2890"/>
    <mergeCell ref="B2891:F2891"/>
    <mergeCell ref="G2891:H2891"/>
    <mergeCell ref="I2891:M2891"/>
    <mergeCell ref="G2892:H2892"/>
    <mergeCell ref="I2892:M2892"/>
    <mergeCell ref="G2893:H2893"/>
    <mergeCell ref="I2893:M2893"/>
    <mergeCell ref="B2894:M2894"/>
    <mergeCell ref="B2895:M2895"/>
    <mergeCell ref="B2896:M2896"/>
    <mergeCell ref="D2897:E2897"/>
    <mergeCell ref="F2897:G2897"/>
    <mergeCell ref="H2897:I2897"/>
    <mergeCell ref="J2897:K2897"/>
    <mergeCell ref="D2898:E2898"/>
    <mergeCell ref="F2898:G2898"/>
    <mergeCell ref="H2898:I2898"/>
    <mergeCell ref="J2898:K2898"/>
    <mergeCell ref="D2899:E2899"/>
    <mergeCell ref="F2899:G2899"/>
    <mergeCell ref="H2899:I2899"/>
    <mergeCell ref="J2899:K2899"/>
    <mergeCell ref="D2900:E2900"/>
    <mergeCell ref="F2900:G2900"/>
    <mergeCell ref="H2900:I2900"/>
    <mergeCell ref="J2900:K2900"/>
    <mergeCell ref="D2901:E2901"/>
    <mergeCell ref="F2901:G2901"/>
    <mergeCell ref="H2901:I2901"/>
    <mergeCell ref="J2901:K2901"/>
    <mergeCell ref="D2902:E2902"/>
    <mergeCell ref="F2902:G2902"/>
    <mergeCell ref="H2902:I2902"/>
    <mergeCell ref="J2902:K2902"/>
    <mergeCell ref="A2903:M2903"/>
    <mergeCell ref="B2904:J2904"/>
    <mergeCell ref="K2904:M2904"/>
    <mergeCell ref="B2905:F2905"/>
    <mergeCell ref="G2905:H2905"/>
    <mergeCell ref="I2905:M2905"/>
    <mergeCell ref="B2906:F2906"/>
    <mergeCell ref="G2906:H2906"/>
    <mergeCell ref="I2906:M2906"/>
    <mergeCell ref="G2907:H2907"/>
    <mergeCell ref="I2907:M2907"/>
    <mergeCell ref="G2908:H2908"/>
    <mergeCell ref="I2908:M2908"/>
    <mergeCell ref="B2909:M2909"/>
    <mergeCell ref="B2910:M2910"/>
    <mergeCell ref="B2911:M2911"/>
    <mergeCell ref="D2912:E2912"/>
    <mergeCell ref="F2912:G2912"/>
    <mergeCell ref="H2912:I2912"/>
    <mergeCell ref="J2912:K2912"/>
    <mergeCell ref="D2913:E2913"/>
    <mergeCell ref="F2913:G2913"/>
    <mergeCell ref="H2913:I2913"/>
    <mergeCell ref="J2913:K2913"/>
    <mergeCell ref="D2914:E2914"/>
    <mergeCell ref="F2914:G2914"/>
    <mergeCell ref="H2914:I2914"/>
    <mergeCell ref="J2914:K2914"/>
    <mergeCell ref="D2915:E2915"/>
    <mergeCell ref="F2915:G2915"/>
    <mergeCell ref="H2915:I2915"/>
    <mergeCell ref="J2915:K2915"/>
    <mergeCell ref="D2916:E2916"/>
    <mergeCell ref="F2916:G2916"/>
    <mergeCell ref="H2916:I2916"/>
    <mergeCell ref="J2916:K2916"/>
    <mergeCell ref="D2917:E2917"/>
    <mergeCell ref="F2917:G2917"/>
    <mergeCell ref="H2917:I2917"/>
    <mergeCell ref="J2917:K2917"/>
    <mergeCell ref="A2918:M2918"/>
    <mergeCell ref="B2919:J2919"/>
    <mergeCell ref="K2919:M2919"/>
    <mergeCell ref="B2920:F2920"/>
    <mergeCell ref="G2920:H2920"/>
    <mergeCell ref="I2920:M2920"/>
    <mergeCell ref="B2921:F2921"/>
    <mergeCell ref="G2921:H2921"/>
    <mergeCell ref="I2921:M2921"/>
    <mergeCell ref="G2922:H2922"/>
    <mergeCell ref="I2922:M2922"/>
    <mergeCell ref="G2923:H2923"/>
    <mergeCell ref="I2923:M2923"/>
    <mergeCell ref="B2924:M2924"/>
    <mergeCell ref="B2925:M2925"/>
    <mergeCell ref="B2926:M2926"/>
    <mergeCell ref="D2927:E2927"/>
    <mergeCell ref="F2927:G2927"/>
    <mergeCell ref="H2927:I2927"/>
    <mergeCell ref="J2927:K2927"/>
    <mergeCell ref="D2928:E2928"/>
    <mergeCell ref="F2928:G2928"/>
    <mergeCell ref="H2928:I2928"/>
    <mergeCell ref="J2928:K2928"/>
    <mergeCell ref="D2929:E2929"/>
    <mergeCell ref="F2929:G2929"/>
    <mergeCell ref="H2929:I2929"/>
    <mergeCell ref="J2929:K2929"/>
    <mergeCell ref="D2930:E2930"/>
    <mergeCell ref="F2930:G2930"/>
    <mergeCell ref="H2930:I2930"/>
    <mergeCell ref="J2930:K2930"/>
    <mergeCell ref="D2931:E2931"/>
    <mergeCell ref="F2931:G2931"/>
    <mergeCell ref="H2931:I2931"/>
    <mergeCell ref="J2931:K2931"/>
    <mergeCell ref="D2932:E2932"/>
    <mergeCell ref="F2932:G2932"/>
    <mergeCell ref="H2932:I2932"/>
    <mergeCell ref="J2932:K2932"/>
    <mergeCell ref="A2933:M2933"/>
    <mergeCell ref="B2934:J2934"/>
    <mergeCell ref="K2934:M2934"/>
    <mergeCell ref="B2935:F2935"/>
    <mergeCell ref="G2935:H2935"/>
    <mergeCell ref="I2935:M2935"/>
    <mergeCell ref="B2936:F2936"/>
    <mergeCell ref="G2936:H2936"/>
    <mergeCell ref="I2936:M2936"/>
    <mergeCell ref="G2937:H2937"/>
    <mergeCell ref="I2937:M2937"/>
    <mergeCell ref="G2938:H2938"/>
    <mergeCell ref="I2938:M2938"/>
    <mergeCell ref="B2939:M2939"/>
    <mergeCell ref="B2940:M2940"/>
    <mergeCell ref="B2941:M2941"/>
    <mergeCell ref="D2942:E2942"/>
    <mergeCell ref="F2942:G2942"/>
    <mergeCell ref="H2942:I2942"/>
    <mergeCell ref="J2942:K2942"/>
    <mergeCell ref="D2943:E2943"/>
    <mergeCell ref="F2943:G2943"/>
    <mergeCell ref="H2943:I2943"/>
    <mergeCell ref="J2943:K2943"/>
    <mergeCell ref="D2944:E2944"/>
    <mergeCell ref="F2944:G2944"/>
    <mergeCell ref="H2944:I2944"/>
    <mergeCell ref="J2944:K2944"/>
    <mergeCell ref="D2945:E2945"/>
    <mergeCell ref="F2945:G2945"/>
    <mergeCell ref="H2945:I2945"/>
    <mergeCell ref="J2945:K2945"/>
    <mergeCell ref="D2946:E2946"/>
    <mergeCell ref="F2946:G2946"/>
    <mergeCell ref="H2946:I2946"/>
    <mergeCell ref="J2946:K2946"/>
    <mergeCell ref="D2947:E2947"/>
    <mergeCell ref="F2947:G2947"/>
    <mergeCell ref="H2947:I2947"/>
    <mergeCell ref="J2947:K2947"/>
    <mergeCell ref="A2948:M2948"/>
    <mergeCell ref="B2949:J2949"/>
    <mergeCell ref="K2949:M2949"/>
    <mergeCell ref="B2950:F2950"/>
    <mergeCell ref="G2950:H2950"/>
    <mergeCell ref="I2950:M2950"/>
    <mergeCell ref="B2951:F2951"/>
    <mergeCell ref="G2951:H2951"/>
    <mergeCell ref="I2951:M2951"/>
    <mergeCell ref="G2952:H2952"/>
    <mergeCell ref="I2952:M2952"/>
    <mergeCell ref="G2953:H2953"/>
    <mergeCell ref="I2953:M2953"/>
    <mergeCell ref="B2954:M2954"/>
    <mergeCell ref="B2955:M2955"/>
    <mergeCell ref="B2956:M2956"/>
    <mergeCell ref="D2957:E2957"/>
    <mergeCell ref="F2957:G2957"/>
    <mergeCell ref="H2957:I2957"/>
    <mergeCell ref="J2957:K2957"/>
    <mergeCell ref="D2958:E2958"/>
    <mergeCell ref="F2958:G2958"/>
    <mergeCell ref="H2958:I2958"/>
    <mergeCell ref="J2958:K2958"/>
    <mergeCell ref="D2959:E2959"/>
    <mergeCell ref="F2959:G2959"/>
    <mergeCell ref="H2959:I2959"/>
    <mergeCell ref="J2959:K2959"/>
    <mergeCell ref="D2960:E2960"/>
    <mergeCell ref="F2960:G2960"/>
    <mergeCell ref="H2960:I2960"/>
    <mergeCell ref="J2960:K2960"/>
    <mergeCell ref="D2961:E2961"/>
    <mergeCell ref="F2961:G2961"/>
    <mergeCell ref="H2961:I2961"/>
    <mergeCell ref="J2961:K2961"/>
    <mergeCell ref="D2962:E2962"/>
    <mergeCell ref="F2962:G2962"/>
    <mergeCell ref="H2962:I2962"/>
    <mergeCell ref="J2962:K2962"/>
    <mergeCell ref="D2963:E2963"/>
    <mergeCell ref="F2963:G2963"/>
    <mergeCell ref="H2963:I2963"/>
    <mergeCell ref="J2963:K2963"/>
    <mergeCell ref="D2964:E2964"/>
    <mergeCell ref="F2964:G2964"/>
    <mergeCell ref="H2964:I2964"/>
    <mergeCell ref="J2964:K2964"/>
    <mergeCell ref="A2965:M2965"/>
    <mergeCell ref="B2966:J2966"/>
    <mergeCell ref="K2966:M2966"/>
    <mergeCell ref="B2967:F2967"/>
    <mergeCell ref="G2967:H2967"/>
    <mergeCell ref="I2967:M2967"/>
    <mergeCell ref="B2968:F2968"/>
    <mergeCell ref="G2968:H2968"/>
    <mergeCell ref="I2968:M2968"/>
    <mergeCell ref="G2969:H2969"/>
    <mergeCell ref="I2969:M2969"/>
    <mergeCell ref="G2970:H2970"/>
    <mergeCell ref="I2970:M2970"/>
    <mergeCell ref="B2971:M2971"/>
    <mergeCell ref="B2972:M2972"/>
    <mergeCell ref="B2973:M2973"/>
    <mergeCell ref="D2974:E2974"/>
    <mergeCell ref="F2974:G2974"/>
    <mergeCell ref="H2974:I2974"/>
    <mergeCell ref="J2974:K2974"/>
    <mergeCell ref="D2975:E2975"/>
    <mergeCell ref="F2975:G2975"/>
    <mergeCell ref="H2975:I2975"/>
    <mergeCell ref="J2975:K2975"/>
    <mergeCell ref="D2976:E2976"/>
    <mergeCell ref="F2976:G2976"/>
    <mergeCell ref="H2976:I2976"/>
    <mergeCell ref="J2976:K2976"/>
    <mergeCell ref="D2977:E2977"/>
    <mergeCell ref="F2977:G2977"/>
    <mergeCell ref="H2977:I2977"/>
    <mergeCell ref="J2977:K2977"/>
    <mergeCell ref="D2978:E2978"/>
    <mergeCell ref="F2978:G2978"/>
    <mergeCell ref="H2978:I2978"/>
    <mergeCell ref="J2978:K2978"/>
    <mergeCell ref="D2979:E2979"/>
    <mergeCell ref="F2979:G2979"/>
    <mergeCell ref="H2979:I2979"/>
    <mergeCell ref="J2979:K2979"/>
    <mergeCell ref="A2980:M2980"/>
    <mergeCell ref="B2981:J2981"/>
    <mergeCell ref="K2981:M2981"/>
    <mergeCell ref="B2982:F2982"/>
    <mergeCell ref="G2982:H2982"/>
    <mergeCell ref="I2982:M2982"/>
    <mergeCell ref="B2983:F2983"/>
    <mergeCell ref="G2983:H2983"/>
    <mergeCell ref="I2983:M2983"/>
    <mergeCell ref="G2984:H2984"/>
    <mergeCell ref="I2984:M2984"/>
    <mergeCell ref="G2985:H2985"/>
    <mergeCell ref="I2985:M2985"/>
    <mergeCell ref="B2986:M2986"/>
    <mergeCell ref="B2987:M2987"/>
    <mergeCell ref="B2988:M2988"/>
    <mergeCell ref="D2989:E2989"/>
    <mergeCell ref="F2989:G2989"/>
    <mergeCell ref="H2989:I2989"/>
    <mergeCell ref="J2989:K2989"/>
    <mergeCell ref="D2990:E2990"/>
    <mergeCell ref="F2990:G2990"/>
    <mergeCell ref="H2990:I2990"/>
    <mergeCell ref="J2990:K2990"/>
    <mergeCell ref="D2991:E2991"/>
    <mergeCell ref="F2991:G2991"/>
    <mergeCell ref="H2991:I2991"/>
    <mergeCell ref="J2991:K2991"/>
    <mergeCell ref="D2992:E2992"/>
    <mergeCell ref="F2992:G2992"/>
    <mergeCell ref="H2992:I2992"/>
    <mergeCell ref="J2992:K2992"/>
    <mergeCell ref="D2993:E2993"/>
    <mergeCell ref="F2993:G2993"/>
    <mergeCell ref="H2993:I2993"/>
    <mergeCell ref="J2993:K2993"/>
    <mergeCell ref="D2994:E2994"/>
    <mergeCell ref="F2994:G2994"/>
    <mergeCell ref="H2994:I2994"/>
    <mergeCell ref="J2994:K2994"/>
    <mergeCell ref="A2995:M2995"/>
    <mergeCell ref="B2996:J2996"/>
    <mergeCell ref="K2996:M2996"/>
    <mergeCell ref="B2997:F2997"/>
    <mergeCell ref="G2997:H2997"/>
    <mergeCell ref="I2997:M2997"/>
    <mergeCell ref="B2998:F2998"/>
    <mergeCell ref="G2998:H2998"/>
    <mergeCell ref="I2998:M2998"/>
    <mergeCell ref="G2999:H2999"/>
    <mergeCell ref="I2999:M2999"/>
    <mergeCell ref="G3000:H3000"/>
    <mergeCell ref="I3000:M3000"/>
    <mergeCell ref="B3001:M3001"/>
    <mergeCell ref="B3002:M3002"/>
    <mergeCell ref="B3003:M3003"/>
    <mergeCell ref="D3004:E3004"/>
    <mergeCell ref="F3004:G3004"/>
    <mergeCell ref="H3004:I3004"/>
    <mergeCell ref="J3004:K3004"/>
    <mergeCell ref="D3005:E3005"/>
    <mergeCell ref="F3005:G3005"/>
    <mergeCell ref="H3005:I3005"/>
    <mergeCell ref="J3005:K3005"/>
    <mergeCell ref="D3006:E3006"/>
    <mergeCell ref="F3006:G3006"/>
    <mergeCell ref="H3006:I3006"/>
    <mergeCell ref="J3006:K3006"/>
    <mergeCell ref="D3007:E3007"/>
    <mergeCell ref="F3007:G3007"/>
    <mergeCell ref="H3007:I3007"/>
    <mergeCell ref="J3007:K3007"/>
    <mergeCell ref="D3008:E3008"/>
    <mergeCell ref="F3008:G3008"/>
    <mergeCell ref="H3008:I3008"/>
    <mergeCell ref="J3008:K3008"/>
    <mergeCell ref="D3009:E3009"/>
    <mergeCell ref="F3009:G3009"/>
    <mergeCell ref="H3009:I3009"/>
    <mergeCell ref="J3009:K3009"/>
    <mergeCell ref="A3010:M3010"/>
    <mergeCell ref="B3011:J3011"/>
    <mergeCell ref="K3011:M3011"/>
    <mergeCell ref="B3012:F3012"/>
    <mergeCell ref="G3012:H3012"/>
    <mergeCell ref="I3012:M3012"/>
    <mergeCell ref="B3013:F3013"/>
    <mergeCell ref="G3013:H3013"/>
    <mergeCell ref="I3013:M3013"/>
    <mergeCell ref="G3014:H3014"/>
    <mergeCell ref="I3014:M3014"/>
    <mergeCell ref="G3015:H3015"/>
    <mergeCell ref="I3015:M3015"/>
    <mergeCell ref="B3016:M3016"/>
    <mergeCell ref="B3017:M3017"/>
    <mergeCell ref="B3018:M3018"/>
    <mergeCell ref="D3019:E3019"/>
    <mergeCell ref="F3019:G3019"/>
    <mergeCell ref="H3019:I3019"/>
    <mergeCell ref="J3019:K3019"/>
    <mergeCell ref="D3020:E3020"/>
    <mergeCell ref="F3020:G3020"/>
    <mergeCell ref="H3020:I3020"/>
    <mergeCell ref="J3020:K3020"/>
    <mergeCell ref="D3021:E3021"/>
    <mergeCell ref="F3021:G3021"/>
    <mergeCell ref="H3021:I3021"/>
    <mergeCell ref="J3021:K3021"/>
    <mergeCell ref="D3022:E3022"/>
    <mergeCell ref="F3022:G3022"/>
    <mergeCell ref="H3022:I3022"/>
    <mergeCell ref="J3022:K3022"/>
    <mergeCell ref="D3023:E3023"/>
    <mergeCell ref="F3023:G3023"/>
    <mergeCell ref="H3023:I3023"/>
    <mergeCell ref="J3023:K3023"/>
    <mergeCell ref="D3024:E3024"/>
    <mergeCell ref="F3024:G3024"/>
    <mergeCell ref="H3024:I3024"/>
    <mergeCell ref="J3024:K3024"/>
    <mergeCell ref="A3025:M3025"/>
    <mergeCell ref="B3026:J3026"/>
    <mergeCell ref="K3026:M3026"/>
    <mergeCell ref="B3027:F3027"/>
    <mergeCell ref="G3027:H3027"/>
    <mergeCell ref="I3027:M3027"/>
    <mergeCell ref="B3028:F3028"/>
    <mergeCell ref="G3028:H3028"/>
    <mergeCell ref="I3028:M3028"/>
    <mergeCell ref="G3029:H3029"/>
    <mergeCell ref="I3029:M3029"/>
    <mergeCell ref="G3030:H3030"/>
    <mergeCell ref="I3030:M3030"/>
    <mergeCell ref="B3031:M3031"/>
    <mergeCell ref="B3032:M3032"/>
    <mergeCell ref="B3033:M3033"/>
    <mergeCell ref="D3034:E3034"/>
    <mergeCell ref="F3034:G3034"/>
    <mergeCell ref="H3034:I3034"/>
    <mergeCell ref="J3034:K3034"/>
    <mergeCell ref="D3035:E3035"/>
    <mergeCell ref="F3035:G3035"/>
    <mergeCell ref="H3035:I3035"/>
    <mergeCell ref="J3035:K3035"/>
    <mergeCell ref="D3036:E3036"/>
    <mergeCell ref="F3036:G3036"/>
    <mergeCell ref="H3036:I3036"/>
    <mergeCell ref="J3036:K3036"/>
    <mergeCell ref="D3037:E3037"/>
    <mergeCell ref="F3037:G3037"/>
    <mergeCell ref="H3037:I3037"/>
    <mergeCell ref="J3037:K3037"/>
    <mergeCell ref="D3038:E3038"/>
    <mergeCell ref="F3038:G3038"/>
    <mergeCell ref="H3038:I3038"/>
    <mergeCell ref="J3038:K3038"/>
    <mergeCell ref="D3039:E3039"/>
    <mergeCell ref="F3039:G3039"/>
    <mergeCell ref="H3039:I3039"/>
    <mergeCell ref="J3039:K3039"/>
    <mergeCell ref="A3040:M3040"/>
    <mergeCell ref="B3041:J3041"/>
    <mergeCell ref="K3041:M3041"/>
    <mergeCell ref="B3042:F3042"/>
    <mergeCell ref="G3042:H3042"/>
    <mergeCell ref="I3042:M3042"/>
    <mergeCell ref="B3043:F3043"/>
    <mergeCell ref="G3043:H3043"/>
    <mergeCell ref="I3043:M3043"/>
    <mergeCell ref="G3044:H3044"/>
    <mergeCell ref="I3044:M3044"/>
    <mergeCell ref="G3045:H3045"/>
    <mergeCell ref="I3045:M3045"/>
    <mergeCell ref="B3046:M3046"/>
    <mergeCell ref="B3047:M3047"/>
    <mergeCell ref="B3048:M3048"/>
    <mergeCell ref="D3049:E3049"/>
    <mergeCell ref="F3049:G3049"/>
    <mergeCell ref="H3049:I3049"/>
    <mergeCell ref="J3049:K3049"/>
    <mergeCell ref="D3050:E3050"/>
    <mergeCell ref="F3050:G3050"/>
    <mergeCell ref="H3050:I3050"/>
    <mergeCell ref="J3050:K3050"/>
    <mergeCell ref="D3051:E3051"/>
    <mergeCell ref="F3051:G3051"/>
    <mergeCell ref="H3051:I3051"/>
    <mergeCell ref="J3051:K3051"/>
    <mergeCell ref="D3052:E3052"/>
    <mergeCell ref="F3052:G3052"/>
    <mergeCell ref="H3052:I3052"/>
    <mergeCell ref="J3052:K3052"/>
    <mergeCell ref="D3053:E3053"/>
    <mergeCell ref="F3053:G3053"/>
    <mergeCell ref="H3053:I3053"/>
    <mergeCell ref="J3053:K3053"/>
    <mergeCell ref="D3054:E3054"/>
    <mergeCell ref="F3054:G3054"/>
    <mergeCell ref="H3054:I3054"/>
    <mergeCell ref="J3054:K3054"/>
    <mergeCell ref="A3055:M3055"/>
    <mergeCell ref="B3056:J3056"/>
    <mergeCell ref="K3056:M3056"/>
    <mergeCell ref="B3057:F3057"/>
    <mergeCell ref="G3057:H3057"/>
    <mergeCell ref="I3057:M3057"/>
    <mergeCell ref="B3058:F3058"/>
    <mergeCell ref="G3058:H3058"/>
    <mergeCell ref="I3058:M3058"/>
    <mergeCell ref="G3059:H3059"/>
    <mergeCell ref="I3059:M3059"/>
    <mergeCell ref="G3060:H3060"/>
    <mergeCell ref="I3060:M3060"/>
    <mergeCell ref="B3061:M3061"/>
    <mergeCell ref="B3062:M3062"/>
    <mergeCell ref="B3063:M3063"/>
    <mergeCell ref="D3064:E3064"/>
    <mergeCell ref="F3064:G3064"/>
    <mergeCell ref="H3064:I3064"/>
    <mergeCell ref="J3064:K3064"/>
    <mergeCell ref="D3065:E3065"/>
    <mergeCell ref="F3065:G3065"/>
    <mergeCell ref="H3065:I3065"/>
    <mergeCell ref="J3065:K3065"/>
    <mergeCell ref="D3066:E3066"/>
    <mergeCell ref="F3066:G3066"/>
    <mergeCell ref="H3066:I3066"/>
    <mergeCell ref="J3066:K3066"/>
    <mergeCell ref="D3067:E3067"/>
    <mergeCell ref="F3067:G3067"/>
    <mergeCell ref="H3067:I3067"/>
    <mergeCell ref="J3067:K3067"/>
    <mergeCell ref="D3068:E3068"/>
    <mergeCell ref="F3068:G3068"/>
    <mergeCell ref="H3068:I3068"/>
    <mergeCell ref="J3068:K3068"/>
    <mergeCell ref="D3069:E3069"/>
    <mergeCell ref="F3069:G3069"/>
    <mergeCell ref="H3069:I3069"/>
    <mergeCell ref="J3069:K3069"/>
    <mergeCell ref="A3070:M3070"/>
    <mergeCell ref="B3071:J3071"/>
    <mergeCell ref="K3071:M3071"/>
    <mergeCell ref="B3072:F3072"/>
    <mergeCell ref="G3072:H3072"/>
    <mergeCell ref="I3072:M3072"/>
    <mergeCell ref="B3073:F3073"/>
    <mergeCell ref="G3073:H3073"/>
    <mergeCell ref="I3073:M3073"/>
    <mergeCell ref="G3074:H3074"/>
    <mergeCell ref="I3074:M3074"/>
    <mergeCell ref="G3075:H3075"/>
    <mergeCell ref="I3075:M3075"/>
    <mergeCell ref="B3076:M3076"/>
    <mergeCell ref="B3077:M3077"/>
    <mergeCell ref="B3078:M3078"/>
    <mergeCell ref="D3079:E3079"/>
    <mergeCell ref="F3079:G3079"/>
    <mergeCell ref="H3079:I3079"/>
    <mergeCell ref="J3079:K3079"/>
    <mergeCell ref="D3080:E3080"/>
    <mergeCell ref="F3080:G3080"/>
    <mergeCell ref="H3080:I3080"/>
    <mergeCell ref="J3080:K3080"/>
    <mergeCell ref="D3081:E3081"/>
    <mergeCell ref="F3081:G3081"/>
    <mergeCell ref="H3081:I3081"/>
    <mergeCell ref="J3081:K3081"/>
    <mergeCell ref="D3082:E3082"/>
    <mergeCell ref="F3082:G3082"/>
    <mergeCell ref="H3082:I3082"/>
    <mergeCell ref="J3082:K3082"/>
    <mergeCell ref="D3083:E3083"/>
    <mergeCell ref="F3083:G3083"/>
    <mergeCell ref="H3083:I3083"/>
    <mergeCell ref="J3083:K3083"/>
    <mergeCell ref="D3084:E3084"/>
    <mergeCell ref="F3084:G3084"/>
    <mergeCell ref="H3084:I3084"/>
    <mergeCell ref="J3084:K3084"/>
    <mergeCell ref="A3085:M3085"/>
    <mergeCell ref="B3086:J3086"/>
    <mergeCell ref="K3086:M3086"/>
    <mergeCell ref="B3087:F3087"/>
    <mergeCell ref="G3087:H3087"/>
    <mergeCell ref="I3087:M3087"/>
    <mergeCell ref="B3088:F3088"/>
    <mergeCell ref="G3088:H3088"/>
    <mergeCell ref="I3088:M3088"/>
    <mergeCell ref="G3089:H3089"/>
    <mergeCell ref="I3089:M3089"/>
    <mergeCell ref="G3090:H3090"/>
    <mergeCell ref="I3090:M3090"/>
    <mergeCell ref="B3091:M3091"/>
    <mergeCell ref="B3092:M3092"/>
    <mergeCell ref="B3093:M3093"/>
    <mergeCell ref="D3094:E3094"/>
    <mergeCell ref="F3094:G3094"/>
    <mergeCell ref="H3094:I3094"/>
    <mergeCell ref="J3094:K3094"/>
    <mergeCell ref="D3095:E3095"/>
    <mergeCell ref="F3095:G3095"/>
    <mergeCell ref="H3095:I3095"/>
    <mergeCell ref="J3095:K3095"/>
    <mergeCell ref="D3096:E3096"/>
    <mergeCell ref="F3096:G3096"/>
    <mergeCell ref="H3096:I3096"/>
    <mergeCell ref="J3096:K3096"/>
    <mergeCell ref="D3097:E3097"/>
    <mergeCell ref="F3097:G3097"/>
    <mergeCell ref="H3097:I3097"/>
    <mergeCell ref="J3097:K3097"/>
    <mergeCell ref="D3098:E3098"/>
    <mergeCell ref="F3098:G3098"/>
    <mergeCell ref="H3098:I3098"/>
    <mergeCell ref="J3098:K3098"/>
    <mergeCell ref="D3099:E3099"/>
    <mergeCell ref="F3099:G3099"/>
    <mergeCell ref="H3099:I3099"/>
    <mergeCell ref="J3099:K3099"/>
    <mergeCell ref="A3100:M3100"/>
    <mergeCell ref="B3101:J3101"/>
    <mergeCell ref="K3101:M3101"/>
    <mergeCell ref="B3102:F3102"/>
    <mergeCell ref="G3102:H3102"/>
    <mergeCell ref="I3102:M3102"/>
    <mergeCell ref="B3103:F3103"/>
    <mergeCell ref="G3103:H3103"/>
    <mergeCell ref="I3103:M3103"/>
    <mergeCell ref="G3104:H3104"/>
    <mergeCell ref="I3104:M3104"/>
    <mergeCell ref="G3105:H3105"/>
    <mergeCell ref="I3105:M3105"/>
    <mergeCell ref="B3106:M3106"/>
    <mergeCell ref="B3107:M3107"/>
    <mergeCell ref="B3108:M3108"/>
    <mergeCell ref="D3109:E3109"/>
    <mergeCell ref="F3109:G3109"/>
    <mergeCell ref="H3109:I3109"/>
    <mergeCell ref="J3109:K3109"/>
    <mergeCell ref="D3110:E3110"/>
    <mergeCell ref="F3110:G3110"/>
    <mergeCell ref="H3110:I3110"/>
    <mergeCell ref="J3110:K3110"/>
    <mergeCell ref="D3111:E3111"/>
    <mergeCell ref="F3111:G3111"/>
    <mergeCell ref="H3111:I3111"/>
    <mergeCell ref="J3111:K3111"/>
    <mergeCell ref="D3112:E3112"/>
    <mergeCell ref="F3112:G3112"/>
    <mergeCell ref="H3112:I3112"/>
    <mergeCell ref="J3112:K3112"/>
    <mergeCell ref="D3113:E3113"/>
    <mergeCell ref="F3113:G3113"/>
    <mergeCell ref="H3113:I3113"/>
    <mergeCell ref="J3113:K3113"/>
    <mergeCell ref="D3114:E3114"/>
    <mergeCell ref="F3114:G3114"/>
    <mergeCell ref="H3114:I3114"/>
    <mergeCell ref="J3114:K3114"/>
    <mergeCell ref="A3115:M3115"/>
    <mergeCell ref="B3116:J3116"/>
    <mergeCell ref="K3116:M3116"/>
    <mergeCell ref="B3117:F3117"/>
    <mergeCell ref="G3117:H3117"/>
    <mergeCell ref="I3117:M3117"/>
    <mergeCell ref="B3118:F3118"/>
    <mergeCell ref="G3118:H3118"/>
    <mergeCell ref="I3118:M3118"/>
    <mergeCell ref="G3119:H3119"/>
    <mergeCell ref="I3119:M3119"/>
    <mergeCell ref="G3120:H3120"/>
    <mergeCell ref="I3120:M3120"/>
    <mergeCell ref="B3121:M3121"/>
    <mergeCell ref="B3122:M3122"/>
    <mergeCell ref="B3123:M3123"/>
    <mergeCell ref="D3124:E3124"/>
    <mergeCell ref="F3124:G3124"/>
    <mergeCell ref="H3124:I3124"/>
    <mergeCell ref="J3124:K3124"/>
    <mergeCell ref="D3125:E3125"/>
    <mergeCell ref="F3125:G3125"/>
    <mergeCell ref="H3125:I3125"/>
    <mergeCell ref="J3125:K3125"/>
    <mergeCell ref="D3126:E3126"/>
    <mergeCell ref="F3126:G3126"/>
    <mergeCell ref="H3126:I3126"/>
    <mergeCell ref="J3126:K3126"/>
    <mergeCell ref="D3127:E3127"/>
    <mergeCell ref="F3127:G3127"/>
    <mergeCell ref="H3127:I3127"/>
    <mergeCell ref="J3127:K3127"/>
    <mergeCell ref="D3128:E3128"/>
    <mergeCell ref="F3128:G3128"/>
    <mergeCell ref="H3128:I3128"/>
    <mergeCell ref="J3128:K3128"/>
    <mergeCell ref="D3129:E3129"/>
    <mergeCell ref="F3129:G3129"/>
    <mergeCell ref="H3129:I3129"/>
    <mergeCell ref="J3129:K3129"/>
    <mergeCell ref="A3130:M3130"/>
    <mergeCell ref="B3131:J3131"/>
    <mergeCell ref="K3131:M3131"/>
    <mergeCell ref="B3132:F3132"/>
    <mergeCell ref="G3132:H3132"/>
    <mergeCell ref="I3132:M3132"/>
    <mergeCell ref="B3133:F3133"/>
    <mergeCell ref="G3133:H3133"/>
    <mergeCell ref="I3133:M3133"/>
    <mergeCell ref="G3134:H3134"/>
    <mergeCell ref="I3134:M3134"/>
    <mergeCell ref="G3135:H3135"/>
    <mergeCell ref="I3135:M3135"/>
    <mergeCell ref="B3136:M3136"/>
    <mergeCell ref="B3137:M3137"/>
    <mergeCell ref="B3138:M3138"/>
    <mergeCell ref="D3139:E3139"/>
    <mergeCell ref="F3139:G3139"/>
    <mergeCell ref="H3139:I3139"/>
    <mergeCell ref="J3139:K3139"/>
    <mergeCell ref="D3140:E3140"/>
    <mergeCell ref="F3140:G3140"/>
    <mergeCell ref="H3140:I3140"/>
    <mergeCell ref="J3140:K3140"/>
    <mergeCell ref="D3141:E3141"/>
    <mergeCell ref="F3141:G3141"/>
    <mergeCell ref="H3141:I3141"/>
    <mergeCell ref="J3141:K3141"/>
    <mergeCell ref="D3142:E3142"/>
    <mergeCell ref="F3142:G3142"/>
    <mergeCell ref="H3142:I3142"/>
    <mergeCell ref="J3142:K3142"/>
    <mergeCell ref="D3143:E3143"/>
    <mergeCell ref="F3143:G3143"/>
    <mergeCell ref="H3143:I3143"/>
    <mergeCell ref="J3143:K3143"/>
    <mergeCell ref="D3144:E3144"/>
    <mergeCell ref="F3144:G3144"/>
    <mergeCell ref="H3144:I3144"/>
    <mergeCell ref="J3144:K3144"/>
    <mergeCell ref="A3145:M3145"/>
    <mergeCell ref="B3146:J3146"/>
    <mergeCell ref="K3146:M3146"/>
    <mergeCell ref="B3147:F3147"/>
    <mergeCell ref="G3147:H3147"/>
    <mergeCell ref="I3147:M3147"/>
    <mergeCell ref="B3148:F3148"/>
    <mergeCell ref="G3148:H3148"/>
    <mergeCell ref="I3148:M3148"/>
    <mergeCell ref="G3149:H3149"/>
    <mergeCell ref="I3149:M3149"/>
    <mergeCell ref="G3150:H3150"/>
    <mergeCell ref="I3150:M3150"/>
    <mergeCell ref="B3151:M3151"/>
    <mergeCell ref="B3152:M3152"/>
    <mergeCell ref="B3153:M3153"/>
    <mergeCell ref="D3154:E3154"/>
    <mergeCell ref="F3154:G3154"/>
    <mergeCell ref="H3154:I3154"/>
    <mergeCell ref="J3154:K3154"/>
    <mergeCell ref="D3155:E3155"/>
    <mergeCell ref="F3155:G3155"/>
    <mergeCell ref="H3155:I3155"/>
    <mergeCell ref="J3155:K3155"/>
    <mergeCell ref="D3156:E3156"/>
    <mergeCell ref="F3156:G3156"/>
    <mergeCell ref="H3156:I3156"/>
    <mergeCell ref="J3156:K3156"/>
    <mergeCell ref="D3157:E3157"/>
    <mergeCell ref="F3157:G3157"/>
    <mergeCell ref="H3157:I3157"/>
    <mergeCell ref="J3157:K3157"/>
    <mergeCell ref="A3158:M3158"/>
    <mergeCell ref="B3159:J3159"/>
    <mergeCell ref="K3159:M3159"/>
    <mergeCell ref="B3160:F3160"/>
    <mergeCell ref="G3160:H3160"/>
    <mergeCell ref="I3160:M3160"/>
    <mergeCell ref="B3161:F3161"/>
    <mergeCell ref="G3161:H3161"/>
    <mergeCell ref="I3161:M3161"/>
    <mergeCell ref="G3162:H3162"/>
    <mergeCell ref="I3162:M3162"/>
    <mergeCell ref="G3163:H3163"/>
    <mergeCell ref="I3163:M3163"/>
    <mergeCell ref="B3164:M3164"/>
    <mergeCell ref="B3165:M3165"/>
    <mergeCell ref="B3166:M3166"/>
    <mergeCell ref="D3167:E3167"/>
    <mergeCell ref="F3167:G3167"/>
    <mergeCell ref="H3167:I3167"/>
    <mergeCell ref="J3167:K3167"/>
    <mergeCell ref="D3168:E3168"/>
    <mergeCell ref="F3168:G3168"/>
    <mergeCell ref="H3168:I3168"/>
    <mergeCell ref="J3168:K3168"/>
    <mergeCell ref="D3169:E3169"/>
    <mergeCell ref="F3169:G3169"/>
    <mergeCell ref="H3169:I3169"/>
    <mergeCell ref="J3169:K3169"/>
    <mergeCell ref="D3170:E3170"/>
    <mergeCell ref="F3170:G3170"/>
    <mergeCell ref="H3170:I3170"/>
    <mergeCell ref="J3170:K3170"/>
    <mergeCell ref="D3171:E3171"/>
    <mergeCell ref="F3171:G3171"/>
    <mergeCell ref="H3171:I3171"/>
    <mergeCell ref="J3171:K3171"/>
    <mergeCell ref="D3172:E3172"/>
    <mergeCell ref="F3172:G3172"/>
    <mergeCell ref="H3172:I3172"/>
    <mergeCell ref="J3172:K3172"/>
    <mergeCell ref="A3173:M3173"/>
    <mergeCell ref="B3174:J3174"/>
    <mergeCell ref="K3174:M3174"/>
    <mergeCell ref="B3175:F3175"/>
    <mergeCell ref="G3175:H3175"/>
    <mergeCell ref="I3175:M3175"/>
    <mergeCell ref="B3176:F3176"/>
    <mergeCell ref="G3176:H3176"/>
    <mergeCell ref="I3176:M3176"/>
    <mergeCell ref="G3177:H3177"/>
    <mergeCell ref="I3177:M3177"/>
    <mergeCell ref="G3178:H3178"/>
    <mergeCell ref="I3178:M3178"/>
    <mergeCell ref="B3179:M3179"/>
    <mergeCell ref="B3180:M3180"/>
    <mergeCell ref="B3181:M3181"/>
    <mergeCell ref="D3182:E3182"/>
    <mergeCell ref="F3182:G3182"/>
    <mergeCell ref="H3182:I3182"/>
    <mergeCell ref="J3182:K3182"/>
    <mergeCell ref="D3183:E3183"/>
    <mergeCell ref="F3183:G3183"/>
    <mergeCell ref="H3183:I3183"/>
    <mergeCell ref="J3183:K3183"/>
    <mergeCell ref="D3184:E3184"/>
    <mergeCell ref="F3184:G3184"/>
    <mergeCell ref="H3184:I3184"/>
    <mergeCell ref="J3184:K3184"/>
    <mergeCell ref="D3185:E3185"/>
    <mergeCell ref="F3185:G3185"/>
    <mergeCell ref="H3185:I3185"/>
    <mergeCell ref="J3185:K3185"/>
    <mergeCell ref="D3186:E3186"/>
    <mergeCell ref="F3186:G3186"/>
    <mergeCell ref="H3186:I3186"/>
    <mergeCell ref="J3186:K3186"/>
    <mergeCell ref="D3187:E3187"/>
    <mergeCell ref="F3187:G3187"/>
    <mergeCell ref="H3187:I3187"/>
    <mergeCell ref="J3187:K3187"/>
    <mergeCell ref="A3188:M3188"/>
    <mergeCell ref="B3189:J3189"/>
    <mergeCell ref="K3189:M3189"/>
    <mergeCell ref="B3190:F3190"/>
    <mergeCell ref="G3190:H3190"/>
    <mergeCell ref="I3190:M3190"/>
    <mergeCell ref="B3191:F3191"/>
    <mergeCell ref="G3191:H3191"/>
    <mergeCell ref="I3191:M3191"/>
    <mergeCell ref="G3192:H3192"/>
    <mergeCell ref="I3192:M3192"/>
    <mergeCell ref="G3193:H3193"/>
    <mergeCell ref="I3193:M3193"/>
    <mergeCell ref="B3194:M3194"/>
    <mergeCell ref="B3195:M3195"/>
    <mergeCell ref="B3196:M3196"/>
    <mergeCell ref="D3197:E3197"/>
    <mergeCell ref="F3197:G3197"/>
    <mergeCell ref="H3197:I3197"/>
    <mergeCell ref="J3197:K3197"/>
    <mergeCell ref="D3198:E3198"/>
    <mergeCell ref="F3198:G3198"/>
    <mergeCell ref="H3198:I3198"/>
    <mergeCell ref="J3198:K3198"/>
    <mergeCell ref="D3199:E3199"/>
    <mergeCell ref="F3199:G3199"/>
    <mergeCell ref="H3199:I3199"/>
    <mergeCell ref="J3199:K3199"/>
    <mergeCell ref="D3200:E3200"/>
    <mergeCell ref="F3200:G3200"/>
    <mergeCell ref="H3200:I3200"/>
    <mergeCell ref="J3200:K3200"/>
    <mergeCell ref="D3201:E3201"/>
    <mergeCell ref="F3201:G3201"/>
    <mergeCell ref="H3201:I3201"/>
    <mergeCell ref="J3201:K3201"/>
    <mergeCell ref="D3202:E3202"/>
    <mergeCell ref="F3202:G3202"/>
    <mergeCell ref="H3202:I3202"/>
    <mergeCell ref="J3202:K3202"/>
    <mergeCell ref="A3203:M3203"/>
    <mergeCell ref="B3204:J3204"/>
    <mergeCell ref="K3204:M3204"/>
    <mergeCell ref="B3205:F3205"/>
    <mergeCell ref="G3205:H3205"/>
    <mergeCell ref="I3205:M3205"/>
    <mergeCell ref="B3206:F3206"/>
    <mergeCell ref="G3206:H3206"/>
    <mergeCell ref="I3206:M3206"/>
    <mergeCell ref="G3207:H3207"/>
    <mergeCell ref="I3207:M3207"/>
    <mergeCell ref="G3208:H3208"/>
    <mergeCell ref="I3208:M3208"/>
    <mergeCell ref="B3209:M3209"/>
    <mergeCell ref="B3210:M3210"/>
    <mergeCell ref="B3211:M3211"/>
    <mergeCell ref="D3212:E3212"/>
    <mergeCell ref="F3212:G3212"/>
    <mergeCell ref="H3212:I3212"/>
    <mergeCell ref="J3212:K3212"/>
    <mergeCell ref="D3213:E3213"/>
    <mergeCell ref="F3213:G3213"/>
    <mergeCell ref="H3213:I3213"/>
    <mergeCell ref="J3213:K3213"/>
    <mergeCell ref="D3214:E3214"/>
    <mergeCell ref="F3214:G3214"/>
    <mergeCell ref="H3214:I3214"/>
    <mergeCell ref="J3214:K3214"/>
    <mergeCell ref="D3215:E3215"/>
    <mergeCell ref="F3215:G3215"/>
    <mergeCell ref="H3215:I3215"/>
    <mergeCell ref="J3215:K3215"/>
    <mergeCell ref="A3216:M3216"/>
    <mergeCell ref="B3217:J3217"/>
    <mergeCell ref="K3217:M3217"/>
    <mergeCell ref="B3218:F3218"/>
    <mergeCell ref="G3218:H3218"/>
    <mergeCell ref="I3218:M3218"/>
    <mergeCell ref="B3219:F3219"/>
    <mergeCell ref="G3219:H3219"/>
    <mergeCell ref="I3219:M3219"/>
    <mergeCell ref="G3220:H3220"/>
    <mergeCell ref="I3220:M3220"/>
    <mergeCell ref="G3221:H3221"/>
    <mergeCell ref="I3221:M3221"/>
    <mergeCell ref="B3222:M3222"/>
    <mergeCell ref="B3223:M3223"/>
    <mergeCell ref="B3224:M3224"/>
    <mergeCell ref="D3225:E3225"/>
    <mergeCell ref="F3225:G3225"/>
    <mergeCell ref="H3225:I3225"/>
    <mergeCell ref="J3225:K3225"/>
    <mergeCell ref="D3226:E3226"/>
    <mergeCell ref="F3226:G3226"/>
    <mergeCell ref="H3226:I3226"/>
    <mergeCell ref="J3226:K3226"/>
    <mergeCell ref="D3227:E3227"/>
    <mergeCell ref="F3227:G3227"/>
    <mergeCell ref="H3227:I3227"/>
    <mergeCell ref="J3227:K3227"/>
    <mergeCell ref="D3228:E3228"/>
    <mergeCell ref="F3228:G3228"/>
    <mergeCell ref="H3228:I3228"/>
    <mergeCell ref="J3228:K3228"/>
    <mergeCell ref="D3229:E3229"/>
    <mergeCell ref="F3229:G3229"/>
    <mergeCell ref="H3229:I3229"/>
    <mergeCell ref="J3229:K3229"/>
    <mergeCell ref="D3230:E3230"/>
    <mergeCell ref="F3230:G3230"/>
    <mergeCell ref="H3230:I3230"/>
    <mergeCell ref="J3230:K3230"/>
    <mergeCell ref="A3231:M3231"/>
    <mergeCell ref="B3232:J3232"/>
    <mergeCell ref="K3232:M3232"/>
    <mergeCell ref="B3233:F3233"/>
    <mergeCell ref="G3233:H3233"/>
    <mergeCell ref="I3233:M3233"/>
    <mergeCell ref="B3234:F3234"/>
    <mergeCell ref="G3234:H3234"/>
    <mergeCell ref="I3234:M3234"/>
    <mergeCell ref="G3235:H3235"/>
    <mergeCell ref="I3235:M3235"/>
    <mergeCell ref="G3236:H3236"/>
    <mergeCell ref="I3236:M3236"/>
    <mergeCell ref="B3237:M3237"/>
    <mergeCell ref="B3238:M3238"/>
    <mergeCell ref="B3239:M3239"/>
    <mergeCell ref="D3240:E3240"/>
    <mergeCell ref="F3240:G3240"/>
    <mergeCell ref="H3240:I3240"/>
    <mergeCell ref="J3240:K3240"/>
    <mergeCell ref="D3241:E3241"/>
    <mergeCell ref="F3241:G3241"/>
    <mergeCell ref="H3241:I3241"/>
    <mergeCell ref="J3241:K3241"/>
    <mergeCell ref="D3242:E3242"/>
    <mergeCell ref="F3242:G3242"/>
    <mergeCell ref="H3242:I3242"/>
    <mergeCell ref="J3242:K3242"/>
    <mergeCell ref="D3243:E3243"/>
    <mergeCell ref="F3243:G3243"/>
    <mergeCell ref="H3243:I3243"/>
    <mergeCell ref="J3243:K3243"/>
    <mergeCell ref="A3244:M3244"/>
    <mergeCell ref="B3245:J3245"/>
    <mergeCell ref="K3245:M3245"/>
    <mergeCell ref="B3246:F3246"/>
    <mergeCell ref="G3246:H3246"/>
    <mergeCell ref="I3246:M3246"/>
    <mergeCell ref="B3247:F3247"/>
    <mergeCell ref="G3247:H3247"/>
    <mergeCell ref="I3247:M3247"/>
    <mergeCell ref="G3248:H3248"/>
    <mergeCell ref="I3248:M3248"/>
    <mergeCell ref="G3249:H3249"/>
    <mergeCell ref="I3249:M3249"/>
    <mergeCell ref="B3250:M3250"/>
    <mergeCell ref="B3251:M3251"/>
    <mergeCell ref="B3252:M3252"/>
    <mergeCell ref="D3253:E3253"/>
    <mergeCell ref="F3253:G3253"/>
    <mergeCell ref="H3253:I3253"/>
    <mergeCell ref="J3253:K3253"/>
    <mergeCell ref="D3254:E3254"/>
    <mergeCell ref="F3254:G3254"/>
    <mergeCell ref="H3254:I3254"/>
    <mergeCell ref="J3254:K3254"/>
    <mergeCell ref="D3255:E3255"/>
    <mergeCell ref="F3255:G3255"/>
    <mergeCell ref="H3255:I3255"/>
    <mergeCell ref="J3255:K3255"/>
    <mergeCell ref="D3256:E3256"/>
    <mergeCell ref="F3256:G3256"/>
    <mergeCell ref="H3256:I3256"/>
    <mergeCell ref="J3256:K3256"/>
    <mergeCell ref="D3257:E3257"/>
    <mergeCell ref="F3257:G3257"/>
    <mergeCell ref="H3257:I3257"/>
    <mergeCell ref="J3257:K3257"/>
    <mergeCell ref="D3258:E3258"/>
    <mergeCell ref="F3258:G3258"/>
    <mergeCell ref="H3258:I3258"/>
    <mergeCell ref="J3258:K3258"/>
    <mergeCell ref="A3259:M3259"/>
    <mergeCell ref="B3260:J3260"/>
    <mergeCell ref="K3260:M3260"/>
    <mergeCell ref="B3261:F3261"/>
    <mergeCell ref="G3261:H3261"/>
    <mergeCell ref="I3261:M3261"/>
    <mergeCell ref="B3262:F3262"/>
    <mergeCell ref="G3262:H3262"/>
    <mergeCell ref="I3262:M3262"/>
    <mergeCell ref="G3263:H3263"/>
    <mergeCell ref="I3263:M3263"/>
    <mergeCell ref="G3264:H3264"/>
    <mergeCell ref="I3264:M3264"/>
    <mergeCell ref="B3265:M3265"/>
    <mergeCell ref="B3266:M3266"/>
    <mergeCell ref="B3267:M3267"/>
    <mergeCell ref="D3268:E3268"/>
    <mergeCell ref="F3268:G3268"/>
    <mergeCell ref="H3268:I3268"/>
    <mergeCell ref="J3268:K3268"/>
    <mergeCell ref="D3269:E3269"/>
    <mergeCell ref="F3269:G3269"/>
    <mergeCell ref="H3269:I3269"/>
    <mergeCell ref="J3269:K3269"/>
    <mergeCell ref="D3270:E3270"/>
    <mergeCell ref="F3270:G3270"/>
    <mergeCell ref="H3270:I3270"/>
    <mergeCell ref="J3270:K3270"/>
    <mergeCell ref="D3271:E3271"/>
    <mergeCell ref="F3271:G3271"/>
    <mergeCell ref="H3271:I3271"/>
    <mergeCell ref="J3271:K3271"/>
    <mergeCell ref="D3272:E3272"/>
    <mergeCell ref="F3272:G3272"/>
    <mergeCell ref="H3272:I3272"/>
    <mergeCell ref="J3272:K3272"/>
    <mergeCell ref="D3273:E3273"/>
    <mergeCell ref="F3273:G3273"/>
    <mergeCell ref="H3273:I3273"/>
    <mergeCell ref="J3273:K3273"/>
    <mergeCell ref="A3274:M3274"/>
    <mergeCell ref="B3275:J3275"/>
    <mergeCell ref="K3275:M3275"/>
    <mergeCell ref="B3276:F3276"/>
    <mergeCell ref="G3276:H3276"/>
    <mergeCell ref="I3276:M3276"/>
    <mergeCell ref="B3277:F3277"/>
    <mergeCell ref="G3277:H3277"/>
    <mergeCell ref="I3277:M3277"/>
    <mergeCell ref="G3278:H3278"/>
    <mergeCell ref="I3278:M3278"/>
    <mergeCell ref="G3279:H3279"/>
    <mergeCell ref="I3279:M3279"/>
    <mergeCell ref="B3280:M3280"/>
    <mergeCell ref="B3281:M3281"/>
    <mergeCell ref="B3282:M3282"/>
    <mergeCell ref="D3283:E3283"/>
    <mergeCell ref="F3283:G3283"/>
    <mergeCell ref="H3283:I3283"/>
    <mergeCell ref="J3283:K3283"/>
    <mergeCell ref="D3284:E3284"/>
    <mergeCell ref="F3284:G3284"/>
    <mergeCell ref="H3284:I3284"/>
    <mergeCell ref="J3284:K3284"/>
    <mergeCell ref="D3285:E3285"/>
    <mergeCell ref="F3285:G3285"/>
    <mergeCell ref="H3285:I3285"/>
    <mergeCell ref="J3285:K3285"/>
    <mergeCell ref="D3286:E3286"/>
    <mergeCell ref="F3286:G3286"/>
    <mergeCell ref="H3286:I3286"/>
    <mergeCell ref="J3286:K3286"/>
    <mergeCell ref="D3287:E3287"/>
    <mergeCell ref="F3287:G3287"/>
    <mergeCell ref="H3287:I3287"/>
    <mergeCell ref="J3287:K3287"/>
    <mergeCell ref="D3288:E3288"/>
    <mergeCell ref="F3288:G3288"/>
    <mergeCell ref="H3288:I3288"/>
    <mergeCell ref="J3288:K3288"/>
    <mergeCell ref="A3289:M3289"/>
    <mergeCell ref="B3290:J3290"/>
    <mergeCell ref="K3290:M3290"/>
    <mergeCell ref="B3291:F3291"/>
    <mergeCell ref="G3291:H3291"/>
    <mergeCell ref="I3291:M3291"/>
    <mergeCell ref="B3292:F3292"/>
    <mergeCell ref="G3292:H3292"/>
    <mergeCell ref="I3292:M3292"/>
    <mergeCell ref="G3293:H3293"/>
    <mergeCell ref="I3293:M3293"/>
    <mergeCell ref="G3294:H3294"/>
    <mergeCell ref="I3294:M3294"/>
    <mergeCell ref="B3295:M3295"/>
    <mergeCell ref="B3296:M3296"/>
    <mergeCell ref="B3297:M3297"/>
    <mergeCell ref="D3298:E3298"/>
    <mergeCell ref="F3298:G3298"/>
    <mergeCell ref="H3298:I3298"/>
    <mergeCell ref="J3298:K3298"/>
    <mergeCell ref="D3299:E3299"/>
    <mergeCell ref="F3299:G3299"/>
    <mergeCell ref="H3299:I3299"/>
    <mergeCell ref="J3299:K3299"/>
    <mergeCell ref="D3300:E3300"/>
    <mergeCell ref="F3300:G3300"/>
    <mergeCell ref="H3300:I3300"/>
    <mergeCell ref="J3300:K3300"/>
    <mergeCell ref="D3301:E3301"/>
    <mergeCell ref="F3301:G3301"/>
    <mergeCell ref="H3301:I3301"/>
    <mergeCell ref="J3301:K3301"/>
    <mergeCell ref="D3302:E3302"/>
    <mergeCell ref="F3302:G3302"/>
    <mergeCell ref="H3302:I3302"/>
    <mergeCell ref="J3302:K3302"/>
    <mergeCell ref="D3303:E3303"/>
    <mergeCell ref="F3303:G3303"/>
    <mergeCell ref="H3303:I3303"/>
    <mergeCell ref="J3303:K3303"/>
    <mergeCell ref="A3304:M3304"/>
    <mergeCell ref="B3305:J3305"/>
    <mergeCell ref="K3305:M3305"/>
    <mergeCell ref="B3306:F3306"/>
    <mergeCell ref="G3306:H3306"/>
    <mergeCell ref="I3306:M3306"/>
    <mergeCell ref="B3307:F3307"/>
    <mergeCell ref="G3307:H3307"/>
    <mergeCell ref="I3307:M3307"/>
    <mergeCell ref="G3308:H3308"/>
    <mergeCell ref="I3308:M3308"/>
    <mergeCell ref="G3309:H3309"/>
    <mergeCell ref="I3309:M3309"/>
    <mergeCell ref="B3310:M3310"/>
    <mergeCell ref="B3311:M3311"/>
    <mergeCell ref="B3312:M3312"/>
    <mergeCell ref="D3313:E3313"/>
    <mergeCell ref="F3313:G3313"/>
    <mergeCell ref="H3313:I3313"/>
    <mergeCell ref="J3313:K3313"/>
    <mergeCell ref="D3314:E3314"/>
    <mergeCell ref="F3314:G3314"/>
    <mergeCell ref="H3314:I3314"/>
    <mergeCell ref="J3314:K3314"/>
    <mergeCell ref="D3315:E3315"/>
    <mergeCell ref="F3315:G3315"/>
    <mergeCell ref="H3315:I3315"/>
    <mergeCell ref="J3315:K3315"/>
    <mergeCell ref="D3316:E3316"/>
    <mergeCell ref="F3316:G3316"/>
    <mergeCell ref="H3316:I3316"/>
    <mergeCell ref="J3316:K3316"/>
    <mergeCell ref="D3317:E3317"/>
    <mergeCell ref="F3317:G3317"/>
    <mergeCell ref="H3317:I3317"/>
    <mergeCell ref="J3317:K3317"/>
    <mergeCell ref="D3318:E3318"/>
    <mergeCell ref="F3318:G3318"/>
    <mergeCell ref="H3318:I3318"/>
    <mergeCell ref="J3318:K3318"/>
    <mergeCell ref="A3319:M3319"/>
    <mergeCell ref="B3320:J3320"/>
    <mergeCell ref="K3320:M3320"/>
    <mergeCell ref="B3321:F3321"/>
    <mergeCell ref="G3321:H3321"/>
    <mergeCell ref="I3321:M3321"/>
    <mergeCell ref="B3322:F3322"/>
    <mergeCell ref="G3322:H3322"/>
    <mergeCell ref="I3322:M3322"/>
    <mergeCell ref="G3323:H3323"/>
    <mergeCell ref="I3323:M3323"/>
    <mergeCell ref="G3324:H3324"/>
    <mergeCell ref="I3324:M3324"/>
    <mergeCell ref="B3325:M3325"/>
    <mergeCell ref="B3326:M3326"/>
    <mergeCell ref="B3327:M3327"/>
    <mergeCell ref="D3328:E3328"/>
    <mergeCell ref="F3328:G3328"/>
    <mergeCell ref="H3328:I3328"/>
    <mergeCell ref="J3328:K3328"/>
    <mergeCell ref="D3329:E3329"/>
    <mergeCell ref="F3329:G3329"/>
    <mergeCell ref="H3329:I3329"/>
    <mergeCell ref="J3329:K3329"/>
    <mergeCell ref="D3330:E3330"/>
    <mergeCell ref="F3330:G3330"/>
    <mergeCell ref="H3330:I3330"/>
    <mergeCell ref="J3330:K3330"/>
    <mergeCell ref="D3331:E3331"/>
    <mergeCell ref="F3331:G3331"/>
    <mergeCell ref="H3331:I3331"/>
    <mergeCell ref="J3331:K3331"/>
    <mergeCell ref="D3332:E3332"/>
    <mergeCell ref="F3332:G3332"/>
    <mergeCell ref="H3332:I3332"/>
    <mergeCell ref="J3332:K3332"/>
    <mergeCell ref="D3333:E3333"/>
    <mergeCell ref="F3333:G3333"/>
    <mergeCell ref="H3333:I3333"/>
    <mergeCell ref="J3333:K3333"/>
    <mergeCell ref="A3334:M3334"/>
    <mergeCell ref="B3335:J3335"/>
    <mergeCell ref="K3335:M3335"/>
    <mergeCell ref="B3336:F3336"/>
    <mergeCell ref="G3336:H3336"/>
    <mergeCell ref="I3336:M3336"/>
    <mergeCell ref="B3337:F3337"/>
    <mergeCell ref="G3337:H3337"/>
    <mergeCell ref="I3337:M3337"/>
    <mergeCell ref="G3338:H3338"/>
    <mergeCell ref="I3338:M3338"/>
    <mergeCell ref="G3339:H3339"/>
    <mergeCell ref="I3339:M3339"/>
    <mergeCell ref="B3340:M3340"/>
    <mergeCell ref="B3341:M3341"/>
    <mergeCell ref="B3342:M3342"/>
    <mergeCell ref="D3343:E3343"/>
    <mergeCell ref="F3343:G3343"/>
    <mergeCell ref="H3343:I3343"/>
    <mergeCell ref="J3343:K3343"/>
    <mergeCell ref="D3344:E3344"/>
    <mergeCell ref="F3344:G3344"/>
    <mergeCell ref="H3344:I3344"/>
    <mergeCell ref="J3344:K3344"/>
    <mergeCell ref="D3345:E3345"/>
    <mergeCell ref="F3345:G3345"/>
    <mergeCell ref="H3345:I3345"/>
    <mergeCell ref="J3345:K3345"/>
    <mergeCell ref="D3346:E3346"/>
    <mergeCell ref="F3346:G3346"/>
    <mergeCell ref="H3346:I3346"/>
    <mergeCell ref="J3346:K3346"/>
    <mergeCell ref="D3347:E3347"/>
    <mergeCell ref="F3347:G3347"/>
    <mergeCell ref="H3347:I3347"/>
    <mergeCell ref="J3347:K3347"/>
    <mergeCell ref="D3348:E3348"/>
    <mergeCell ref="F3348:G3348"/>
    <mergeCell ref="H3348:I3348"/>
    <mergeCell ref="J3348:K3348"/>
    <mergeCell ref="A3349:M3349"/>
    <mergeCell ref="B3350:J3350"/>
    <mergeCell ref="K3350:M3350"/>
    <mergeCell ref="B3351:F3351"/>
    <mergeCell ref="G3351:H3351"/>
    <mergeCell ref="I3351:M3351"/>
    <mergeCell ref="B3352:F3352"/>
    <mergeCell ref="G3352:H3352"/>
    <mergeCell ref="I3352:M3352"/>
    <mergeCell ref="G3353:H3353"/>
    <mergeCell ref="I3353:M3353"/>
    <mergeCell ref="G3354:H3354"/>
    <mergeCell ref="I3354:M3354"/>
    <mergeCell ref="B3355:M3355"/>
    <mergeCell ref="B3356:M3356"/>
    <mergeCell ref="B3357:M3357"/>
    <mergeCell ref="D3358:E3358"/>
    <mergeCell ref="F3358:G3358"/>
    <mergeCell ref="H3358:I3358"/>
    <mergeCell ref="J3358:K3358"/>
    <mergeCell ref="D3359:E3359"/>
    <mergeCell ref="F3359:G3359"/>
    <mergeCell ref="H3359:I3359"/>
    <mergeCell ref="J3359:K3359"/>
    <mergeCell ref="D3360:E3360"/>
    <mergeCell ref="F3360:G3360"/>
    <mergeCell ref="H3360:I3360"/>
    <mergeCell ref="J3360:K3360"/>
    <mergeCell ref="D3361:E3361"/>
    <mergeCell ref="F3361:G3361"/>
    <mergeCell ref="H3361:I3361"/>
    <mergeCell ref="J3361:K3361"/>
    <mergeCell ref="D3362:E3362"/>
    <mergeCell ref="F3362:G3362"/>
    <mergeCell ref="H3362:I3362"/>
    <mergeCell ref="J3362:K3362"/>
    <mergeCell ref="D3363:E3363"/>
    <mergeCell ref="F3363:G3363"/>
    <mergeCell ref="H3363:I3363"/>
    <mergeCell ref="J3363:K3363"/>
    <mergeCell ref="A3364:M3364"/>
    <mergeCell ref="B3365:J3365"/>
    <mergeCell ref="K3365:M3365"/>
    <mergeCell ref="B3366:F3366"/>
    <mergeCell ref="G3366:H3366"/>
    <mergeCell ref="I3366:M3366"/>
    <mergeCell ref="B3367:F3367"/>
    <mergeCell ref="G3367:H3367"/>
    <mergeCell ref="I3367:M3367"/>
    <mergeCell ref="G3368:H3368"/>
    <mergeCell ref="I3368:M3368"/>
    <mergeCell ref="G3369:H3369"/>
    <mergeCell ref="I3369:M3369"/>
    <mergeCell ref="B3370:M3370"/>
    <mergeCell ref="B3371:M3371"/>
    <mergeCell ref="B3372:M3372"/>
    <mergeCell ref="D3373:E3373"/>
    <mergeCell ref="F3373:G3373"/>
    <mergeCell ref="H3373:I3373"/>
    <mergeCell ref="J3373:K3373"/>
    <mergeCell ref="D3374:E3374"/>
    <mergeCell ref="F3374:G3374"/>
    <mergeCell ref="H3374:I3374"/>
    <mergeCell ref="J3374:K3374"/>
    <mergeCell ref="D3375:E3375"/>
    <mergeCell ref="F3375:G3375"/>
    <mergeCell ref="H3375:I3375"/>
    <mergeCell ref="J3375:K3375"/>
    <mergeCell ref="D3376:E3376"/>
    <mergeCell ref="F3376:G3376"/>
    <mergeCell ref="H3376:I3376"/>
    <mergeCell ref="J3376:K3376"/>
    <mergeCell ref="D3377:E3377"/>
    <mergeCell ref="F3377:G3377"/>
    <mergeCell ref="H3377:I3377"/>
    <mergeCell ref="J3377:K3377"/>
    <mergeCell ref="D3378:E3378"/>
    <mergeCell ref="F3378:G3378"/>
    <mergeCell ref="H3378:I3378"/>
    <mergeCell ref="J3378:K3378"/>
    <mergeCell ref="A3379:M3379"/>
    <mergeCell ref="B3380:J3380"/>
    <mergeCell ref="K3380:M3380"/>
    <mergeCell ref="B3381:F3381"/>
    <mergeCell ref="G3381:H3381"/>
    <mergeCell ref="I3381:M3381"/>
    <mergeCell ref="B3382:F3382"/>
    <mergeCell ref="G3382:H3382"/>
    <mergeCell ref="I3382:M3382"/>
    <mergeCell ref="G3383:H3383"/>
    <mergeCell ref="I3383:M3383"/>
    <mergeCell ref="G3384:H3384"/>
    <mergeCell ref="I3384:M3384"/>
    <mergeCell ref="B3385:M3385"/>
    <mergeCell ref="B3386:M3386"/>
    <mergeCell ref="B3387:M3387"/>
    <mergeCell ref="D3388:E3388"/>
    <mergeCell ref="F3388:G3388"/>
    <mergeCell ref="H3388:I3388"/>
    <mergeCell ref="J3388:K3388"/>
    <mergeCell ref="D3389:E3389"/>
    <mergeCell ref="F3389:G3389"/>
    <mergeCell ref="H3389:I3389"/>
    <mergeCell ref="J3389:K3389"/>
    <mergeCell ref="D3390:E3390"/>
    <mergeCell ref="F3390:G3390"/>
    <mergeCell ref="H3390:I3390"/>
    <mergeCell ref="J3390:K3390"/>
    <mergeCell ref="D3391:E3391"/>
    <mergeCell ref="F3391:G3391"/>
    <mergeCell ref="H3391:I3391"/>
    <mergeCell ref="J3391:K3391"/>
    <mergeCell ref="D3392:E3392"/>
    <mergeCell ref="F3392:G3392"/>
    <mergeCell ref="H3392:I3392"/>
    <mergeCell ref="J3392:K3392"/>
    <mergeCell ref="D3393:E3393"/>
    <mergeCell ref="F3393:G3393"/>
    <mergeCell ref="H3393:I3393"/>
    <mergeCell ref="J3393:K3393"/>
    <mergeCell ref="A3394:M3394"/>
    <mergeCell ref="B3395:J3395"/>
    <mergeCell ref="K3395:M3395"/>
    <mergeCell ref="B3396:F3396"/>
    <mergeCell ref="G3396:H3396"/>
    <mergeCell ref="I3396:M3396"/>
    <mergeCell ref="B3397:F3397"/>
    <mergeCell ref="G3397:H3397"/>
    <mergeCell ref="I3397:M3397"/>
    <mergeCell ref="G3398:H3398"/>
    <mergeCell ref="I3398:M3398"/>
    <mergeCell ref="G3399:H3399"/>
    <mergeCell ref="I3399:M3399"/>
    <mergeCell ref="B3400:M3400"/>
    <mergeCell ref="B3401:M3401"/>
    <mergeCell ref="B3402:M3402"/>
    <mergeCell ref="D3403:E3403"/>
    <mergeCell ref="F3403:G3403"/>
    <mergeCell ref="H3403:I3403"/>
    <mergeCell ref="J3403:K3403"/>
    <mergeCell ref="D3404:E3404"/>
    <mergeCell ref="F3404:G3404"/>
    <mergeCell ref="H3404:I3404"/>
    <mergeCell ref="J3404:K3404"/>
    <mergeCell ref="D3405:E3405"/>
    <mergeCell ref="F3405:G3405"/>
    <mergeCell ref="H3405:I3405"/>
    <mergeCell ref="J3405:K3405"/>
    <mergeCell ref="D3406:E3406"/>
    <mergeCell ref="F3406:G3406"/>
    <mergeCell ref="H3406:I3406"/>
    <mergeCell ref="J3406:K3406"/>
    <mergeCell ref="D3407:E3407"/>
    <mergeCell ref="F3407:G3407"/>
    <mergeCell ref="H3407:I3407"/>
    <mergeCell ref="J3407:K3407"/>
    <mergeCell ref="D3408:E3408"/>
    <mergeCell ref="F3408:G3408"/>
    <mergeCell ref="H3408:I3408"/>
    <mergeCell ref="J3408:K3408"/>
    <mergeCell ref="A3409:M3409"/>
    <mergeCell ref="B3410:J3410"/>
    <mergeCell ref="K3410:M3410"/>
    <mergeCell ref="B3411:F3411"/>
    <mergeCell ref="G3411:H3411"/>
    <mergeCell ref="I3411:M3411"/>
    <mergeCell ref="B3412:F3412"/>
    <mergeCell ref="G3412:H3412"/>
    <mergeCell ref="I3412:M3412"/>
    <mergeCell ref="G3413:H3413"/>
    <mergeCell ref="I3413:M3413"/>
    <mergeCell ref="G3414:H3414"/>
    <mergeCell ref="I3414:M3414"/>
    <mergeCell ref="B3415:M3415"/>
    <mergeCell ref="B3416:M3416"/>
    <mergeCell ref="B3417:M3417"/>
    <mergeCell ref="D3418:E3418"/>
    <mergeCell ref="F3418:G3418"/>
    <mergeCell ref="H3418:I3418"/>
    <mergeCell ref="J3418:K3418"/>
    <mergeCell ref="D3419:E3419"/>
    <mergeCell ref="F3419:G3419"/>
    <mergeCell ref="H3419:I3419"/>
    <mergeCell ref="J3419:K3419"/>
    <mergeCell ref="D3420:E3420"/>
    <mergeCell ref="F3420:G3420"/>
    <mergeCell ref="H3420:I3420"/>
    <mergeCell ref="J3420:K3420"/>
    <mergeCell ref="D3421:E3421"/>
    <mergeCell ref="F3421:G3421"/>
    <mergeCell ref="H3421:I3421"/>
    <mergeCell ref="J3421:K3421"/>
    <mergeCell ref="D3422:E3422"/>
    <mergeCell ref="F3422:G3422"/>
    <mergeCell ref="H3422:I3422"/>
    <mergeCell ref="J3422:K3422"/>
    <mergeCell ref="D3423:E3423"/>
    <mergeCell ref="F3423:G3423"/>
    <mergeCell ref="H3423:I3423"/>
    <mergeCell ref="J3423:K3423"/>
    <mergeCell ref="A3424:M3424"/>
    <mergeCell ref="B3425:J3425"/>
    <mergeCell ref="K3425:M3425"/>
    <mergeCell ref="B3426:F3426"/>
    <mergeCell ref="G3426:H3426"/>
    <mergeCell ref="I3426:M3426"/>
    <mergeCell ref="B3427:F3427"/>
    <mergeCell ref="G3427:H3427"/>
    <mergeCell ref="I3427:M3427"/>
    <mergeCell ref="G3428:H3428"/>
    <mergeCell ref="I3428:M3428"/>
    <mergeCell ref="G3429:H3429"/>
    <mergeCell ref="I3429:M3429"/>
    <mergeCell ref="B3430:M3430"/>
    <mergeCell ref="B3431:M3431"/>
    <mergeCell ref="B3432:M3432"/>
    <mergeCell ref="D3433:E3433"/>
    <mergeCell ref="F3433:G3433"/>
    <mergeCell ref="H3433:I3433"/>
    <mergeCell ref="J3433:K3433"/>
    <mergeCell ref="D3434:E3434"/>
    <mergeCell ref="F3434:G3434"/>
    <mergeCell ref="H3434:I3434"/>
    <mergeCell ref="J3434:K3434"/>
    <mergeCell ref="D3435:E3435"/>
    <mergeCell ref="F3435:G3435"/>
    <mergeCell ref="H3435:I3435"/>
    <mergeCell ref="J3435:K3435"/>
    <mergeCell ref="D3436:E3436"/>
    <mergeCell ref="F3436:G3436"/>
    <mergeCell ref="H3436:I3436"/>
    <mergeCell ref="J3436:K3436"/>
    <mergeCell ref="A3437:M3437"/>
    <mergeCell ref="B3438:J3438"/>
    <mergeCell ref="K3438:M3438"/>
    <mergeCell ref="B3439:F3439"/>
    <mergeCell ref="G3439:H3439"/>
    <mergeCell ref="I3439:M3439"/>
    <mergeCell ref="B3440:F3440"/>
    <mergeCell ref="G3440:H3440"/>
    <mergeCell ref="I3440:M3440"/>
    <mergeCell ref="G3441:H3441"/>
    <mergeCell ref="I3441:M3441"/>
    <mergeCell ref="G3442:H3442"/>
    <mergeCell ref="I3442:M3442"/>
    <mergeCell ref="B3443:M3443"/>
    <mergeCell ref="B3444:M3444"/>
    <mergeCell ref="B3445:M3445"/>
    <mergeCell ref="D3446:E3446"/>
    <mergeCell ref="F3446:G3446"/>
    <mergeCell ref="H3446:I3446"/>
    <mergeCell ref="J3446:K3446"/>
    <mergeCell ref="D3447:E3447"/>
    <mergeCell ref="F3447:G3447"/>
    <mergeCell ref="H3447:I3447"/>
    <mergeCell ref="J3447:K3447"/>
    <mergeCell ref="D3448:E3448"/>
    <mergeCell ref="F3448:G3448"/>
    <mergeCell ref="H3448:I3448"/>
    <mergeCell ref="J3448:K3448"/>
    <mergeCell ref="D3449:E3449"/>
    <mergeCell ref="F3449:G3449"/>
    <mergeCell ref="H3449:I3449"/>
    <mergeCell ref="J3449:K3449"/>
    <mergeCell ref="A3450:M3450"/>
    <mergeCell ref="B3451:J3451"/>
    <mergeCell ref="K3451:M3451"/>
    <mergeCell ref="B3452:F3452"/>
    <mergeCell ref="G3452:H3452"/>
    <mergeCell ref="I3452:M3452"/>
    <mergeCell ref="B3453:F3453"/>
    <mergeCell ref="G3453:H3453"/>
    <mergeCell ref="I3453:M3453"/>
    <mergeCell ref="G3454:H3454"/>
    <mergeCell ref="I3454:M3454"/>
    <mergeCell ref="G3455:H3455"/>
    <mergeCell ref="I3455:M3455"/>
    <mergeCell ref="B3456:M3456"/>
    <mergeCell ref="B3457:M3457"/>
    <mergeCell ref="B3458:M3458"/>
    <mergeCell ref="D3459:E3459"/>
    <mergeCell ref="F3459:G3459"/>
    <mergeCell ref="H3459:I3459"/>
    <mergeCell ref="J3459:K3459"/>
    <mergeCell ref="D3460:E3460"/>
    <mergeCell ref="F3460:G3460"/>
    <mergeCell ref="H3460:I3460"/>
    <mergeCell ref="J3460:K3460"/>
    <mergeCell ref="D3461:E3461"/>
    <mergeCell ref="F3461:G3461"/>
    <mergeCell ref="H3461:I3461"/>
    <mergeCell ref="J3461:K3461"/>
    <mergeCell ref="D3462:E3462"/>
    <mergeCell ref="F3462:G3462"/>
    <mergeCell ref="H3462:I3462"/>
    <mergeCell ref="J3462:K3462"/>
    <mergeCell ref="A3463:M3463"/>
    <mergeCell ref="B3464:J3464"/>
    <mergeCell ref="K3464:M3464"/>
    <mergeCell ref="B3465:F3465"/>
    <mergeCell ref="G3465:H3465"/>
    <mergeCell ref="I3465:M3465"/>
    <mergeCell ref="B3466:F3466"/>
    <mergeCell ref="G3466:H3466"/>
    <mergeCell ref="I3466:M3466"/>
    <mergeCell ref="G3467:H3467"/>
    <mergeCell ref="I3467:M3467"/>
    <mergeCell ref="G3468:H3468"/>
    <mergeCell ref="I3468:M3468"/>
    <mergeCell ref="B3469:M3469"/>
    <mergeCell ref="B3470:M3470"/>
    <mergeCell ref="B3471:M3471"/>
    <mergeCell ref="D3472:E3472"/>
    <mergeCell ref="F3472:G3472"/>
    <mergeCell ref="H3472:I3472"/>
    <mergeCell ref="J3472:K3472"/>
    <mergeCell ref="D3473:E3473"/>
    <mergeCell ref="F3473:G3473"/>
    <mergeCell ref="H3473:I3473"/>
    <mergeCell ref="J3473:K3473"/>
    <mergeCell ref="D3474:E3474"/>
    <mergeCell ref="F3474:G3474"/>
    <mergeCell ref="H3474:I3474"/>
    <mergeCell ref="J3474:K3474"/>
    <mergeCell ref="D3475:E3475"/>
    <mergeCell ref="F3475:G3475"/>
    <mergeCell ref="H3475:I3475"/>
    <mergeCell ref="J3475:K3475"/>
    <mergeCell ref="A3476:M3476"/>
    <mergeCell ref="B3477:J3477"/>
    <mergeCell ref="K3477:M3477"/>
    <mergeCell ref="B3478:F3478"/>
    <mergeCell ref="G3478:H3478"/>
    <mergeCell ref="I3478:M3478"/>
    <mergeCell ref="B3479:F3479"/>
    <mergeCell ref="G3479:H3479"/>
    <mergeCell ref="I3479:M3479"/>
    <mergeCell ref="G3480:H3480"/>
    <mergeCell ref="I3480:M3480"/>
    <mergeCell ref="G3481:H3481"/>
    <mergeCell ref="I3481:M3481"/>
    <mergeCell ref="B3482:M3482"/>
    <mergeCell ref="B3483:M3483"/>
    <mergeCell ref="B3484:M3484"/>
    <mergeCell ref="D3485:E3485"/>
    <mergeCell ref="F3485:G3485"/>
    <mergeCell ref="H3485:I3485"/>
    <mergeCell ref="J3485:K3485"/>
    <mergeCell ref="D3486:E3486"/>
    <mergeCell ref="F3486:G3486"/>
    <mergeCell ref="H3486:I3486"/>
    <mergeCell ref="J3486:K3486"/>
    <mergeCell ref="D3487:E3487"/>
    <mergeCell ref="F3487:G3487"/>
    <mergeCell ref="H3487:I3487"/>
    <mergeCell ref="J3487:K3487"/>
    <mergeCell ref="D3488:E3488"/>
    <mergeCell ref="F3488:G3488"/>
    <mergeCell ref="H3488:I3488"/>
    <mergeCell ref="J3488:K3488"/>
    <mergeCell ref="A3489:M3489"/>
    <mergeCell ref="B3490:J3490"/>
    <mergeCell ref="K3490:M3490"/>
    <mergeCell ref="B3491:F3491"/>
    <mergeCell ref="G3491:H3491"/>
    <mergeCell ref="I3491:M3491"/>
    <mergeCell ref="B3492:F3492"/>
    <mergeCell ref="G3492:H3492"/>
    <mergeCell ref="I3492:M3492"/>
    <mergeCell ref="G3493:H3493"/>
    <mergeCell ref="I3493:M3493"/>
    <mergeCell ref="G3494:H3494"/>
    <mergeCell ref="I3494:M3494"/>
    <mergeCell ref="B3495:M3495"/>
    <mergeCell ref="B3496:M3496"/>
    <mergeCell ref="B3497:M3497"/>
    <mergeCell ref="D3498:E3498"/>
    <mergeCell ref="F3498:G3498"/>
    <mergeCell ref="H3498:I3498"/>
    <mergeCell ref="J3498:K3498"/>
    <mergeCell ref="D3499:E3499"/>
    <mergeCell ref="F3499:G3499"/>
    <mergeCell ref="H3499:I3499"/>
    <mergeCell ref="J3499:K3499"/>
    <mergeCell ref="D3500:E3500"/>
    <mergeCell ref="F3500:G3500"/>
    <mergeCell ref="H3500:I3500"/>
    <mergeCell ref="J3500:K3500"/>
    <mergeCell ref="D3501:E3501"/>
    <mergeCell ref="F3501:G3501"/>
    <mergeCell ref="H3501:I3501"/>
    <mergeCell ref="J3501:K3501"/>
    <mergeCell ref="A3502:M3502"/>
    <mergeCell ref="B3503:J3503"/>
    <mergeCell ref="K3503:M3503"/>
    <mergeCell ref="B3504:F3504"/>
    <mergeCell ref="G3504:H3504"/>
    <mergeCell ref="I3504:M3504"/>
    <mergeCell ref="B3505:F3505"/>
    <mergeCell ref="G3505:H3505"/>
    <mergeCell ref="I3505:M3505"/>
    <mergeCell ref="G3506:H3506"/>
    <mergeCell ref="I3506:M3506"/>
    <mergeCell ref="G3507:H3507"/>
    <mergeCell ref="I3507:M3507"/>
    <mergeCell ref="B3508:M3508"/>
    <mergeCell ref="B3509:M3509"/>
    <mergeCell ref="B3510:M3510"/>
    <mergeCell ref="D3511:E3511"/>
    <mergeCell ref="F3511:G3511"/>
    <mergeCell ref="H3511:I3511"/>
    <mergeCell ref="J3511:K3511"/>
    <mergeCell ref="D3512:E3512"/>
    <mergeCell ref="F3512:G3512"/>
    <mergeCell ref="H3512:I3512"/>
    <mergeCell ref="J3512:K3512"/>
    <mergeCell ref="D3513:E3513"/>
    <mergeCell ref="F3513:G3513"/>
    <mergeCell ref="H3513:I3513"/>
    <mergeCell ref="J3513:K3513"/>
    <mergeCell ref="D3514:E3514"/>
    <mergeCell ref="F3514:G3514"/>
    <mergeCell ref="H3514:I3514"/>
    <mergeCell ref="J3514:K3514"/>
    <mergeCell ref="A3515:M3515"/>
    <mergeCell ref="B3516:J3516"/>
    <mergeCell ref="K3516:M3516"/>
    <mergeCell ref="B3517:F3517"/>
    <mergeCell ref="G3517:H3517"/>
    <mergeCell ref="I3517:M3517"/>
    <mergeCell ref="B3518:F3518"/>
    <mergeCell ref="G3518:H3518"/>
    <mergeCell ref="I3518:M3518"/>
    <mergeCell ref="G3519:H3519"/>
    <mergeCell ref="I3519:M3519"/>
    <mergeCell ref="G3520:H3520"/>
    <mergeCell ref="I3520:M3520"/>
    <mergeCell ref="B3521:M3521"/>
    <mergeCell ref="B3522:M3522"/>
    <mergeCell ref="B3523:M3523"/>
    <mergeCell ref="D3524:E3524"/>
    <mergeCell ref="F3524:G3524"/>
    <mergeCell ref="H3524:I3524"/>
    <mergeCell ref="J3524:K3524"/>
    <mergeCell ref="D3525:E3525"/>
    <mergeCell ref="F3525:G3525"/>
    <mergeCell ref="H3525:I3525"/>
    <mergeCell ref="J3525:K3525"/>
    <mergeCell ref="D3526:E3526"/>
    <mergeCell ref="F3526:G3526"/>
    <mergeCell ref="H3526:I3526"/>
    <mergeCell ref="J3526:K3526"/>
    <mergeCell ref="D3527:E3527"/>
    <mergeCell ref="F3527:G3527"/>
    <mergeCell ref="H3527:I3527"/>
    <mergeCell ref="J3527:K3527"/>
    <mergeCell ref="A3528:M3528"/>
    <mergeCell ref="B3529:J3529"/>
    <mergeCell ref="K3529:M3529"/>
    <mergeCell ref="B3530:F3530"/>
    <mergeCell ref="G3530:H3530"/>
    <mergeCell ref="I3530:M3530"/>
    <mergeCell ref="B3531:F3531"/>
    <mergeCell ref="G3531:H3531"/>
    <mergeCell ref="I3531:M3531"/>
    <mergeCell ref="G3532:H3532"/>
    <mergeCell ref="I3532:M3532"/>
    <mergeCell ref="G3533:H3533"/>
    <mergeCell ref="I3533:M3533"/>
    <mergeCell ref="B3534:M3534"/>
    <mergeCell ref="B3535:M3535"/>
    <mergeCell ref="B3536:M3536"/>
    <mergeCell ref="D3537:E3537"/>
    <mergeCell ref="F3537:G3537"/>
    <mergeCell ref="H3537:I3537"/>
    <mergeCell ref="J3537:K3537"/>
    <mergeCell ref="D3538:E3538"/>
    <mergeCell ref="F3538:G3538"/>
    <mergeCell ref="H3538:I3538"/>
    <mergeCell ref="J3538:K3538"/>
    <mergeCell ref="D3539:E3539"/>
    <mergeCell ref="F3539:G3539"/>
    <mergeCell ref="H3539:I3539"/>
    <mergeCell ref="J3539:K3539"/>
    <mergeCell ref="D3540:E3540"/>
    <mergeCell ref="F3540:G3540"/>
    <mergeCell ref="H3540:I3540"/>
    <mergeCell ref="J3540:K3540"/>
    <mergeCell ref="A3541:M3541"/>
    <mergeCell ref="B3542:J3542"/>
    <mergeCell ref="K3542:M3542"/>
    <mergeCell ref="B3543:F3543"/>
    <mergeCell ref="G3543:H3543"/>
    <mergeCell ref="I3543:M3543"/>
    <mergeCell ref="B3544:F3544"/>
    <mergeCell ref="G3544:H3544"/>
    <mergeCell ref="I3544:M3544"/>
    <mergeCell ref="G3545:H3545"/>
    <mergeCell ref="I3545:M3545"/>
    <mergeCell ref="G3546:H3546"/>
    <mergeCell ref="I3546:M3546"/>
    <mergeCell ref="B3547:M3547"/>
    <mergeCell ref="B3548:M3548"/>
    <mergeCell ref="B3549:M3549"/>
    <mergeCell ref="D3550:E3550"/>
    <mergeCell ref="F3550:G3550"/>
    <mergeCell ref="H3550:I3550"/>
    <mergeCell ref="J3550:K3550"/>
    <mergeCell ref="D3551:E3551"/>
    <mergeCell ref="F3551:G3551"/>
    <mergeCell ref="H3551:I3551"/>
    <mergeCell ref="J3551:K3551"/>
    <mergeCell ref="D3552:E3552"/>
    <mergeCell ref="F3552:G3552"/>
    <mergeCell ref="H3552:I3552"/>
    <mergeCell ref="J3552:K3552"/>
    <mergeCell ref="D3553:E3553"/>
    <mergeCell ref="F3553:G3553"/>
    <mergeCell ref="H3553:I3553"/>
    <mergeCell ref="J3553:K3553"/>
    <mergeCell ref="A3554:M3554"/>
    <mergeCell ref="B3555:J3555"/>
    <mergeCell ref="K3555:M3555"/>
    <mergeCell ref="B3556:F3556"/>
    <mergeCell ref="G3556:H3556"/>
    <mergeCell ref="I3556:M3556"/>
    <mergeCell ref="B3557:F3557"/>
    <mergeCell ref="G3557:H3557"/>
    <mergeCell ref="I3557:M3557"/>
    <mergeCell ref="G3558:H3558"/>
    <mergeCell ref="I3558:M3558"/>
    <mergeCell ref="G3559:H3559"/>
    <mergeCell ref="I3559:M3559"/>
    <mergeCell ref="B3560:M3560"/>
    <mergeCell ref="B3561:M3561"/>
    <mergeCell ref="B3562:M3562"/>
    <mergeCell ref="D3563:E3563"/>
    <mergeCell ref="F3563:G3563"/>
    <mergeCell ref="H3563:I3563"/>
    <mergeCell ref="J3563:K3563"/>
    <mergeCell ref="D3564:E3564"/>
    <mergeCell ref="F3564:G3564"/>
    <mergeCell ref="H3564:I3564"/>
    <mergeCell ref="J3564:K3564"/>
    <mergeCell ref="D3565:E3565"/>
    <mergeCell ref="F3565:G3565"/>
    <mergeCell ref="H3565:I3565"/>
    <mergeCell ref="J3565:K3565"/>
    <mergeCell ref="D3566:E3566"/>
    <mergeCell ref="F3566:G3566"/>
    <mergeCell ref="H3566:I3566"/>
    <mergeCell ref="J3566:K3566"/>
    <mergeCell ref="A3567:M3567"/>
    <mergeCell ref="B3568:J3568"/>
    <mergeCell ref="K3568:M3568"/>
    <mergeCell ref="B3569:F3569"/>
    <mergeCell ref="G3569:H3569"/>
    <mergeCell ref="I3569:M3569"/>
    <mergeCell ref="B3570:F3570"/>
    <mergeCell ref="G3570:H3570"/>
    <mergeCell ref="I3570:M3570"/>
    <mergeCell ref="G3571:H3571"/>
    <mergeCell ref="I3571:M3571"/>
    <mergeCell ref="G3572:H3572"/>
    <mergeCell ref="I3572:M3572"/>
    <mergeCell ref="B3573:M3573"/>
    <mergeCell ref="B3574:M3574"/>
    <mergeCell ref="B3575:M3575"/>
    <mergeCell ref="D3576:E3576"/>
    <mergeCell ref="F3576:G3576"/>
    <mergeCell ref="H3576:I3576"/>
    <mergeCell ref="J3576:K3576"/>
    <mergeCell ref="D3577:E3577"/>
    <mergeCell ref="F3577:G3577"/>
    <mergeCell ref="H3577:I3577"/>
    <mergeCell ref="J3577:K3577"/>
    <mergeCell ref="D3578:E3578"/>
    <mergeCell ref="F3578:G3578"/>
    <mergeCell ref="H3578:I3578"/>
    <mergeCell ref="J3578:K3578"/>
    <mergeCell ref="D3579:E3579"/>
    <mergeCell ref="F3579:G3579"/>
    <mergeCell ref="H3579:I3579"/>
    <mergeCell ref="J3579:K3579"/>
    <mergeCell ref="A3580:M3580"/>
    <mergeCell ref="B3581:J3581"/>
    <mergeCell ref="K3581:M3581"/>
    <mergeCell ref="B3582:F3582"/>
    <mergeCell ref="G3582:H3582"/>
    <mergeCell ref="I3582:M3582"/>
    <mergeCell ref="B3583:F3583"/>
    <mergeCell ref="G3583:H3583"/>
    <mergeCell ref="I3583:M3583"/>
    <mergeCell ref="G3584:H3584"/>
    <mergeCell ref="I3584:M3584"/>
    <mergeCell ref="G3585:H3585"/>
    <mergeCell ref="I3585:M3585"/>
    <mergeCell ref="B3586:M3586"/>
    <mergeCell ref="B3587:M3587"/>
    <mergeCell ref="B3588:M3588"/>
    <mergeCell ref="D3589:E3589"/>
    <mergeCell ref="F3589:G3589"/>
    <mergeCell ref="H3589:I3589"/>
    <mergeCell ref="J3589:K3589"/>
    <mergeCell ref="D3590:E3590"/>
    <mergeCell ref="F3590:G3590"/>
    <mergeCell ref="H3590:I3590"/>
    <mergeCell ref="J3590:K3590"/>
    <mergeCell ref="D3591:E3591"/>
    <mergeCell ref="F3591:G3591"/>
    <mergeCell ref="H3591:I3591"/>
    <mergeCell ref="J3591:K3591"/>
    <mergeCell ref="D3592:E3592"/>
    <mergeCell ref="F3592:G3592"/>
    <mergeCell ref="H3592:I3592"/>
    <mergeCell ref="J3592:K3592"/>
    <mergeCell ref="A3593:M3593"/>
    <mergeCell ref="B3594:J3594"/>
    <mergeCell ref="K3594:M3594"/>
    <mergeCell ref="B3595:F3595"/>
    <mergeCell ref="G3595:H3595"/>
    <mergeCell ref="I3595:M3595"/>
    <mergeCell ref="B3596:F3596"/>
    <mergeCell ref="G3596:H3596"/>
    <mergeCell ref="I3596:M3596"/>
    <mergeCell ref="G3597:H3597"/>
    <mergeCell ref="I3597:M3597"/>
    <mergeCell ref="G3598:H3598"/>
    <mergeCell ref="I3598:M3598"/>
    <mergeCell ref="B3599:M3599"/>
    <mergeCell ref="B3600:M3600"/>
    <mergeCell ref="B3601:M3601"/>
    <mergeCell ref="D3602:E3602"/>
    <mergeCell ref="F3602:G3602"/>
    <mergeCell ref="H3602:I3602"/>
    <mergeCell ref="J3602:K3602"/>
    <mergeCell ref="D3603:E3603"/>
    <mergeCell ref="F3603:G3603"/>
    <mergeCell ref="H3603:I3603"/>
    <mergeCell ref="J3603:K3603"/>
    <mergeCell ref="D3604:E3604"/>
    <mergeCell ref="F3604:G3604"/>
    <mergeCell ref="H3604:I3604"/>
    <mergeCell ref="J3604:K3604"/>
    <mergeCell ref="D3605:E3605"/>
    <mergeCell ref="F3605:G3605"/>
    <mergeCell ref="H3605:I3605"/>
    <mergeCell ref="J3605:K3605"/>
    <mergeCell ref="A3606:M3606"/>
    <mergeCell ref="B3607:J3607"/>
    <mergeCell ref="K3607:M3607"/>
    <mergeCell ref="B3608:F3608"/>
    <mergeCell ref="G3608:H3608"/>
    <mergeCell ref="I3608:M3608"/>
    <mergeCell ref="B3609:F3609"/>
    <mergeCell ref="G3609:H3609"/>
    <mergeCell ref="I3609:M3609"/>
    <mergeCell ref="G3610:H3610"/>
    <mergeCell ref="I3610:M3610"/>
    <mergeCell ref="G3611:H3611"/>
    <mergeCell ref="I3611:M3611"/>
    <mergeCell ref="B3612:M3612"/>
    <mergeCell ref="B3613:M3613"/>
    <mergeCell ref="B3614:M3614"/>
    <mergeCell ref="D3615:E3615"/>
    <mergeCell ref="F3615:G3615"/>
    <mergeCell ref="H3615:I3615"/>
    <mergeCell ref="J3615:K3615"/>
    <mergeCell ref="D3616:E3616"/>
    <mergeCell ref="F3616:G3616"/>
    <mergeCell ref="H3616:I3616"/>
    <mergeCell ref="J3616:K3616"/>
    <mergeCell ref="D3617:E3617"/>
    <mergeCell ref="F3617:G3617"/>
    <mergeCell ref="H3617:I3617"/>
    <mergeCell ref="J3617:K3617"/>
    <mergeCell ref="D3618:E3618"/>
    <mergeCell ref="F3618:G3618"/>
    <mergeCell ref="H3618:I3618"/>
    <mergeCell ref="J3618:K3618"/>
    <mergeCell ref="A3619:M3619"/>
    <mergeCell ref="B3620:J3620"/>
    <mergeCell ref="K3620:M3620"/>
    <mergeCell ref="B3621:F3621"/>
    <mergeCell ref="G3621:H3621"/>
    <mergeCell ref="I3621:M3621"/>
    <mergeCell ref="B3622:F3622"/>
    <mergeCell ref="G3622:H3622"/>
    <mergeCell ref="I3622:M3622"/>
    <mergeCell ref="G3623:H3623"/>
    <mergeCell ref="I3623:M3623"/>
    <mergeCell ref="G3624:H3624"/>
    <mergeCell ref="I3624:M3624"/>
    <mergeCell ref="B3625:M3625"/>
    <mergeCell ref="B3626:M3626"/>
    <mergeCell ref="B3627:M3627"/>
    <mergeCell ref="D3628:E3628"/>
    <mergeCell ref="F3628:G3628"/>
    <mergeCell ref="H3628:I3628"/>
    <mergeCell ref="J3628:K3628"/>
    <mergeCell ref="D3629:E3629"/>
    <mergeCell ref="F3629:G3629"/>
    <mergeCell ref="H3629:I3629"/>
    <mergeCell ref="J3629:K3629"/>
    <mergeCell ref="D3630:E3630"/>
    <mergeCell ref="F3630:G3630"/>
    <mergeCell ref="H3630:I3630"/>
    <mergeCell ref="J3630:K3630"/>
    <mergeCell ref="D3631:E3631"/>
    <mergeCell ref="F3631:G3631"/>
    <mergeCell ref="H3631:I3631"/>
    <mergeCell ref="J3631:K3631"/>
    <mergeCell ref="A3632:M3632"/>
    <mergeCell ref="B3633:J3633"/>
    <mergeCell ref="K3633:M3633"/>
    <mergeCell ref="B3634:F3634"/>
    <mergeCell ref="G3634:H3634"/>
    <mergeCell ref="I3634:M3634"/>
    <mergeCell ref="B3635:F3635"/>
    <mergeCell ref="G3635:H3635"/>
    <mergeCell ref="I3635:M3635"/>
    <mergeCell ref="G3636:H3636"/>
    <mergeCell ref="I3636:M3636"/>
    <mergeCell ref="G3637:H3637"/>
    <mergeCell ref="I3637:M3637"/>
    <mergeCell ref="B3638:M3638"/>
    <mergeCell ref="B3639:M3639"/>
    <mergeCell ref="B3640:M3640"/>
    <mergeCell ref="D3641:E3641"/>
    <mergeCell ref="F3641:G3641"/>
    <mergeCell ref="H3641:I3641"/>
    <mergeCell ref="J3641:K3641"/>
    <mergeCell ref="D3642:E3642"/>
    <mergeCell ref="F3642:G3642"/>
    <mergeCell ref="H3642:I3642"/>
    <mergeCell ref="J3642:K3642"/>
    <mergeCell ref="D3643:E3643"/>
    <mergeCell ref="F3643:G3643"/>
    <mergeCell ref="H3643:I3643"/>
    <mergeCell ref="J3643:K3643"/>
    <mergeCell ref="D3644:E3644"/>
    <mergeCell ref="F3644:G3644"/>
    <mergeCell ref="H3644:I3644"/>
    <mergeCell ref="J3644:K3644"/>
    <mergeCell ref="A3645:M3645"/>
    <mergeCell ref="B3646:J3646"/>
    <mergeCell ref="K3646:M3646"/>
    <mergeCell ref="B3647:F3647"/>
    <mergeCell ref="G3647:H3647"/>
    <mergeCell ref="I3647:M3647"/>
    <mergeCell ref="B3648:F3648"/>
    <mergeCell ref="G3648:H3648"/>
    <mergeCell ref="I3648:M3648"/>
    <mergeCell ref="G3649:H3649"/>
    <mergeCell ref="I3649:M3649"/>
    <mergeCell ref="G3650:H3650"/>
    <mergeCell ref="I3650:M3650"/>
    <mergeCell ref="B3651:M3651"/>
    <mergeCell ref="B3652:M3652"/>
    <mergeCell ref="B3653:M3653"/>
    <mergeCell ref="D3654:E3654"/>
    <mergeCell ref="F3654:G3654"/>
    <mergeCell ref="H3654:I3654"/>
    <mergeCell ref="J3654:K3654"/>
    <mergeCell ref="D3655:E3655"/>
    <mergeCell ref="F3655:G3655"/>
    <mergeCell ref="H3655:I3655"/>
    <mergeCell ref="J3655:K3655"/>
    <mergeCell ref="D3656:E3656"/>
    <mergeCell ref="F3656:G3656"/>
    <mergeCell ref="H3656:I3656"/>
    <mergeCell ref="J3656:K3656"/>
    <mergeCell ref="D3657:E3657"/>
    <mergeCell ref="F3657:G3657"/>
    <mergeCell ref="H3657:I3657"/>
    <mergeCell ref="J3657:K3657"/>
    <mergeCell ref="A3658:M3658"/>
    <mergeCell ref="B3659:J3659"/>
    <mergeCell ref="K3659:M3659"/>
    <mergeCell ref="B3660:F3660"/>
    <mergeCell ref="G3660:H3660"/>
    <mergeCell ref="I3660:M3660"/>
    <mergeCell ref="B3661:F3661"/>
    <mergeCell ref="G3661:H3661"/>
    <mergeCell ref="I3661:M3661"/>
    <mergeCell ref="G3662:H3662"/>
    <mergeCell ref="I3662:M3662"/>
    <mergeCell ref="G3663:H3663"/>
    <mergeCell ref="I3663:M3663"/>
    <mergeCell ref="B3664:M3664"/>
    <mergeCell ref="B3665:M3665"/>
    <mergeCell ref="B3666:M3666"/>
    <mergeCell ref="D3667:E3667"/>
    <mergeCell ref="F3667:G3667"/>
    <mergeCell ref="H3667:I3667"/>
    <mergeCell ref="J3667:K3667"/>
    <mergeCell ref="D3668:E3668"/>
    <mergeCell ref="F3668:G3668"/>
    <mergeCell ref="H3668:I3668"/>
    <mergeCell ref="J3668:K3668"/>
    <mergeCell ref="D3669:E3669"/>
    <mergeCell ref="F3669:G3669"/>
    <mergeCell ref="H3669:I3669"/>
    <mergeCell ref="J3669:K3669"/>
    <mergeCell ref="D3670:E3670"/>
    <mergeCell ref="F3670:G3670"/>
    <mergeCell ref="H3670:I3670"/>
    <mergeCell ref="J3670:K3670"/>
    <mergeCell ref="A3671:M3671"/>
    <mergeCell ref="B3672:J3672"/>
    <mergeCell ref="K3672:M3672"/>
    <mergeCell ref="B3673:F3673"/>
    <mergeCell ref="G3673:H3673"/>
    <mergeCell ref="I3673:M3673"/>
    <mergeCell ref="B3674:F3674"/>
    <mergeCell ref="G3674:H3674"/>
    <mergeCell ref="I3674:M3674"/>
    <mergeCell ref="G3675:H3675"/>
    <mergeCell ref="I3675:M3675"/>
    <mergeCell ref="G3676:H3676"/>
    <mergeCell ref="I3676:M3676"/>
    <mergeCell ref="B3677:M3677"/>
    <mergeCell ref="B3678:M3678"/>
    <mergeCell ref="B3679:M3679"/>
    <mergeCell ref="D3680:E3680"/>
    <mergeCell ref="F3680:G3680"/>
    <mergeCell ref="H3680:I3680"/>
    <mergeCell ref="J3680:K3680"/>
    <mergeCell ref="D3681:E3681"/>
    <mergeCell ref="F3681:G3681"/>
    <mergeCell ref="H3681:I3681"/>
    <mergeCell ref="J3681:K3681"/>
    <mergeCell ref="D3682:E3682"/>
    <mergeCell ref="F3682:G3682"/>
    <mergeCell ref="H3682:I3682"/>
    <mergeCell ref="J3682:K3682"/>
    <mergeCell ref="D3683:E3683"/>
    <mergeCell ref="F3683:G3683"/>
    <mergeCell ref="H3683:I3683"/>
    <mergeCell ref="J3683:K3683"/>
    <mergeCell ref="A3684:M3684"/>
    <mergeCell ref="B3685:J3685"/>
    <mergeCell ref="K3685:M3685"/>
    <mergeCell ref="B3686:F3686"/>
    <mergeCell ref="G3686:H3686"/>
    <mergeCell ref="I3686:M3686"/>
    <mergeCell ref="B3687:F3687"/>
    <mergeCell ref="G3687:H3687"/>
    <mergeCell ref="I3687:M3687"/>
    <mergeCell ref="G3688:H3688"/>
    <mergeCell ref="I3688:M3688"/>
    <mergeCell ref="G3689:H3689"/>
    <mergeCell ref="I3689:M3689"/>
    <mergeCell ref="B3690:M3690"/>
    <mergeCell ref="B3691:M3691"/>
    <mergeCell ref="B3692:M3692"/>
    <mergeCell ref="D3693:E3693"/>
    <mergeCell ref="F3693:G3693"/>
    <mergeCell ref="H3693:I3693"/>
    <mergeCell ref="J3693:K3693"/>
    <mergeCell ref="D3694:E3694"/>
    <mergeCell ref="F3694:G3694"/>
    <mergeCell ref="H3694:I3694"/>
    <mergeCell ref="J3694:K3694"/>
    <mergeCell ref="D3695:E3695"/>
    <mergeCell ref="F3695:G3695"/>
    <mergeCell ref="H3695:I3695"/>
    <mergeCell ref="J3695:K3695"/>
    <mergeCell ref="D3696:E3696"/>
    <mergeCell ref="F3696:G3696"/>
    <mergeCell ref="H3696:I3696"/>
    <mergeCell ref="J3696:K3696"/>
    <mergeCell ref="A3697:M3697"/>
    <mergeCell ref="B3698:J3698"/>
    <mergeCell ref="K3698:M3698"/>
    <mergeCell ref="B3699:F3699"/>
    <mergeCell ref="G3699:H3699"/>
    <mergeCell ref="I3699:M3699"/>
    <mergeCell ref="B3700:F3700"/>
    <mergeCell ref="G3700:H3700"/>
    <mergeCell ref="I3700:M3700"/>
    <mergeCell ref="G3701:H3701"/>
    <mergeCell ref="I3701:M3701"/>
    <mergeCell ref="G3702:H3702"/>
    <mergeCell ref="I3702:M3702"/>
    <mergeCell ref="B3703:M3703"/>
    <mergeCell ref="B3704:M3704"/>
    <mergeCell ref="B3705:M3705"/>
    <mergeCell ref="D3706:E3706"/>
    <mergeCell ref="F3706:G3706"/>
    <mergeCell ref="H3706:I3706"/>
    <mergeCell ref="J3706:K3706"/>
    <mergeCell ref="D3707:E3707"/>
    <mergeCell ref="F3707:G3707"/>
    <mergeCell ref="H3707:I3707"/>
    <mergeCell ref="J3707:K3707"/>
    <mergeCell ref="D3708:E3708"/>
    <mergeCell ref="F3708:G3708"/>
    <mergeCell ref="H3708:I3708"/>
    <mergeCell ref="J3708:K3708"/>
    <mergeCell ref="D3709:E3709"/>
    <mergeCell ref="F3709:G3709"/>
    <mergeCell ref="H3709:I3709"/>
    <mergeCell ref="J3709:K3709"/>
    <mergeCell ref="A3710:M3710"/>
    <mergeCell ref="B3711:J3711"/>
    <mergeCell ref="K3711:M3711"/>
    <mergeCell ref="B3712:F3712"/>
    <mergeCell ref="G3712:H3712"/>
    <mergeCell ref="I3712:M3712"/>
    <mergeCell ref="B3713:F3713"/>
    <mergeCell ref="G3713:H3713"/>
    <mergeCell ref="I3713:M3713"/>
    <mergeCell ref="G3714:H3714"/>
    <mergeCell ref="I3714:M3714"/>
    <mergeCell ref="G3715:H3715"/>
    <mergeCell ref="I3715:M3715"/>
    <mergeCell ref="B3716:M3716"/>
    <mergeCell ref="B3717:M3717"/>
    <mergeCell ref="B3718:M3718"/>
    <mergeCell ref="D3719:E3719"/>
    <mergeCell ref="F3719:G3719"/>
    <mergeCell ref="H3719:I3719"/>
    <mergeCell ref="J3719:K3719"/>
    <mergeCell ref="D3720:E3720"/>
    <mergeCell ref="F3720:G3720"/>
    <mergeCell ref="H3720:I3720"/>
    <mergeCell ref="J3720:K3720"/>
    <mergeCell ref="D3721:E3721"/>
    <mergeCell ref="F3721:G3721"/>
    <mergeCell ref="H3721:I3721"/>
    <mergeCell ref="J3721:K3721"/>
    <mergeCell ref="D3722:E3722"/>
    <mergeCell ref="F3722:G3722"/>
    <mergeCell ref="H3722:I3722"/>
    <mergeCell ref="J3722:K3722"/>
    <mergeCell ref="A3723:M3723"/>
    <mergeCell ref="B3724:J3724"/>
    <mergeCell ref="K3724:M3724"/>
    <mergeCell ref="B3725:F3725"/>
    <mergeCell ref="G3725:H3725"/>
    <mergeCell ref="I3725:M3725"/>
    <mergeCell ref="B3726:F3726"/>
    <mergeCell ref="G3726:H3726"/>
    <mergeCell ref="I3726:M3726"/>
    <mergeCell ref="G3727:H3727"/>
    <mergeCell ref="I3727:M3727"/>
    <mergeCell ref="G3728:H3728"/>
    <mergeCell ref="I3728:M3728"/>
    <mergeCell ref="B3729:M3729"/>
    <mergeCell ref="B3730:M3730"/>
    <mergeCell ref="B3731:M3731"/>
    <mergeCell ref="D3732:E3732"/>
    <mergeCell ref="F3732:G3732"/>
    <mergeCell ref="H3732:I3732"/>
    <mergeCell ref="J3732:K3732"/>
    <mergeCell ref="D3733:E3733"/>
    <mergeCell ref="F3733:G3733"/>
    <mergeCell ref="H3733:I3733"/>
    <mergeCell ref="J3733:K3733"/>
    <mergeCell ref="D3734:E3734"/>
    <mergeCell ref="F3734:G3734"/>
    <mergeCell ref="H3734:I3734"/>
    <mergeCell ref="J3734:K3734"/>
    <mergeCell ref="D3735:E3735"/>
    <mergeCell ref="F3735:G3735"/>
    <mergeCell ref="H3735:I3735"/>
    <mergeCell ref="J3735:K3735"/>
    <mergeCell ref="A3736:M3736"/>
    <mergeCell ref="B3737:J3737"/>
    <mergeCell ref="K3737:M3737"/>
    <mergeCell ref="B3738:F3738"/>
    <mergeCell ref="G3738:H3738"/>
    <mergeCell ref="I3738:M3738"/>
    <mergeCell ref="B3739:F3739"/>
    <mergeCell ref="G3739:H3739"/>
    <mergeCell ref="I3739:M3739"/>
    <mergeCell ref="G3740:H3740"/>
    <mergeCell ref="I3740:M3740"/>
    <mergeCell ref="G3741:H3741"/>
    <mergeCell ref="I3741:M3741"/>
    <mergeCell ref="B3742:M3742"/>
    <mergeCell ref="B3743:M3743"/>
    <mergeCell ref="B3744:M3744"/>
    <mergeCell ref="D3745:E3745"/>
    <mergeCell ref="F3745:G3745"/>
    <mergeCell ref="H3745:I3745"/>
    <mergeCell ref="J3745:K3745"/>
    <mergeCell ref="D3746:E3746"/>
    <mergeCell ref="F3746:G3746"/>
    <mergeCell ref="H3746:I3746"/>
    <mergeCell ref="J3746:K3746"/>
    <mergeCell ref="D3747:E3747"/>
    <mergeCell ref="F3747:G3747"/>
    <mergeCell ref="H3747:I3747"/>
    <mergeCell ref="J3747:K3747"/>
    <mergeCell ref="D3748:E3748"/>
    <mergeCell ref="F3748:G3748"/>
    <mergeCell ref="H3748:I3748"/>
    <mergeCell ref="J3748:K3748"/>
    <mergeCell ref="A3749:M3749"/>
    <mergeCell ref="B3750:J3750"/>
    <mergeCell ref="K3750:M3750"/>
    <mergeCell ref="B3751:F3751"/>
    <mergeCell ref="G3751:H3751"/>
    <mergeCell ref="I3751:M3751"/>
    <mergeCell ref="B3752:F3752"/>
    <mergeCell ref="G3752:H3752"/>
    <mergeCell ref="I3752:M3752"/>
    <mergeCell ref="G3753:H3753"/>
    <mergeCell ref="I3753:M3753"/>
    <mergeCell ref="G3754:H3754"/>
    <mergeCell ref="I3754:M3754"/>
    <mergeCell ref="B3755:M3755"/>
    <mergeCell ref="B3756:M3756"/>
    <mergeCell ref="B3757:M3757"/>
    <mergeCell ref="D3758:E3758"/>
    <mergeCell ref="F3758:G3758"/>
    <mergeCell ref="H3758:I3758"/>
    <mergeCell ref="J3758:K3758"/>
    <mergeCell ref="D3759:E3759"/>
    <mergeCell ref="F3759:G3759"/>
    <mergeCell ref="H3759:I3759"/>
    <mergeCell ref="J3759:K3759"/>
    <mergeCell ref="D3760:E3760"/>
    <mergeCell ref="F3760:G3760"/>
    <mergeCell ref="H3760:I3760"/>
    <mergeCell ref="J3760:K3760"/>
    <mergeCell ref="D3761:E3761"/>
    <mergeCell ref="F3761:G3761"/>
    <mergeCell ref="H3761:I3761"/>
    <mergeCell ref="J3761:K3761"/>
    <mergeCell ref="A3762:M3762"/>
    <mergeCell ref="B3763:J3763"/>
    <mergeCell ref="K3763:M3763"/>
    <mergeCell ref="B3764:F3764"/>
    <mergeCell ref="G3764:H3764"/>
    <mergeCell ref="I3764:M3764"/>
    <mergeCell ref="B3765:F3765"/>
    <mergeCell ref="G3765:H3765"/>
    <mergeCell ref="I3765:M3765"/>
    <mergeCell ref="G3766:H3766"/>
    <mergeCell ref="I3766:M3766"/>
    <mergeCell ref="G3767:H3767"/>
    <mergeCell ref="I3767:M3767"/>
    <mergeCell ref="B3768:M3768"/>
    <mergeCell ref="B3769:M3769"/>
    <mergeCell ref="B3770:M3770"/>
    <mergeCell ref="D3771:E3771"/>
    <mergeCell ref="F3771:G3771"/>
    <mergeCell ref="H3771:I3771"/>
    <mergeCell ref="J3771:K3771"/>
    <mergeCell ref="D3772:E3772"/>
    <mergeCell ref="F3772:G3772"/>
    <mergeCell ref="H3772:I3772"/>
    <mergeCell ref="J3772:K3772"/>
    <mergeCell ref="D3773:E3773"/>
    <mergeCell ref="F3773:G3773"/>
    <mergeCell ref="H3773:I3773"/>
    <mergeCell ref="J3773:K3773"/>
    <mergeCell ref="D3774:E3774"/>
    <mergeCell ref="F3774:G3774"/>
    <mergeCell ref="H3774:I3774"/>
    <mergeCell ref="J3774:K3774"/>
    <mergeCell ref="A3775:M3775"/>
    <mergeCell ref="B3776:J3776"/>
    <mergeCell ref="K3776:M3776"/>
    <mergeCell ref="B3777:F3777"/>
    <mergeCell ref="G3777:H3777"/>
    <mergeCell ref="I3777:M3777"/>
    <mergeCell ref="B3778:F3778"/>
    <mergeCell ref="G3778:H3778"/>
    <mergeCell ref="I3778:M3778"/>
    <mergeCell ref="G3779:H3779"/>
    <mergeCell ref="I3779:M3779"/>
    <mergeCell ref="G3780:H3780"/>
    <mergeCell ref="I3780:M3780"/>
    <mergeCell ref="B3781:M3781"/>
    <mergeCell ref="B3782:M3782"/>
    <mergeCell ref="B3783:M3783"/>
    <mergeCell ref="D3784:E3784"/>
    <mergeCell ref="F3784:G3784"/>
    <mergeCell ref="H3784:I3784"/>
    <mergeCell ref="J3784:K3784"/>
    <mergeCell ref="D3785:E3785"/>
    <mergeCell ref="F3785:G3785"/>
    <mergeCell ref="H3785:I3785"/>
    <mergeCell ref="J3785:K3785"/>
    <mergeCell ref="D3786:E3786"/>
    <mergeCell ref="F3786:G3786"/>
    <mergeCell ref="H3786:I3786"/>
    <mergeCell ref="J3786:K3786"/>
    <mergeCell ref="D3787:E3787"/>
    <mergeCell ref="F3787:G3787"/>
    <mergeCell ref="H3787:I3787"/>
    <mergeCell ref="J3787:K3787"/>
    <mergeCell ref="A3788:M3788"/>
    <mergeCell ref="B3789:J3789"/>
    <mergeCell ref="K3789:M3789"/>
    <mergeCell ref="B3790:F3790"/>
    <mergeCell ref="G3790:H3790"/>
    <mergeCell ref="I3790:M3790"/>
    <mergeCell ref="B3791:F3791"/>
    <mergeCell ref="G3791:H3791"/>
    <mergeCell ref="I3791:M3791"/>
    <mergeCell ref="G3792:H3792"/>
    <mergeCell ref="I3792:M3792"/>
    <mergeCell ref="G3793:H3793"/>
    <mergeCell ref="I3793:M3793"/>
    <mergeCell ref="B3794:M3794"/>
    <mergeCell ref="B3795:M3795"/>
    <mergeCell ref="B3796:M3796"/>
    <mergeCell ref="D3797:E3797"/>
    <mergeCell ref="F3797:G3797"/>
    <mergeCell ref="H3797:I3797"/>
    <mergeCell ref="J3797:K3797"/>
    <mergeCell ref="D3798:E3798"/>
    <mergeCell ref="F3798:G3798"/>
    <mergeCell ref="H3798:I3798"/>
    <mergeCell ref="J3798:K3798"/>
    <mergeCell ref="D3799:E3799"/>
    <mergeCell ref="F3799:G3799"/>
    <mergeCell ref="H3799:I3799"/>
    <mergeCell ref="J3799:K3799"/>
    <mergeCell ref="D3800:E3800"/>
    <mergeCell ref="F3800:G3800"/>
    <mergeCell ref="H3800:I3800"/>
    <mergeCell ref="J3800:K3800"/>
    <mergeCell ref="A3801:M3801"/>
    <mergeCell ref="B3802:J3802"/>
    <mergeCell ref="K3802:M3802"/>
    <mergeCell ref="B3803:F3803"/>
    <mergeCell ref="G3803:H3803"/>
    <mergeCell ref="I3803:M3803"/>
    <mergeCell ref="B3804:F3804"/>
    <mergeCell ref="G3804:H3804"/>
    <mergeCell ref="I3804:M3804"/>
    <mergeCell ref="G3805:H3805"/>
    <mergeCell ref="I3805:M3805"/>
    <mergeCell ref="G3806:H3806"/>
    <mergeCell ref="I3806:M3806"/>
    <mergeCell ref="B3807:M3807"/>
    <mergeCell ref="B3808:M3808"/>
    <mergeCell ref="B3809:M3809"/>
    <mergeCell ref="D3810:E3810"/>
    <mergeCell ref="F3810:G3810"/>
    <mergeCell ref="H3810:I3810"/>
    <mergeCell ref="J3810:K3810"/>
    <mergeCell ref="D3811:E3811"/>
    <mergeCell ref="F3811:G3811"/>
    <mergeCell ref="H3811:I3811"/>
    <mergeCell ref="J3811:K3811"/>
    <mergeCell ref="D3812:E3812"/>
    <mergeCell ref="F3812:G3812"/>
    <mergeCell ref="H3812:I3812"/>
    <mergeCell ref="J3812:K3812"/>
    <mergeCell ref="D3813:E3813"/>
    <mergeCell ref="F3813:G3813"/>
    <mergeCell ref="H3813:I3813"/>
    <mergeCell ref="J3813:K3813"/>
    <mergeCell ref="A3814:M3814"/>
    <mergeCell ref="B3815:J3815"/>
    <mergeCell ref="K3815:M3815"/>
    <mergeCell ref="B3816:F3816"/>
    <mergeCell ref="G3816:H3816"/>
    <mergeCell ref="I3816:M3816"/>
    <mergeCell ref="B3817:F3817"/>
    <mergeCell ref="G3817:H3817"/>
    <mergeCell ref="I3817:M3817"/>
    <mergeCell ref="G3818:H3818"/>
    <mergeCell ref="I3818:M3818"/>
    <mergeCell ref="G3819:H3819"/>
    <mergeCell ref="I3819:M3819"/>
    <mergeCell ref="B3820:M3820"/>
    <mergeCell ref="B3821:M3821"/>
    <mergeCell ref="B3822:M3822"/>
    <mergeCell ref="D3823:E3823"/>
    <mergeCell ref="F3823:G3823"/>
    <mergeCell ref="H3823:I3823"/>
    <mergeCell ref="J3823:K3823"/>
    <mergeCell ref="D3824:E3824"/>
    <mergeCell ref="F3824:G3824"/>
    <mergeCell ref="H3824:I3824"/>
    <mergeCell ref="J3824:K3824"/>
    <mergeCell ref="D3825:E3825"/>
    <mergeCell ref="F3825:G3825"/>
    <mergeCell ref="H3825:I3825"/>
    <mergeCell ref="J3825:K3825"/>
    <mergeCell ref="D3826:E3826"/>
    <mergeCell ref="F3826:G3826"/>
    <mergeCell ref="H3826:I3826"/>
    <mergeCell ref="J3826:K3826"/>
    <mergeCell ref="A3827:M3827"/>
    <mergeCell ref="B3828:J3828"/>
    <mergeCell ref="K3828:M3828"/>
    <mergeCell ref="B3829:F3829"/>
    <mergeCell ref="G3829:H3829"/>
    <mergeCell ref="I3829:M3829"/>
    <mergeCell ref="B3830:F3830"/>
    <mergeCell ref="G3830:H3830"/>
    <mergeCell ref="I3830:M3830"/>
    <mergeCell ref="G3831:H3831"/>
    <mergeCell ref="I3831:M3831"/>
    <mergeCell ref="G3832:H3832"/>
    <mergeCell ref="I3832:M3832"/>
    <mergeCell ref="B3833:M3833"/>
    <mergeCell ref="B3834:M3834"/>
    <mergeCell ref="B3835:M3835"/>
    <mergeCell ref="D3836:E3836"/>
    <mergeCell ref="F3836:G3836"/>
    <mergeCell ref="H3836:I3836"/>
    <mergeCell ref="J3836:K3836"/>
    <mergeCell ref="D3837:E3837"/>
    <mergeCell ref="F3837:G3837"/>
    <mergeCell ref="H3837:I3837"/>
    <mergeCell ref="J3837:K3837"/>
    <mergeCell ref="D3838:E3838"/>
    <mergeCell ref="F3838:G3838"/>
    <mergeCell ref="H3838:I3838"/>
    <mergeCell ref="J3838:K3838"/>
    <mergeCell ref="D3839:E3839"/>
    <mergeCell ref="F3839:G3839"/>
    <mergeCell ref="H3839:I3839"/>
    <mergeCell ref="J3839:K3839"/>
    <mergeCell ref="A3840:M3840"/>
    <mergeCell ref="B3841:J3841"/>
    <mergeCell ref="K3841:M3841"/>
    <mergeCell ref="B3842:F3842"/>
    <mergeCell ref="G3842:H3842"/>
    <mergeCell ref="I3842:M3842"/>
    <mergeCell ref="B3843:F3843"/>
    <mergeCell ref="G3843:H3843"/>
    <mergeCell ref="I3843:M3843"/>
    <mergeCell ref="G3844:H3844"/>
    <mergeCell ref="I3844:M3844"/>
    <mergeCell ref="G3845:H3845"/>
    <mergeCell ref="I3845:M3845"/>
    <mergeCell ref="B3846:M3846"/>
    <mergeCell ref="B3847:M3847"/>
    <mergeCell ref="B3848:M3848"/>
    <mergeCell ref="D3849:E3849"/>
    <mergeCell ref="F3849:G3849"/>
    <mergeCell ref="H3849:I3849"/>
    <mergeCell ref="J3849:K3849"/>
    <mergeCell ref="D3850:E3850"/>
    <mergeCell ref="F3850:G3850"/>
    <mergeCell ref="H3850:I3850"/>
    <mergeCell ref="J3850:K3850"/>
    <mergeCell ref="D3851:E3851"/>
    <mergeCell ref="F3851:G3851"/>
    <mergeCell ref="H3851:I3851"/>
    <mergeCell ref="J3851:K3851"/>
    <mergeCell ref="D3852:E3852"/>
    <mergeCell ref="F3852:G3852"/>
    <mergeCell ref="H3852:I3852"/>
    <mergeCell ref="J3852:K3852"/>
    <mergeCell ref="A3853:M3853"/>
    <mergeCell ref="B3854:J3854"/>
    <mergeCell ref="K3854:M3854"/>
    <mergeCell ref="B3855:F3855"/>
    <mergeCell ref="G3855:H3855"/>
    <mergeCell ref="I3855:M3855"/>
    <mergeCell ref="B3856:F3856"/>
    <mergeCell ref="G3856:H3856"/>
    <mergeCell ref="I3856:M3856"/>
    <mergeCell ref="G3857:H3857"/>
    <mergeCell ref="I3857:M3857"/>
    <mergeCell ref="G3858:H3858"/>
    <mergeCell ref="I3858:M3858"/>
    <mergeCell ref="B3859:M3859"/>
    <mergeCell ref="B3860:M3860"/>
    <mergeCell ref="B3861:M3861"/>
    <mergeCell ref="D3862:E3862"/>
    <mergeCell ref="F3862:G3862"/>
    <mergeCell ref="H3862:I3862"/>
    <mergeCell ref="J3862:K3862"/>
    <mergeCell ref="D3863:E3863"/>
    <mergeCell ref="F3863:G3863"/>
    <mergeCell ref="H3863:I3863"/>
    <mergeCell ref="J3863:K3863"/>
    <mergeCell ref="D3864:E3864"/>
    <mergeCell ref="F3864:G3864"/>
    <mergeCell ref="H3864:I3864"/>
    <mergeCell ref="J3864:K3864"/>
    <mergeCell ref="D3865:E3865"/>
    <mergeCell ref="F3865:G3865"/>
    <mergeCell ref="H3865:I3865"/>
    <mergeCell ref="J3865:K3865"/>
    <mergeCell ref="A3866:M3866"/>
    <mergeCell ref="B3867:J3867"/>
    <mergeCell ref="K3867:M3867"/>
    <mergeCell ref="B3868:F3868"/>
    <mergeCell ref="G3868:H3868"/>
    <mergeCell ref="I3868:M3868"/>
    <mergeCell ref="B3869:F3869"/>
    <mergeCell ref="G3869:H3869"/>
    <mergeCell ref="I3869:M3869"/>
    <mergeCell ref="G3870:H3870"/>
    <mergeCell ref="I3870:M3870"/>
    <mergeCell ref="G3871:H3871"/>
    <mergeCell ref="I3871:M3871"/>
    <mergeCell ref="B3872:M3872"/>
    <mergeCell ref="B3873:M3873"/>
    <mergeCell ref="B3874:M3874"/>
    <mergeCell ref="D3875:E3875"/>
    <mergeCell ref="F3875:G3875"/>
    <mergeCell ref="H3875:I3875"/>
    <mergeCell ref="J3875:K3875"/>
    <mergeCell ref="D3876:E3876"/>
    <mergeCell ref="F3876:G3876"/>
    <mergeCell ref="H3876:I3876"/>
    <mergeCell ref="J3876:K3876"/>
    <mergeCell ref="D3877:E3877"/>
    <mergeCell ref="F3877:G3877"/>
    <mergeCell ref="H3877:I3877"/>
    <mergeCell ref="J3877:K3877"/>
    <mergeCell ref="D3878:E3878"/>
    <mergeCell ref="F3878:G3878"/>
    <mergeCell ref="H3878:I3878"/>
    <mergeCell ref="J3878:K3878"/>
    <mergeCell ref="A3879:M3879"/>
    <mergeCell ref="B3880:J3880"/>
    <mergeCell ref="K3880:M3880"/>
    <mergeCell ref="B3881:F3881"/>
    <mergeCell ref="G3881:H3881"/>
    <mergeCell ref="I3881:M3881"/>
    <mergeCell ref="B3882:F3882"/>
    <mergeCell ref="G3882:H3882"/>
    <mergeCell ref="I3882:M3882"/>
    <mergeCell ref="G3883:H3883"/>
    <mergeCell ref="I3883:M3883"/>
    <mergeCell ref="G3884:H3884"/>
    <mergeCell ref="I3884:M3884"/>
    <mergeCell ref="B3885:M3885"/>
    <mergeCell ref="B3886:M3886"/>
    <mergeCell ref="B3887:M3887"/>
    <mergeCell ref="D3888:E3888"/>
    <mergeCell ref="F3888:G3888"/>
    <mergeCell ref="H3888:I3888"/>
    <mergeCell ref="J3888:K3888"/>
    <mergeCell ref="D3889:E3889"/>
    <mergeCell ref="F3889:G3889"/>
    <mergeCell ref="H3889:I3889"/>
    <mergeCell ref="J3889:K3889"/>
    <mergeCell ref="D3890:E3890"/>
    <mergeCell ref="F3890:G3890"/>
    <mergeCell ref="H3890:I3890"/>
    <mergeCell ref="J3890:K3890"/>
    <mergeCell ref="D3891:E3891"/>
    <mergeCell ref="F3891:G3891"/>
    <mergeCell ref="H3891:I3891"/>
    <mergeCell ref="J3891:K3891"/>
    <mergeCell ref="A3892:M3892"/>
    <mergeCell ref="B3893:J3893"/>
    <mergeCell ref="K3893:M3893"/>
    <mergeCell ref="B3894:F3894"/>
    <mergeCell ref="G3894:H3894"/>
    <mergeCell ref="I3894:M3894"/>
    <mergeCell ref="B3895:F3895"/>
    <mergeCell ref="G3895:H3895"/>
    <mergeCell ref="I3895:M3895"/>
    <mergeCell ref="G3896:H3896"/>
    <mergeCell ref="I3896:M3896"/>
    <mergeCell ref="G3897:H3897"/>
    <mergeCell ref="I3897:M3897"/>
    <mergeCell ref="B3898:M3898"/>
    <mergeCell ref="B3899:M3899"/>
    <mergeCell ref="B3900:M3900"/>
    <mergeCell ref="D3901:E3901"/>
    <mergeCell ref="F3901:G3901"/>
    <mergeCell ref="H3901:I3901"/>
    <mergeCell ref="J3901:K3901"/>
    <mergeCell ref="D3902:E3902"/>
    <mergeCell ref="F3902:G3902"/>
    <mergeCell ref="H3902:I3902"/>
    <mergeCell ref="J3902:K3902"/>
    <mergeCell ref="D3903:E3903"/>
    <mergeCell ref="F3903:G3903"/>
    <mergeCell ref="H3903:I3903"/>
    <mergeCell ref="J3903:K3903"/>
    <mergeCell ref="D3904:E3904"/>
    <mergeCell ref="F3904:G3904"/>
    <mergeCell ref="H3904:I3904"/>
    <mergeCell ref="J3904:K3904"/>
    <mergeCell ref="A3905:M3905"/>
    <mergeCell ref="B3906:J3906"/>
    <mergeCell ref="K3906:M3906"/>
    <mergeCell ref="B3907:F3907"/>
    <mergeCell ref="G3907:H3907"/>
    <mergeCell ref="I3907:M3907"/>
    <mergeCell ref="B3908:F3908"/>
    <mergeCell ref="G3908:H3908"/>
    <mergeCell ref="I3908:M3908"/>
    <mergeCell ref="G3909:H3909"/>
    <mergeCell ref="I3909:M3909"/>
    <mergeCell ref="G3910:H3910"/>
    <mergeCell ref="I3910:M3910"/>
    <mergeCell ref="B3911:M3911"/>
    <mergeCell ref="B3912:M3912"/>
    <mergeCell ref="B3913:M3913"/>
    <mergeCell ref="D3914:E3914"/>
    <mergeCell ref="F3914:G3914"/>
    <mergeCell ref="H3914:I3914"/>
    <mergeCell ref="J3914:K3914"/>
    <mergeCell ref="D3915:E3915"/>
    <mergeCell ref="F3915:G3915"/>
    <mergeCell ref="H3915:I3915"/>
    <mergeCell ref="J3915:K3915"/>
    <mergeCell ref="D3916:E3916"/>
    <mergeCell ref="F3916:G3916"/>
    <mergeCell ref="H3916:I3916"/>
    <mergeCell ref="J3916:K3916"/>
    <mergeCell ref="D3917:E3917"/>
    <mergeCell ref="F3917:G3917"/>
    <mergeCell ref="H3917:I3917"/>
    <mergeCell ref="J3917:K3917"/>
    <mergeCell ref="A3918:M3918"/>
    <mergeCell ref="B3919:J3919"/>
    <mergeCell ref="K3919:M3919"/>
    <mergeCell ref="B3920:F3920"/>
    <mergeCell ref="G3920:H3920"/>
    <mergeCell ref="I3920:M3920"/>
    <mergeCell ref="B3921:F3921"/>
    <mergeCell ref="G3921:H3921"/>
    <mergeCell ref="I3921:M3921"/>
    <mergeCell ref="G3922:H3922"/>
    <mergeCell ref="I3922:M3922"/>
    <mergeCell ref="G3923:H3923"/>
    <mergeCell ref="I3923:M3923"/>
    <mergeCell ref="B3924:M3924"/>
    <mergeCell ref="B3925:M3925"/>
    <mergeCell ref="B3926:M3926"/>
    <mergeCell ref="D3927:E3927"/>
    <mergeCell ref="F3927:G3927"/>
    <mergeCell ref="H3927:I3927"/>
    <mergeCell ref="J3927:K3927"/>
    <mergeCell ref="D3928:E3928"/>
    <mergeCell ref="F3928:G3928"/>
    <mergeCell ref="H3928:I3928"/>
    <mergeCell ref="J3928:K3928"/>
    <mergeCell ref="D3929:E3929"/>
    <mergeCell ref="F3929:G3929"/>
    <mergeCell ref="H3929:I3929"/>
    <mergeCell ref="J3929:K3929"/>
    <mergeCell ref="D3930:E3930"/>
    <mergeCell ref="F3930:G3930"/>
    <mergeCell ref="H3930:I3930"/>
    <mergeCell ref="J3930:K3930"/>
    <mergeCell ref="D3931:E3931"/>
    <mergeCell ref="F3931:G3931"/>
    <mergeCell ref="H3931:I3931"/>
    <mergeCell ref="J3931:K3931"/>
    <mergeCell ref="D3932:E3932"/>
    <mergeCell ref="F3932:G3932"/>
    <mergeCell ref="H3932:I3932"/>
    <mergeCell ref="J3932:K3932"/>
    <mergeCell ref="A3933:M3933"/>
    <mergeCell ref="B3934:J3934"/>
    <mergeCell ref="K3934:M3934"/>
    <mergeCell ref="B3935:F3935"/>
    <mergeCell ref="G3935:H3935"/>
    <mergeCell ref="I3935:M3935"/>
    <mergeCell ref="B3936:F3936"/>
    <mergeCell ref="G3936:H3936"/>
    <mergeCell ref="I3936:M3936"/>
    <mergeCell ref="G3937:H3937"/>
    <mergeCell ref="I3937:M3937"/>
    <mergeCell ref="G3938:H3938"/>
    <mergeCell ref="I3938:M3938"/>
    <mergeCell ref="B3939:M3939"/>
    <mergeCell ref="B3940:M3940"/>
    <mergeCell ref="B3941:M3941"/>
    <mergeCell ref="D3942:E3942"/>
    <mergeCell ref="F3942:G3942"/>
    <mergeCell ref="H3942:I3942"/>
    <mergeCell ref="J3942:K3942"/>
    <mergeCell ref="D3943:E3943"/>
    <mergeCell ref="F3943:G3943"/>
    <mergeCell ref="H3943:I3943"/>
    <mergeCell ref="J3943:K3943"/>
    <mergeCell ref="D3944:E3944"/>
    <mergeCell ref="F3944:G3944"/>
    <mergeCell ref="H3944:I3944"/>
    <mergeCell ref="J3944:K3944"/>
    <mergeCell ref="D3945:E3945"/>
    <mergeCell ref="F3945:G3945"/>
    <mergeCell ref="H3945:I3945"/>
    <mergeCell ref="J3945:K3945"/>
    <mergeCell ref="D3946:E3946"/>
    <mergeCell ref="F3946:G3946"/>
    <mergeCell ref="H3946:I3946"/>
    <mergeCell ref="J3946:K3946"/>
    <mergeCell ref="D3947:E3947"/>
    <mergeCell ref="F3947:G3947"/>
    <mergeCell ref="H3947:I3947"/>
    <mergeCell ref="J3947:K3947"/>
    <mergeCell ref="A3948:M3948"/>
    <mergeCell ref="B3949:J3949"/>
    <mergeCell ref="K3949:M3949"/>
    <mergeCell ref="B3950:F3950"/>
    <mergeCell ref="G3950:H3950"/>
    <mergeCell ref="I3950:M3950"/>
    <mergeCell ref="B3951:F3951"/>
    <mergeCell ref="G3951:H3951"/>
    <mergeCell ref="I3951:M3951"/>
    <mergeCell ref="G3952:H3952"/>
    <mergeCell ref="I3952:M3952"/>
    <mergeCell ref="G3953:H3953"/>
    <mergeCell ref="I3953:M3953"/>
    <mergeCell ref="B3954:M3954"/>
    <mergeCell ref="B3955:M3955"/>
    <mergeCell ref="B3956:M3956"/>
    <mergeCell ref="D3957:E3957"/>
    <mergeCell ref="F3957:G3957"/>
    <mergeCell ref="H3957:I3957"/>
    <mergeCell ref="J3957:K3957"/>
    <mergeCell ref="D3958:E3958"/>
    <mergeCell ref="F3958:G3958"/>
    <mergeCell ref="H3958:I3958"/>
    <mergeCell ref="J3958:K3958"/>
    <mergeCell ref="D3959:E3959"/>
    <mergeCell ref="F3959:G3959"/>
    <mergeCell ref="H3959:I3959"/>
    <mergeCell ref="J3959:K3959"/>
    <mergeCell ref="D3960:E3960"/>
    <mergeCell ref="F3960:G3960"/>
    <mergeCell ref="H3960:I3960"/>
    <mergeCell ref="J3960:K3960"/>
    <mergeCell ref="A3961:M3961"/>
    <mergeCell ref="B3962:J3962"/>
    <mergeCell ref="K3962:M3962"/>
    <mergeCell ref="B3963:F3963"/>
    <mergeCell ref="G3963:H3963"/>
    <mergeCell ref="I3963:M3963"/>
    <mergeCell ref="B3964:F3964"/>
    <mergeCell ref="G3964:H3964"/>
    <mergeCell ref="I3964:M3964"/>
    <mergeCell ref="G3965:H3965"/>
    <mergeCell ref="I3965:M3965"/>
    <mergeCell ref="G3966:H3966"/>
    <mergeCell ref="I3966:M3966"/>
    <mergeCell ref="B3967:M3967"/>
    <mergeCell ref="B3968:M3968"/>
    <mergeCell ref="B3969:M3969"/>
    <mergeCell ref="D3970:E3970"/>
    <mergeCell ref="F3970:G3970"/>
    <mergeCell ref="H3970:I3970"/>
    <mergeCell ref="J3970:K3970"/>
    <mergeCell ref="D3971:E3971"/>
    <mergeCell ref="F3971:G3971"/>
    <mergeCell ref="H3971:I3971"/>
    <mergeCell ref="J3971:K3971"/>
    <mergeCell ref="D3972:E3972"/>
    <mergeCell ref="F3972:G3972"/>
    <mergeCell ref="H3972:I3972"/>
    <mergeCell ref="J3972:K3972"/>
    <mergeCell ref="D3973:E3973"/>
    <mergeCell ref="F3973:G3973"/>
    <mergeCell ref="H3973:I3973"/>
    <mergeCell ref="J3973:K3973"/>
    <mergeCell ref="A3974:M3974"/>
    <mergeCell ref="B3975:J3975"/>
    <mergeCell ref="K3975:M3975"/>
    <mergeCell ref="B3976:F3976"/>
    <mergeCell ref="G3976:H3976"/>
    <mergeCell ref="I3976:M3976"/>
    <mergeCell ref="B3977:F3977"/>
    <mergeCell ref="G3977:H3977"/>
    <mergeCell ref="I3977:M3977"/>
    <mergeCell ref="G3978:H3978"/>
    <mergeCell ref="I3978:M3978"/>
    <mergeCell ref="G3979:H3979"/>
    <mergeCell ref="I3979:M3979"/>
    <mergeCell ref="B3980:M3980"/>
    <mergeCell ref="B3981:M3981"/>
    <mergeCell ref="B3982:M3982"/>
    <mergeCell ref="D3983:E3983"/>
    <mergeCell ref="F3983:G3983"/>
    <mergeCell ref="H3983:I3983"/>
    <mergeCell ref="J3983:K3983"/>
    <mergeCell ref="D3984:E3984"/>
    <mergeCell ref="F3984:G3984"/>
    <mergeCell ref="H3984:I3984"/>
    <mergeCell ref="J3984:K3984"/>
    <mergeCell ref="D3985:E3985"/>
    <mergeCell ref="F3985:G3985"/>
    <mergeCell ref="H3985:I3985"/>
    <mergeCell ref="J3985:K3985"/>
    <mergeCell ref="D3986:E3986"/>
    <mergeCell ref="F3986:G3986"/>
    <mergeCell ref="H3986:I3986"/>
    <mergeCell ref="J3986:K3986"/>
    <mergeCell ref="D3987:E3987"/>
    <mergeCell ref="F3987:G3987"/>
    <mergeCell ref="H3987:I3987"/>
    <mergeCell ref="J3987:K3987"/>
    <mergeCell ref="D3988:E3988"/>
    <mergeCell ref="F3988:G3988"/>
    <mergeCell ref="H3988:I3988"/>
    <mergeCell ref="J3988:K3988"/>
    <mergeCell ref="A3989:M3989"/>
    <mergeCell ref="B3990:J3990"/>
    <mergeCell ref="K3990:M3990"/>
    <mergeCell ref="B3991:F3991"/>
    <mergeCell ref="G3991:H3991"/>
    <mergeCell ref="I3991:M3991"/>
    <mergeCell ref="B3992:F3992"/>
    <mergeCell ref="G3992:H3992"/>
    <mergeCell ref="I3992:M3992"/>
    <mergeCell ref="G3993:H3993"/>
    <mergeCell ref="I3993:M3993"/>
    <mergeCell ref="G3994:H3994"/>
    <mergeCell ref="I3994:M3994"/>
    <mergeCell ref="B3995:M3995"/>
    <mergeCell ref="B3996:M3996"/>
    <mergeCell ref="B3997:M3997"/>
    <mergeCell ref="D3998:E3998"/>
    <mergeCell ref="F3998:G3998"/>
    <mergeCell ref="H3998:I3998"/>
    <mergeCell ref="J3998:K3998"/>
    <mergeCell ref="D3999:E3999"/>
    <mergeCell ref="F3999:G3999"/>
    <mergeCell ref="H3999:I3999"/>
    <mergeCell ref="J3999:K3999"/>
    <mergeCell ref="D4000:E4000"/>
    <mergeCell ref="F4000:G4000"/>
    <mergeCell ref="H4000:I4000"/>
    <mergeCell ref="J4000:K4000"/>
    <mergeCell ref="D4001:E4001"/>
    <mergeCell ref="F4001:G4001"/>
    <mergeCell ref="H4001:I4001"/>
    <mergeCell ref="J4001:K4001"/>
    <mergeCell ref="A4002:M4002"/>
    <mergeCell ref="B4003:J4003"/>
    <mergeCell ref="K4003:M4003"/>
    <mergeCell ref="B4004:F4004"/>
    <mergeCell ref="G4004:H4004"/>
    <mergeCell ref="I4004:M4004"/>
    <mergeCell ref="B4005:F4005"/>
    <mergeCell ref="G4005:H4005"/>
    <mergeCell ref="I4005:M4005"/>
    <mergeCell ref="G4006:H4006"/>
    <mergeCell ref="I4006:M4006"/>
    <mergeCell ref="G4007:H4007"/>
    <mergeCell ref="I4007:M4007"/>
    <mergeCell ref="B4008:M4008"/>
    <mergeCell ref="B4009:M4009"/>
    <mergeCell ref="B4010:M4010"/>
    <mergeCell ref="D4011:E4011"/>
    <mergeCell ref="F4011:G4011"/>
    <mergeCell ref="H4011:I4011"/>
    <mergeCell ref="J4011:K4011"/>
    <mergeCell ref="D4012:E4012"/>
    <mergeCell ref="F4012:G4012"/>
    <mergeCell ref="H4012:I4012"/>
    <mergeCell ref="J4012:K4012"/>
    <mergeCell ref="D4013:E4013"/>
    <mergeCell ref="F4013:G4013"/>
    <mergeCell ref="H4013:I4013"/>
    <mergeCell ref="J4013:K4013"/>
    <mergeCell ref="D4014:E4014"/>
    <mergeCell ref="F4014:G4014"/>
    <mergeCell ref="H4014:I4014"/>
    <mergeCell ref="J4014:K4014"/>
    <mergeCell ref="A4015:M4015"/>
    <mergeCell ref="B4016:J4016"/>
    <mergeCell ref="K4016:M4016"/>
    <mergeCell ref="B4017:F4017"/>
    <mergeCell ref="G4017:H4017"/>
    <mergeCell ref="I4017:M4017"/>
    <mergeCell ref="B4018:F4018"/>
    <mergeCell ref="G4018:H4018"/>
    <mergeCell ref="I4018:M4018"/>
    <mergeCell ref="G4019:H4019"/>
    <mergeCell ref="I4019:M4019"/>
    <mergeCell ref="G4020:H4020"/>
    <mergeCell ref="I4020:M4020"/>
    <mergeCell ref="B4021:M4021"/>
    <mergeCell ref="B4022:M4022"/>
    <mergeCell ref="B4023:M4023"/>
    <mergeCell ref="D4024:E4024"/>
    <mergeCell ref="F4024:G4024"/>
    <mergeCell ref="H4024:I4024"/>
    <mergeCell ref="J4024:K4024"/>
    <mergeCell ref="D4025:E4025"/>
    <mergeCell ref="F4025:G4025"/>
    <mergeCell ref="H4025:I4025"/>
    <mergeCell ref="J4025:K4025"/>
    <mergeCell ref="D4026:E4026"/>
    <mergeCell ref="F4026:G4026"/>
    <mergeCell ref="H4026:I4026"/>
    <mergeCell ref="J4026:K4026"/>
    <mergeCell ref="D4027:E4027"/>
    <mergeCell ref="F4027:G4027"/>
    <mergeCell ref="H4027:I4027"/>
    <mergeCell ref="J4027:K4027"/>
    <mergeCell ref="A4028:M4028"/>
    <mergeCell ref="B4029:J4029"/>
    <mergeCell ref="K4029:M4029"/>
    <mergeCell ref="B4030:F4030"/>
    <mergeCell ref="G4030:H4030"/>
    <mergeCell ref="I4030:M4030"/>
    <mergeCell ref="B4031:F4031"/>
    <mergeCell ref="G4031:H4031"/>
    <mergeCell ref="I4031:M4031"/>
    <mergeCell ref="G4032:H4032"/>
    <mergeCell ref="I4032:M4032"/>
    <mergeCell ref="G4033:H4033"/>
    <mergeCell ref="I4033:M4033"/>
    <mergeCell ref="B4034:M4034"/>
    <mergeCell ref="B4035:M4035"/>
    <mergeCell ref="B4036:M4036"/>
    <mergeCell ref="D4037:E4037"/>
    <mergeCell ref="F4037:G4037"/>
    <mergeCell ref="H4037:I4037"/>
    <mergeCell ref="J4037:K4037"/>
    <mergeCell ref="D4038:E4038"/>
    <mergeCell ref="F4038:G4038"/>
    <mergeCell ref="H4038:I4038"/>
    <mergeCell ref="J4038:K4038"/>
    <mergeCell ref="D4039:E4039"/>
    <mergeCell ref="F4039:G4039"/>
    <mergeCell ref="H4039:I4039"/>
    <mergeCell ref="J4039:K4039"/>
    <mergeCell ref="D4040:E4040"/>
    <mergeCell ref="F4040:G4040"/>
    <mergeCell ref="H4040:I4040"/>
    <mergeCell ref="J4040:K4040"/>
    <mergeCell ref="A4041:M4041"/>
    <mergeCell ref="B4042:J4042"/>
    <mergeCell ref="K4042:M4042"/>
    <mergeCell ref="B4043:F4043"/>
    <mergeCell ref="G4043:H4043"/>
    <mergeCell ref="I4043:M4043"/>
    <mergeCell ref="B4044:F4044"/>
    <mergeCell ref="G4044:H4044"/>
    <mergeCell ref="I4044:M4044"/>
    <mergeCell ref="G4045:H4045"/>
    <mergeCell ref="I4045:M4045"/>
    <mergeCell ref="G4046:H4046"/>
    <mergeCell ref="I4046:M4046"/>
    <mergeCell ref="B4047:M4047"/>
    <mergeCell ref="B4048:M4048"/>
    <mergeCell ref="B4049:M4049"/>
    <mergeCell ref="D4050:E4050"/>
    <mergeCell ref="F4050:G4050"/>
    <mergeCell ref="H4050:I4050"/>
    <mergeCell ref="J4050:K4050"/>
    <mergeCell ref="D4051:E4051"/>
    <mergeCell ref="F4051:G4051"/>
    <mergeCell ref="H4051:I4051"/>
    <mergeCell ref="J4051:K4051"/>
    <mergeCell ref="D4052:E4052"/>
    <mergeCell ref="F4052:G4052"/>
    <mergeCell ref="H4052:I4052"/>
    <mergeCell ref="J4052:K4052"/>
    <mergeCell ref="D4053:E4053"/>
    <mergeCell ref="F4053:G4053"/>
    <mergeCell ref="H4053:I4053"/>
    <mergeCell ref="J4053:K4053"/>
    <mergeCell ref="A4054:M4054"/>
    <mergeCell ref="B4055:J4055"/>
    <mergeCell ref="K4055:M4055"/>
    <mergeCell ref="B4056:F4056"/>
    <mergeCell ref="G4056:H4056"/>
    <mergeCell ref="I4056:M4056"/>
    <mergeCell ref="B4057:F4057"/>
    <mergeCell ref="G4057:H4057"/>
    <mergeCell ref="I4057:M4057"/>
    <mergeCell ref="G4058:H4058"/>
    <mergeCell ref="I4058:M4058"/>
    <mergeCell ref="G4059:H4059"/>
    <mergeCell ref="I4059:M4059"/>
    <mergeCell ref="B4060:M4060"/>
    <mergeCell ref="B4061:M4061"/>
    <mergeCell ref="B4062:M4062"/>
    <mergeCell ref="D4063:E4063"/>
    <mergeCell ref="F4063:G4063"/>
    <mergeCell ref="H4063:I4063"/>
    <mergeCell ref="J4063:K4063"/>
    <mergeCell ref="D4064:E4064"/>
    <mergeCell ref="F4064:G4064"/>
    <mergeCell ref="H4064:I4064"/>
    <mergeCell ref="J4064:K4064"/>
    <mergeCell ref="D4065:E4065"/>
    <mergeCell ref="F4065:G4065"/>
    <mergeCell ref="H4065:I4065"/>
    <mergeCell ref="J4065:K4065"/>
    <mergeCell ref="D4066:E4066"/>
    <mergeCell ref="F4066:G4066"/>
    <mergeCell ref="H4066:I4066"/>
    <mergeCell ref="J4066:K4066"/>
    <mergeCell ref="A4067:M4067"/>
    <mergeCell ref="B4068:J4068"/>
    <mergeCell ref="K4068:M4068"/>
    <mergeCell ref="B4069:F4069"/>
    <mergeCell ref="G4069:H4069"/>
    <mergeCell ref="I4069:M4069"/>
    <mergeCell ref="B4070:F4070"/>
    <mergeCell ref="G4070:H4070"/>
    <mergeCell ref="I4070:M4070"/>
    <mergeCell ref="G4071:H4071"/>
    <mergeCell ref="I4071:M4071"/>
    <mergeCell ref="G4072:H4072"/>
    <mergeCell ref="I4072:M4072"/>
    <mergeCell ref="B4073:M4073"/>
    <mergeCell ref="B4074:M4074"/>
    <mergeCell ref="B4075:M4075"/>
    <mergeCell ref="D4076:E4076"/>
    <mergeCell ref="F4076:G4076"/>
    <mergeCell ref="H4076:I4076"/>
    <mergeCell ref="J4076:K4076"/>
    <mergeCell ref="D4077:E4077"/>
    <mergeCell ref="F4077:G4077"/>
    <mergeCell ref="H4077:I4077"/>
    <mergeCell ref="J4077:K4077"/>
    <mergeCell ref="D4078:E4078"/>
    <mergeCell ref="F4078:G4078"/>
    <mergeCell ref="H4078:I4078"/>
    <mergeCell ref="J4078:K4078"/>
    <mergeCell ref="D4079:E4079"/>
    <mergeCell ref="F4079:G4079"/>
    <mergeCell ref="H4079:I4079"/>
    <mergeCell ref="J4079:K4079"/>
    <mergeCell ref="A4080:M4080"/>
    <mergeCell ref="B4081:J4081"/>
    <mergeCell ref="K4081:M4081"/>
    <mergeCell ref="B4082:F4082"/>
    <mergeCell ref="G4082:H4082"/>
    <mergeCell ref="I4082:M4082"/>
    <mergeCell ref="B4083:F4083"/>
    <mergeCell ref="G4083:H4083"/>
    <mergeCell ref="I4083:M4083"/>
    <mergeCell ref="G4084:H4084"/>
    <mergeCell ref="I4084:M4084"/>
    <mergeCell ref="G4085:H4085"/>
    <mergeCell ref="I4085:M4085"/>
    <mergeCell ref="B4086:M4086"/>
    <mergeCell ref="B4087:M4087"/>
    <mergeCell ref="B4088:M4088"/>
    <mergeCell ref="D4089:E4089"/>
    <mergeCell ref="F4089:G4089"/>
    <mergeCell ref="H4089:I4089"/>
    <mergeCell ref="J4089:K4089"/>
    <mergeCell ref="D4090:E4090"/>
    <mergeCell ref="F4090:G4090"/>
    <mergeCell ref="H4090:I4090"/>
    <mergeCell ref="J4090:K4090"/>
    <mergeCell ref="D4091:E4091"/>
    <mergeCell ref="F4091:G4091"/>
    <mergeCell ref="H4091:I4091"/>
    <mergeCell ref="J4091:K4091"/>
    <mergeCell ref="D4092:E4092"/>
    <mergeCell ref="F4092:G4092"/>
    <mergeCell ref="H4092:I4092"/>
    <mergeCell ref="J4092:K4092"/>
    <mergeCell ref="A4093:M4093"/>
    <mergeCell ref="B4094:J4094"/>
    <mergeCell ref="K4094:M4094"/>
    <mergeCell ref="B4095:F4095"/>
    <mergeCell ref="G4095:H4095"/>
    <mergeCell ref="I4095:M4095"/>
    <mergeCell ref="B4096:F4096"/>
    <mergeCell ref="G4096:H4096"/>
    <mergeCell ref="I4096:M4096"/>
    <mergeCell ref="G4097:H4097"/>
    <mergeCell ref="I4097:M4097"/>
    <mergeCell ref="G4098:H4098"/>
    <mergeCell ref="I4098:M4098"/>
    <mergeCell ref="B4099:M4099"/>
    <mergeCell ref="B4100:M4100"/>
    <mergeCell ref="B4101:M4101"/>
    <mergeCell ref="D4102:E4102"/>
    <mergeCell ref="F4102:G4102"/>
    <mergeCell ref="H4102:I4102"/>
    <mergeCell ref="J4102:K4102"/>
    <mergeCell ref="D4103:E4103"/>
    <mergeCell ref="F4103:G4103"/>
    <mergeCell ref="H4103:I4103"/>
    <mergeCell ref="J4103:K4103"/>
    <mergeCell ref="D4104:E4104"/>
    <mergeCell ref="F4104:G4104"/>
    <mergeCell ref="H4104:I4104"/>
    <mergeCell ref="J4104:K4104"/>
    <mergeCell ref="D4105:E4105"/>
    <mergeCell ref="F4105:G4105"/>
    <mergeCell ref="H4105:I4105"/>
    <mergeCell ref="J4105:K4105"/>
    <mergeCell ref="A4106:M4106"/>
    <mergeCell ref="B4107:J4107"/>
    <mergeCell ref="K4107:M4107"/>
    <mergeCell ref="B4108:F4108"/>
    <mergeCell ref="G4108:H4108"/>
    <mergeCell ref="I4108:M4108"/>
    <mergeCell ref="B4109:F4109"/>
    <mergeCell ref="G4109:H4109"/>
    <mergeCell ref="I4109:M4109"/>
    <mergeCell ref="G4110:H4110"/>
    <mergeCell ref="I4110:M4110"/>
    <mergeCell ref="G4111:H4111"/>
    <mergeCell ref="I4111:M4111"/>
    <mergeCell ref="B4112:M4112"/>
    <mergeCell ref="B4113:M4113"/>
    <mergeCell ref="B4114:M4114"/>
    <mergeCell ref="D4115:E4115"/>
    <mergeCell ref="F4115:G4115"/>
    <mergeCell ref="H4115:I4115"/>
    <mergeCell ref="J4115:K4115"/>
    <mergeCell ref="D4116:E4116"/>
    <mergeCell ref="F4116:G4116"/>
    <mergeCell ref="H4116:I4116"/>
    <mergeCell ref="J4116:K4116"/>
    <mergeCell ref="D4117:E4117"/>
    <mergeCell ref="F4117:G4117"/>
    <mergeCell ref="H4117:I4117"/>
    <mergeCell ref="J4117:K4117"/>
    <mergeCell ref="D4118:E4118"/>
    <mergeCell ref="F4118:G4118"/>
    <mergeCell ref="H4118:I4118"/>
    <mergeCell ref="J4118:K4118"/>
    <mergeCell ref="A4119:M4119"/>
    <mergeCell ref="B4120:J4120"/>
    <mergeCell ref="K4120:M4120"/>
    <mergeCell ref="B4121:F4121"/>
    <mergeCell ref="G4121:H4121"/>
    <mergeCell ref="I4121:M4121"/>
    <mergeCell ref="B4122:F4122"/>
    <mergeCell ref="G4122:H4122"/>
    <mergeCell ref="I4122:M4122"/>
    <mergeCell ref="G4123:H4123"/>
    <mergeCell ref="I4123:M4123"/>
    <mergeCell ref="G4124:H4124"/>
    <mergeCell ref="I4124:M4124"/>
    <mergeCell ref="B4125:M4125"/>
    <mergeCell ref="B4126:M4126"/>
    <mergeCell ref="B4127:M4127"/>
    <mergeCell ref="D4128:E4128"/>
    <mergeCell ref="F4128:G4128"/>
    <mergeCell ref="H4128:I4128"/>
    <mergeCell ref="J4128:K4128"/>
    <mergeCell ref="D4129:E4129"/>
    <mergeCell ref="F4129:G4129"/>
    <mergeCell ref="H4129:I4129"/>
    <mergeCell ref="J4129:K4129"/>
    <mergeCell ref="D4130:E4130"/>
    <mergeCell ref="F4130:G4130"/>
    <mergeCell ref="H4130:I4130"/>
    <mergeCell ref="J4130:K4130"/>
    <mergeCell ref="D4131:E4131"/>
    <mergeCell ref="F4131:G4131"/>
    <mergeCell ref="H4131:I4131"/>
    <mergeCell ref="J4131:K4131"/>
    <mergeCell ref="A4132:M4132"/>
    <mergeCell ref="B4133:J4133"/>
    <mergeCell ref="K4133:M4133"/>
    <mergeCell ref="B4134:F4134"/>
    <mergeCell ref="G4134:H4134"/>
    <mergeCell ref="I4134:M4134"/>
    <mergeCell ref="B4135:F4135"/>
    <mergeCell ref="G4135:H4135"/>
    <mergeCell ref="I4135:M4135"/>
    <mergeCell ref="G4136:H4136"/>
    <mergeCell ref="I4136:M4136"/>
    <mergeCell ref="G4137:H4137"/>
    <mergeCell ref="I4137:M4137"/>
    <mergeCell ref="B4138:M4138"/>
    <mergeCell ref="B4139:M4139"/>
    <mergeCell ref="B4140:M4140"/>
    <mergeCell ref="D4141:E4141"/>
    <mergeCell ref="F4141:G4141"/>
    <mergeCell ref="H4141:I4141"/>
    <mergeCell ref="J4141:K4141"/>
    <mergeCell ref="D4142:E4142"/>
    <mergeCell ref="F4142:G4142"/>
    <mergeCell ref="H4142:I4142"/>
    <mergeCell ref="J4142:K4142"/>
    <mergeCell ref="D4143:E4143"/>
    <mergeCell ref="F4143:G4143"/>
    <mergeCell ref="H4143:I4143"/>
    <mergeCell ref="J4143:K4143"/>
    <mergeCell ref="D4144:E4144"/>
    <mergeCell ref="F4144:G4144"/>
    <mergeCell ref="H4144:I4144"/>
    <mergeCell ref="J4144:K4144"/>
    <mergeCell ref="A4145:M4145"/>
    <mergeCell ref="B4146:J4146"/>
    <mergeCell ref="K4146:M4146"/>
    <mergeCell ref="B4147:F4147"/>
    <mergeCell ref="G4147:H4147"/>
    <mergeCell ref="I4147:M4147"/>
    <mergeCell ref="B4148:F4148"/>
    <mergeCell ref="G4148:H4148"/>
    <mergeCell ref="I4148:M4148"/>
    <mergeCell ref="G4149:H4149"/>
    <mergeCell ref="I4149:M4149"/>
    <mergeCell ref="G4150:H4150"/>
    <mergeCell ref="I4150:M4150"/>
    <mergeCell ref="B4151:M4151"/>
    <mergeCell ref="B4152:M4152"/>
    <mergeCell ref="B4153:M4153"/>
    <mergeCell ref="D4154:E4154"/>
    <mergeCell ref="F4154:G4154"/>
    <mergeCell ref="H4154:I4154"/>
    <mergeCell ref="J4154:K4154"/>
    <mergeCell ref="D4155:E4155"/>
    <mergeCell ref="F4155:G4155"/>
    <mergeCell ref="H4155:I4155"/>
    <mergeCell ref="J4155:K4155"/>
    <mergeCell ref="D4156:E4156"/>
    <mergeCell ref="F4156:G4156"/>
    <mergeCell ref="H4156:I4156"/>
    <mergeCell ref="J4156:K4156"/>
    <mergeCell ref="D4157:E4157"/>
    <mergeCell ref="F4157:G4157"/>
    <mergeCell ref="H4157:I4157"/>
    <mergeCell ref="J4157:K4157"/>
    <mergeCell ref="A4158:M4158"/>
    <mergeCell ref="B4159:J4159"/>
    <mergeCell ref="K4159:M4159"/>
    <mergeCell ref="B4160:F4160"/>
    <mergeCell ref="G4160:H4160"/>
    <mergeCell ref="I4160:M4160"/>
    <mergeCell ref="B4161:F4161"/>
    <mergeCell ref="G4161:H4161"/>
    <mergeCell ref="I4161:M4161"/>
    <mergeCell ref="G4162:H4162"/>
    <mergeCell ref="I4162:M4162"/>
    <mergeCell ref="G4163:H4163"/>
    <mergeCell ref="I4163:M4163"/>
    <mergeCell ref="B4164:M4164"/>
    <mergeCell ref="B4165:M4165"/>
    <mergeCell ref="B4166:M4166"/>
    <mergeCell ref="D4167:E4167"/>
    <mergeCell ref="F4167:G4167"/>
    <mergeCell ref="H4167:I4167"/>
    <mergeCell ref="J4167:K4167"/>
    <mergeCell ref="D4168:E4168"/>
    <mergeCell ref="F4168:G4168"/>
    <mergeCell ref="H4168:I4168"/>
    <mergeCell ref="J4168:K4168"/>
    <mergeCell ref="D4169:E4169"/>
    <mergeCell ref="F4169:G4169"/>
    <mergeCell ref="H4169:I4169"/>
    <mergeCell ref="J4169:K4169"/>
    <mergeCell ref="D4170:E4170"/>
    <mergeCell ref="F4170:G4170"/>
    <mergeCell ref="H4170:I4170"/>
    <mergeCell ref="J4170:K4170"/>
    <mergeCell ref="A4171:M4171"/>
    <mergeCell ref="B4172:J4172"/>
    <mergeCell ref="K4172:M4172"/>
    <mergeCell ref="B4173:F4173"/>
    <mergeCell ref="G4173:H4173"/>
    <mergeCell ref="I4173:M4173"/>
    <mergeCell ref="B4174:F4174"/>
    <mergeCell ref="G4174:H4174"/>
    <mergeCell ref="I4174:M4174"/>
    <mergeCell ref="G4175:H4175"/>
    <mergeCell ref="I4175:M4175"/>
    <mergeCell ref="G4176:H4176"/>
    <mergeCell ref="I4176:M4176"/>
    <mergeCell ref="B4177:M4177"/>
    <mergeCell ref="B4178:M4178"/>
    <mergeCell ref="B4179:M4179"/>
    <mergeCell ref="D4180:E4180"/>
    <mergeCell ref="F4180:G4180"/>
    <mergeCell ref="H4180:I4180"/>
    <mergeCell ref="J4180:K4180"/>
    <mergeCell ref="D4181:E4181"/>
    <mergeCell ref="F4181:G4181"/>
    <mergeCell ref="H4181:I4181"/>
    <mergeCell ref="J4181:K4181"/>
    <mergeCell ref="D4182:E4182"/>
    <mergeCell ref="F4182:G4182"/>
    <mergeCell ref="H4182:I4182"/>
    <mergeCell ref="J4182:K4182"/>
    <mergeCell ref="D4183:E4183"/>
    <mergeCell ref="F4183:G4183"/>
    <mergeCell ref="H4183:I4183"/>
    <mergeCell ref="J4183:K4183"/>
    <mergeCell ref="A4184:M4184"/>
    <mergeCell ref="B4185:J4185"/>
    <mergeCell ref="K4185:M4185"/>
    <mergeCell ref="B4186:F4186"/>
    <mergeCell ref="G4186:H4186"/>
    <mergeCell ref="I4186:M4186"/>
    <mergeCell ref="B4187:F4187"/>
    <mergeCell ref="G4187:H4187"/>
    <mergeCell ref="I4187:M4187"/>
    <mergeCell ref="G4188:H4188"/>
    <mergeCell ref="I4188:M4188"/>
    <mergeCell ref="G4189:H4189"/>
    <mergeCell ref="I4189:M4189"/>
    <mergeCell ref="B4190:M4190"/>
    <mergeCell ref="B4191:M4191"/>
    <mergeCell ref="B4192:M4192"/>
    <mergeCell ref="D4193:E4193"/>
    <mergeCell ref="F4193:G4193"/>
    <mergeCell ref="H4193:I4193"/>
    <mergeCell ref="J4193:K4193"/>
    <mergeCell ref="D4194:E4194"/>
    <mergeCell ref="F4194:G4194"/>
    <mergeCell ref="H4194:I4194"/>
    <mergeCell ref="J4194:K4194"/>
    <mergeCell ref="D4195:E4195"/>
    <mergeCell ref="F4195:G4195"/>
    <mergeCell ref="H4195:I4195"/>
    <mergeCell ref="J4195:K4195"/>
    <mergeCell ref="D4196:E4196"/>
    <mergeCell ref="F4196:G4196"/>
    <mergeCell ref="H4196:I4196"/>
    <mergeCell ref="J4196:K4196"/>
    <mergeCell ref="A4197:M4197"/>
    <mergeCell ref="B4198:J4198"/>
    <mergeCell ref="K4198:M4198"/>
    <mergeCell ref="B4199:F4199"/>
    <mergeCell ref="G4199:H4199"/>
    <mergeCell ref="I4199:M4199"/>
    <mergeCell ref="B4200:F4200"/>
    <mergeCell ref="G4200:H4200"/>
    <mergeCell ref="I4200:M4200"/>
    <mergeCell ref="G4201:H4201"/>
    <mergeCell ref="I4201:M4201"/>
    <mergeCell ref="G4202:H4202"/>
    <mergeCell ref="I4202:M4202"/>
    <mergeCell ref="B4203:M4203"/>
    <mergeCell ref="B4204:M4204"/>
    <mergeCell ref="B4205:M4205"/>
    <mergeCell ref="D4206:E4206"/>
    <mergeCell ref="F4206:G4206"/>
    <mergeCell ref="H4206:I4206"/>
    <mergeCell ref="J4206:K4206"/>
    <mergeCell ref="D4207:E4207"/>
    <mergeCell ref="F4207:G4207"/>
    <mergeCell ref="H4207:I4207"/>
    <mergeCell ref="J4207:K4207"/>
    <mergeCell ref="D4208:E4208"/>
    <mergeCell ref="F4208:G4208"/>
    <mergeCell ref="H4208:I4208"/>
    <mergeCell ref="J4208:K4208"/>
    <mergeCell ref="D4209:E4209"/>
    <mergeCell ref="F4209:G4209"/>
    <mergeCell ref="H4209:I4209"/>
    <mergeCell ref="J4209:K4209"/>
    <mergeCell ref="A4210:M4210"/>
    <mergeCell ref="B4211:J4211"/>
    <mergeCell ref="K4211:M4211"/>
    <mergeCell ref="B4212:F4212"/>
    <mergeCell ref="G4212:H4212"/>
    <mergeCell ref="I4212:M4212"/>
    <mergeCell ref="B4213:F4213"/>
    <mergeCell ref="G4213:H4213"/>
    <mergeCell ref="I4213:M4213"/>
    <mergeCell ref="G4214:H4214"/>
    <mergeCell ref="I4214:M4214"/>
    <mergeCell ref="G4215:H4215"/>
    <mergeCell ref="I4215:M4215"/>
    <mergeCell ref="B4216:M4216"/>
    <mergeCell ref="B4217:M4217"/>
    <mergeCell ref="B4218:M4218"/>
    <mergeCell ref="D4219:E4219"/>
    <mergeCell ref="F4219:G4219"/>
    <mergeCell ref="H4219:I4219"/>
    <mergeCell ref="J4219:K4219"/>
    <mergeCell ref="D4220:E4220"/>
    <mergeCell ref="F4220:G4220"/>
    <mergeCell ref="H4220:I4220"/>
    <mergeCell ref="J4220:K4220"/>
    <mergeCell ref="D4221:E4221"/>
    <mergeCell ref="F4221:G4221"/>
    <mergeCell ref="H4221:I4221"/>
    <mergeCell ref="J4221:K4221"/>
    <mergeCell ref="D4222:E4222"/>
    <mergeCell ref="F4222:G4222"/>
    <mergeCell ref="H4222:I4222"/>
    <mergeCell ref="J4222:K4222"/>
    <mergeCell ref="A4223:M4223"/>
    <mergeCell ref="B4224:J4224"/>
    <mergeCell ref="K4224:M4224"/>
    <mergeCell ref="B4225:F4225"/>
    <mergeCell ref="G4225:H4225"/>
    <mergeCell ref="I4225:M4225"/>
    <mergeCell ref="B4226:F4226"/>
    <mergeCell ref="G4226:H4226"/>
    <mergeCell ref="I4226:M4226"/>
    <mergeCell ref="G4227:H4227"/>
    <mergeCell ref="I4227:M4227"/>
    <mergeCell ref="G4228:H4228"/>
    <mergeCell ref="I4228:M4228"/>
    <mergeCell ref="B4229:M4229"/>
    <mergeCell ref="B4230:M4230"/>
    <mergeCell ref="B4231:M4231"/>
    <mergeCell ref="D4232:E4232"/>
    <mergeCell ref="F4232:G4232"/>
    <mergeCell ref="H4232:I4232"/>
    <mergeCell ref="J4232:K4232"/>
    <mergeCell ref="D4233:E4233"/>
    <mergeCell ref="F4233:G4233"/>
    <mergeCell ref="H4233:I4233"/>
    <mergeCell ref="J4233:K4233"/>
    <mergeCell ref="D4234:E4234"/>
    <mergeCell ref="F4234:G4234"/>
    <mergeCell ref="H4234:I4234"/>
    <mergeCell ref="J4234:K4234"/>
    <mergeCell ref="D4235:E4235"/>
    <mergeCell ref="F4235:G4235"/>
    <mergeCell ref="H4235:I4235"/>
    <mergeCell ref="J4235:K4235"/>
    <mergeCell ref="A4236:M4236"/>
    <mergeCell ref="B4237:J4237"/>
    <mergeCell ref="K4237:M4237"/>
    <mergeCell ref="B4238:F4238"/>
    <mergeCell ref="G4238:H4238"/>
    <mergeCell ref="I4238:M4238"/>
    <mergeCell ref="B4239:F4239"/>
    <mergeCell ref="G4239:H4239"/>
    <mergeCell ref="I4239:M4239"/>
    <mergeCell ref="G4240:H4240"/>
    <mergeCell ref="I4240:M4240"/>
    <mergeCell ref="G4241:H4241"/>
    <mergeCell ref="I4241:M4241"/>
    <mergeCell ref="B4242:M4242"/>
    <mergeCell ref="B4243:M4243"/>
    <mergeCell ref="B4244:M4244"/>
    <mergeCell ref="D4245:E4245"/>
    <mergeCell ref="F4245:G4245"/>
    <mergeCell ref="H4245:I4245"/>
    <mergeCell ref="J4245:K4245"/>
    <mergeCell ref="D4246:E4246"/>
    <mergeCell ref="F4246:G4246"/>
    <mergeCell ref="H4246:I4246"/>
    <mergeCell ref="J4246:K4246"/>
    <mergeCell ref="D4247:E4247"/>
    <mergeCell ref="F4247:G4247"/>
    <mergeCell ref="H4247:I4247"/>
    <mergeCell ref="J4247:K4247"/>
    <mergeCell ref="D4248:E4248"/>
    <mergeCell ref="F4248:G4248"/>
    <mergeCell ref="H4248:I4248"/>
    <mergeCell ref="J4248:K4248"/>
    <mergeCell ref="A4249:M4249"/>
    <mergeCell ref="B4250:J4250"/>
    <mergeCell ref="K4250:M4250"/>
    <mergeCell ref="B4251:F4251"/>
    <mergeCell ref="G4251:H4251"/>
    <mergeCell ref="I4251:M4251"/>
    <mergeCell ref="B4252:F4252"/>
    <mergeCell ref="G4252:H4252"/>
    <mergeCell ref="I4252:M4252"/>
    <mergeCell ref="G4253:H4253"/>
    <mergeCell ref="I4253:M4253"/>
    <mergeCell ref="G4254:H4254"/>
    <mergeCell ref="I4254:M4254"/>
    <mergeCell ref="B4255:M4255"/>
    <mergeCell ref="B4256:M4256"/>
    <mergeCell ref="B4257:M4257"/>
    <mergeCell ref="D4258:E4258"/>
    <mergeCell ref="F4258:G4258"/>
    <mergeCell ref="H4258:I4258"/>
    <mergeCell ref="J4258:K4258"/>
    <mergeCell ref="D4259:E4259"/>
    <mergeCell ref="F4259:G4259"/>
    <mergeCell ref="H4259:I4259"/>
    <mergeCell ref="J4259:K4259"/>
    <mergeCell ref="D4260:E4260"/>
    <mergeCell ref="F4260:G4260"/>
    <mergeCell ref="H4260:I4260"/>
    <mergeCell ref="J4260:K4260"/>
    <mergeCell ref="D4261:E4261"/>
    <mergeCell ref="F4261:G4261"/>
    <mergeCell ref="H4261:I4261"/>
    <mergeCell ref="J4261:K4261"/>
    <mergeCell ref="A4262:M4262"/>
    <mergeCell ref="B4263:J4263"/>
    <mergeCell ref="K4263:M4263"/>
    <mergeCell ref="B4264:F4264"/>
    <mergeCell ref="G4264:H4264"/>
    <mergeCell ref="I4264:M4264"/>
    <mergeCell ref="B4265:F4265"/>
    <mergeCell ref="G4265:H4265"/>
    <mergeCell ref="I4265:M4265"/>
    <mergeCell ref="G4266:H4266"/>
    <mergeCell ref="I4266:M4266"/>
    <mergeCell ref="G4267:H4267"/>
    <mergeCell ref="I4267:M4267"/>
    <mergeCell ref="B4268:M4268"/>
    <mergeCell ref="B4269:M4269"/>
    <mergeCell ref="B4270:M4270"/>
    <mergeCell ref="D4271:E4271"/>
    <mergeCell ref="F4271:G4271"/>
    <mergeCell ref="H4271:I4271"/>
    <mergeCell ref="J4271:K4271"/>
    <mergeCell ref="D4272:E4272"/>
    <mergeCell ref="F4272:G4272"/>
    <mergeCell ref="H4272:I4272"/>
    <mergeCell ref="J4272:K4272"/>
    <mergeCell ref="D4273:E4273"/>
    <mergeCell ref="F4273:G4273"/>
    <mergeCell ref="H4273:I4273"/>
    <mergeCell ref="J4273:K4273"/>
    <mergeCell ref="D4274:E4274"/>
    <mergeCell ref="F4274:G4274"/>
    <mergeCell ref="H4274:I4274"/>
    <mergeCell ref="J4274:K4274"/>
    <mergeCell ref="A4275:M4275"/>
    <mergeCell ref="B4276:J4276"/>
    <mergeCell ref="K4276:M4276"/>
    <mergeCell ref="B4277:F4277"/>
    <mergeCell ref="G4277:H4277"/>
    <mergeCell ref="I4277:M4277"/>
    <mergeCell ref="B4278:F4278"/>
    <mergeCell ref="G4278:H4278"/>
    <mergeCell ref="I4278:M4278"/>
    <mergeCell ref="G4279:H4279"/>
    <mergeCell ref="I4279:M4279"/>
    <mergeCell ref="G4280:H4280"/>
    <mergeCell ref="I4280:M4280"/>
    <mergeCell ref="B4281:M4281"/>
    <mergeCell ref="B4282:M4282"/>
    <mergeCell ref="B4283:M4283"/>
    <mergeCell ref="D4284:E4284"/>
    <mergeCell ref="F4284:G4284"/>
    <mergeCell ref="H4284:I4284"/>
    <mergeCell ref="J4284:K4284"/>
    <mergeCell ref="D4285:E4285"/>
    <mergeCell ref="F4285:G4285"/>
    <mergeCell ref="H4285:I4285"/>
    <mergeCell ref="J4285:K4285"/>
    <mergeCell ref="D4286:E4286"/>
    <mergeCell ref="F4286:G4286"/>
    <mergeCell ref="H4286:I4286"/>
    <mergeCell ref="J4286:K4286"/>
    <mergeCell ref="D4287:E4287"/>
    <mergeCell ref="F4287:G4287"/>
    <mergeCell ref="H4287:I4287"/>
    <mergeCell ref="J4287:K4287"/>
    <mergeCell ref="A4288:M4288"/>
    <mergeCell ref="B4289:J4289"/>
    <mergeCell ref="K4289:M4289"/>
    <mergeCell ref="B4290:F4290"/>
    <mergeCell ref="G4290:H4290"/>
    <mergeCell ref="I4290:M4290"/>
    <mergeCell ref="B4291:F4291"/>
    <mergeCell ref="G4291:H4291"/>
    <mergeCell ref="I4291:M4291"/>
    <mergeCell ref="G4292:H4292"/>
    <mergeCell ref="I4292:M4292"/>
    <mergeCell ref="G4293:H4293"/>
    <mergeCell ref="I4293:M4293"/>
    <mergeCell ref="B4294:M4294"/>
    <mergeCell ref="B4295:M4295"/>
    <mergeCell ref="B4296:M4296"/>
    <mergeCell ref="D4297:E4297"/>
    <mergeCell ref="F4297:G4297"/>
    <mergeCell ref="H4297:I4297"/>
    <mergeCell ref="J4297:K4297"/>
    <mergeCell ref="D4298:E4298"/>
    <mergeCell ref="F4298:G4298"/>
    <mergeCell ref="H4298:I4298"/>
    <mergeCell ref="J4298:K4298"/>
    <mergeCell ref="D4299:E4299"/>
    <mergeCell ref="F4299:G4299"/>
    <mergeCell ref="H4299:I4299"/>
    <mergeCell ref="J4299:K4299"/>
    <mergeCell ref="D4300:E4300"/>
    <mergeCell ref="F4300:G4300"/>
    <mergeCell ref="H4300:I4300"/>
    <mergeCell ref="J4300:K4300"/>
    <mergeCell ref="A4301:M4301"/>
    <mergeCell ref="B4302:J4302"/>
    <mergeCell ref="K4302:M4302"/>
    <mergeCell ref="B4303:F4303"/>
    <mergeCell ref="G4303:H4303"/>
    <mergeCell ref="I4303:M4303"/>
    <mergeCell ref="B4304:F4304"/>
    <mergeCell ref="G4304:H4304"/>
    <mergeCell ref="I4304:M4304"/>
    <mergeCell ref="G4305:H4305"/>
    <mergeCell ref="I4305:M4305"/>
    <mergeCell ref="G4306:H4306"/>
    <mergeCell ref="I4306:M4306"/>
    <mergeCell ref="B4307:M4307"/>
    <mergeCell ref="B4308:M4308"/>
    <mergeCell ref="B4309:M4309"/>
    <mergeCell ref="D4310:E4310"/>
    <mergeCell ref="F4310:G4310"/>
    <mergeCell ref="H4310:I4310"/>
    <mergeCell ref="J4310:K4310"/>
    <mergeCell ref="D4311:E4311"/>
    <mergeCell ref="F4311:G4311"/>
    <mergeCell ref="H4311:I4311"/>
    <mergeCell ref="J4311:K4311"/>
    <mergeCell ref="D4312:E4312"/>
    <mergeCell ref="F4312:G4312"/>
    <mergeCell ref="H4312:I4312"/>
    <mergeCell ref="J4312:K4312"/>
    <mergeCell ref="D4313:E4313"/>
    <mergeCell ref="F4313:G4313"/>
    <mergeCell ref="H4313:I4313"/>
    <mergeCell ref="J4313:K4313"/>
    <mergeCell ref="A4314:M4314"/>
    <mergeCell ref="B4315:J4315"/>
    <mergeCell ref="K4315:M4315"/>
    <mergeCell ref="B4316:F4316"/>
    <mergeCell ref="G4316:H4316"/>
    <mergeCell ref="I4316:M4316"/>
    <mergeCell ref="B4317:F4317"/>
    <mergeCell ref="G4317:H4317"/>
    <mergeCell ref="I4317:M4317"/>
    <mergeCell ref="G4318:H4318"/>
    <mergeCell ref="I4318:M4318"/>
    <mergeCell ref="G4319:H4319"/>
    <mergeCell ref="I4319:M4319"/>
    <mergeCell ref="B4320:M4320"/>
    <mergeCell ref="B4321:M4321"/>
    <mergeCell ref="B4322:M4322"/>
    <mergeCell ref="D4323:E4323"/>
    <mergeCell ref="F4323:G4323"/>
    <mergeCell ref="H4323:I4323"/>
    <mergeCell ref="J4323:K4323"/>
    <mergeCell ref="D4324:E4324"/>
    <mergeCell ref="F4324:G4324"/>
    <mergeCell ref="H4324:I4324"/>
    <mergeCell ref="J4324:K4324"/>
    <mergeCell ref="D4325:E4325"/>
    <mergeCell ref="F4325:G4325"/>
    <mergeCell ref="H4325:I4325"/>
    <mergeCell ref="J4325:K4325"/>
    <mergeCell ref="D4326:E4326"/>
    <mergeCell ref="F4326:G4326"/>
    <mergeCell ref="H4326:I4326"/>
    <mergeCell ref="J4326:K4326"/>
    <mergeCell ref="A4327:M4327"/>
    <mergeCell ref="B4328:J4328"/>
    <mergeCell ref="K4328:M4328"/>
    <mergeCell ref="B4329:F4329"/>
    <mergeCell ref="G4329:H4329"/>
    <mergeCell ref="I4329:M4329"/>
    <mergeCell ref="B4330:F4330"/>
    <mergeCell ref="G4330:H4330"/>
    <mergeCell ref="I4330:M4330"/>
    <mergeCell ref="G4331:H4331"/>
    <mergeCell ref="I4331:M4331"/>
    <mergeCell ref="G4332:H4332"/>
    <mergeCell ref="I4332:M4332"/>
    <mergeCell ref="B4333:M4333"/>
    <mergeCell ref="B4334:M4334"/>
    <mergeCell ref="B4335:M4335"/>
    <mergeCell ref="D4336:E4336"/>
    <mergeCell ref="F4336:G4336"/>
    <mergeCell ref="H4336:I4336"/>
    <mergeCell ref="J4336:K4336"/>
    <mergeCell ref="D4337:E4337"/>
    <mergeCell ref="F4337:G4337"/>
    <mergeCell ref="H4337:I4337"/>
    <mergeCell ref="J4337:K4337"/>
    <mergeCell ref="D4338:E4338"/>
    <mergeCell ref="F4338:G4338"/>
    <mergeCell ref="H4338:I4338"/>
    <mergeCell ref="J4338:K4338"/>
    <mergeCell ref="D4339:E4339"/>
    <mergeCell ref="F4339:G4339"/>
    <mergeCell ref="H4339:I4339"/>
    <mergeCell ref="J4339:K4339"/>
    <mergeCell ref="A4340:M4340"/>
    <mergeCell ref="B4341:J4341"/>
    <mergeCell ref="K4341:M4341"/>
    <mergeCell ref="B4342:F4342"/>
    <mergeCell ref="G4342:H4342"/>
    <mergeCell ref="I4342:M4342"/>
    <mergeCell ref="B4343:F4343"/>
    <mergeCell ref="G4343:H4343"/>
    <mergeCell ref="I4343:M4343"/>
    <mergeCell ref="G4344:H4344"/>
    <mergeCell ref="I4344:M4344"/>
    <mergeCell ref="G4345:H4345"/>
    <mergeCell ref="I4345:M4345"/>
    <mergeCell ref="B4346:M4346"/>
    <mergeCell ref="B4347:M4347"/>
    <mergeCell ref="B4348:M4348"/>
    <mergeCell ref="D4349:E4349"/>
    <mergeCell ref="F4349:G4349"/>
    <mergeCell ref="H4349:I4349"/>
    <mergeCell ref="J4349:K4349"/>
    <mergeCell ref="D4350:E4350"/>
    <mergeCell ref="F4350:G4350"/>
    <mergeCell ref="H4350:I4350"/>
    <mergeCell ref="J4350:K4350"/>
    <mergeCell ref="D4351:E4351"/>
    <mergeCell ref="F4351:G4351"/>
    <mergeCell ref="H4351:I4351"/>
    <mergeCell ref="J4351:K4351"/>
    <mergeCell ref="D4352:E4352"/>
    <mergeCell ref="F4352:G4352"/>
    <mergeCell ref="H4352:I4352"/>
    <mergeCell ref="J4352:K4352"/>
    <mergeCell ref="A4353:M4353"/>
    <mergeCell ref="B4354:J4354"/>
    <mergeCell ref="K4354:M4354"/>
    <mergeCell ref="B4355:F4355"/>
    <mergeCell ref="G4355:H4355"/>
    <mergeCell ref="I4355:M4355"/>
    <mergeCell ref="B4356:F4356"/>
    <mergeCell ref="G4356:H4356"/>
    <mergeCell ref="I4356:M4356"/>
    <mergeCell ref="G4357:H4357"/>
    <mergeCell ref="I4357:M4357"/>
    <mergeCell ref="G4358:H4358"/>
    <mergeCell ref="I4358:M4358"/>
    <mergeCell ref="B4359:M4359"/>
    <mergeCell ref="B4360:M4360"/>
    <mergeCell ref="B4361:M4361"/>
    <mergeCell ref="D4362:E4362"/>
    <mergeCell ref="F4362:G4362"/>
    <mergeCell ref="H4362:I4362"/>
    <mergeCell ref="J4362:K4362"/>
    <mergeCell ref="D4363:E4363"/>
    <mergeCell ref="F4363:G4363"/>
    <mergeCell ref="H4363:I4363"/>
    <mergeCell ref="J4363:K4363"/>
    <mergeCell ref="D4364:E4364"/>
    <mergeCell ref="F4364:G4364"/>
    <mergeCell ref="H4364:I4364"/>
    <mergeCell ref="J4364:K4364"/>
    <mergeCell ref="D4365:E4365"/>
    <mergeCell ref="F4365:G4365"/>
    <mergeCell ref="H4365:I4365"/>
    <mergeCell ref="J4365:K4365"/>
    <mergeCell ref="A4366:M4366"/>
    <mergeCell ref="B4367:J4367"/>
    <mergeCell ref="K4367:M4367"/>
    <mergeCell ref="B4368:F4368"/>
    <mergeCell ref="G4368:H4368"/>
    <mergeCell ref="I4368:M4368"/>
    <mergeCell ref="B4369:F4369"/>
    <mergeCell ref="G4369:H4369"/>
    <mergeCell ref="I4369:M4369"/>
    <mergeCell ref="G4370:H4370"/>
    <mergeCell ref="I4370:M4370"/>
    <mergeCell ref="G4371:H4371"/>
    <mergeCell ref="I4371:M4371"/>
    <mergeCell ref="B4372:M4372"/>
    <mergeCell ref="B4373:M4373"/>
    <mergeCell ref="B4374:M4374"/>
    <mergeCell ref="D4375:E4375"/>
    <mergeCell ref="F4375:G4375"/>
    <mergeCell ref="H4375:I4375"/>
    <mergeCell ref="J4375:K4375"/>
    <mergeCell ref="D4376:E4376"/>
    <mergeCell ref="F4376:G4376"/>
    <mergeCell ref="H4376:I4376"/>
    <mergeCell ref="J4376:K4376"/>
    <mergeCell ref="D4377:E4377"/>
    <mergeCell ref="F4377:G4377"/>
    <mergeCell ref="H4377:I4377"/>
    <mergeCell ref="J4377:K4377"/>
    <mergeCell ref="D4378:E4378"/>
    <mergeCell ref="F4378:G4378"/>
    <mergeCell ref="H4378:I4378"/>
    <mergeCell ref="J4378:K4378"/>
    <mergeCell ref="D4379:E4379"/>
    <mergeCell ref="F4379:G4379"/>
    <mergeCell ref="H4379:I4379"/>
    <mergeCell ref="J4379:K4379"/>
    <mergeCell ref="D4380:E4380"/>
    <mergeCell ref="F4380:G4380"/>
    <mergeCell ref="H4380:I4380"/>
    <mergeCell ref="J4380:K4380"/>
    <mergeCell ref="A4381:M4381"/>
    <mergeCell ref="B4382:J4382"/>
    <mergeCell ref="K4382:M4382"/>
    <mergeCell ref="B4383:F4383"/>
    <mergeCell ref="G4383:H4383"/>
    <mergeCell ref="I4383:M4383"/>
    <mergeCell ref="B4384:F4384"/>
    <mergeCell ref="G4384:H4384"/>
    <mergeCell ref="I4384:M4384"/>
    <mergeCell ref="G4385:H4385"/>
    <mergeCell ref="I4385:M4385"/>
    <mergeCell ref="G4386:H4386"/>
    <mergeCell ref="I4386:M4386"/>
    <mergeCell ref="B4387:M4387"/>
    <mergeCell ref="B4388:M4388"/>
    <mergeCell ref="B4389:M4389"/>
    <mergeCell ref="D4390:E4390"/>
    <mergeCell ref="F4390:G4390"/>
    <mergeCell ref="H4390:I4390"/>
    <mergeCell ref="J4390:K4390"/>
    <mergeCell ref="D4391:E4391"/>
    <mergeCell ref="F4391:G4391"/>
    <mergeCell ref="H4391:I4391"/>
    <mergeCell ref="J4391:K4391"/>
    <mergeCell ref="D4392:E4392"/>
    <mergeCell ref="F4392:G4392"/>
    <mergeCell ref="H4392:I4392"/>
    <mergeCell ref="J4392:K4392"/>
    <mergeCell ref="D4393:E4393"/>
    <mergeCell ref="F4393:G4393"/>
    <mergeCell ref="H4393:I4393"/>
    <mergeCell ref="J4393:K4393"/>
    <mergeCell ref="A4394:M4394"/>
    <mergeCell ref="B4395:J4395"/>
    <mergeCell ref="K4395:M4395"/>
    <mergeCell ref="B4396:F4396"/>
    <mergeCell ref="G4396:H4396"/>
    <mergeCell ref="I4396:M4396"/>
    <mergeCell ref="B4397:F4397"/>
    <mergeCell ref="G4397:H4397"/>
    <mergeCell ref="I4397:M4397"/>
    <mergeCell ref="G4398:H4398"/>
    <mergeCell ref="I4398:M4398"/>
    <mergeCell ref="G4399:H4399"/>
    <mergeCell ref="I4399:M4399"/>
    <mergeCell ref="B4400:M4400"/>
    <mergeCell ref="B4401:M4401"/>
    <mergeCell ref="B4402:M4402"/>
    <mergeCell ref="D4403:E4403"/>
    <mergeCell ref="F4403:G4403"/>
    <mergeCell ref="H4403:I4403"/>
    <mergeCell ref="J4403:K4403"/>
    <mergeCell ref="D4404:E4404"/>
    <mergeCell ref="F4404:G4404"/>
    <mergeCell ref="H4404:I4404"/>
    <mergeCell ref="J4404:K4404"/>
    <mergeCell ref="D4405:E4405"/>
    <mergeCell ref="F4405:G4405"/>
    <mergeCell ref="H4405:I4405"/>
    <mergeCell ref="J4405:K4405"/>
    <mergeCell ref="D4406:E4406"/>
    <mergeCell ref="F4406:G4406"/>
    <mergeCell ref="H4406:I4406"/>
    <mergeCell ref="J4406:K4406"/>
    <mergeCell ref="D4407:E4407"/>
    <mergeCell ref="F4407:G4407"/>
    <mergeCell ref="H4407:I4407"/>
    <mergeCell ref="J4407:K4407"/>
    <mergeCell ref="D4408:E4408"/>
    <mergeCell ref="F4408:G4408"/>
    <mergeCell ref="H4408:I4408"/>
    <mergeCell ref="J4408:K4408"/>
    <mergeCell ref="A4409:M4409"/>
    <mergeCell ref="B4410:J4410"/>
    <mergeCell ref="K4410:M4410"/>
    <mergeCell ref="B4411:F4411"/>
    <mergeCell ref="G4411:H4411"/>
    <mergeCell ref="I4411:M4411"/>
    <mergeCell ref="B4412:F4412"/>
    <mergeCell ref="G4412:H4412"/>
    <mergeCell ref="I4412:M4412"/>
    <mergeCell ref="G4413:H4413"/>
    <mergeCell ref="I4413:M4413"/>
    <mergeCell ref="G4414:H4414"/>
    <mergeCell ref="I4414:M4414"/>
    <mergeCell ref="B4415:M4415"/>
    <mergeCell ref="B4416:M4416"/>
    <mergeCell ref="B4417:M4417"/>
    <mergeCell ref="D4418:E4418"/>
    <mergeCell ref="F4418:G4418"/>
    <mergeCell ref="H4418:I4418"/>
    <mergeCell ref="J4418:K4418"/>
    <mergeCell ref="D4419:E4419"/>
    <mergeCell ref="F4419:G4419"/>
    <mergeCell ref="H4419:I4419"/>
    <mergeCell ref="J4419:K4419"/>
    <mergeCell ref="D4420:E4420"/>
    <mergeCell ref="F4420:G4420"/>
    <mergeCell ref="H4420:I4420"/>
    <mergeCell ref="J4420:K4420"/>
    <mergeCell ref="D4421:E4421"/>
    <mergeCell ref="F4421:G4421"/>
    <mergeCell ref="H4421:I4421"/>
    <mergeCell ref="J4421:K4421"/>
    <mergeCell ref="D4422:E4422"/>
    <mergeCell ref="F4422:G4422"/>
    <mergeCell ref="H4422:I4422"/>
    <mergeCell ref="J4422:K4422"/>
    <mergeCell ref="D4423:E4423"/>
    <mergeCell ref="F4423:G4423"/>
    <mergeCell ref="H4423:I4423"/>
    <mergeCell ref="J4423:K4423"/>
    <mergeCell ref="A4424:M4424"/>
    <mergeCell ref="B4425:J4425"/>
    <mergeCell ref="K4425:M4425"/>
    <mergeCell ref="B4426:F4426"/>
    <mergeCell ref="G4426:H4426"/>
    <mergeCell ref="I4426:M4426"/>
    <mergeCell ref="B4427:F4427"/>
    <mergeCell ref="G4427:H4427"/>
    <mergeCell ref="I4427:M4427"/>
    <mergeCell ref="G4428:H4428"/>
    <mergeCell ref="I4428:M4428"/>
    <mergeCell ref="G4429:H4429"/>
    <mergeCell ref="I4429:M4429"/>
    <mergeCell ref="B4430:M4430"/>
    <mergeCell ref="B4431:M4431"/>
    <mergeCell ref="B4432:M4432"/>
    <mergeCell ref="D4433:E4433"/>
    <mergeCell ref="F4433:G4433"/>
    <mergeCell ref="H4433:I4433"/>
    <mergeCell ref="J4433:K4433"/>
    <mergeCell ref="D4434:E4434"/>
    <mergeCell ref="F4434:G4434"/>
    <mergeCell ref="H4434:I4434"/>
    <mergeCell ref="J4434:K4434"/>
    <mergeCell ref="D4435:E4435"/>
    <mergeCell ref="F4435:G4435"/>
    <mergeCell ref="H4435:I4435"/>
    <mergeCell ref="J4435:K4435"/>
    <mergeCell ref="D4436:E4436"/>
    <mergeCell ref="F4436:G4436"/>
    <mergeCell ref="H4436:I4436"/>
    <mergeCell ref="J4436:K4436"/>
    <mergeCell ref="D4437:E4437"/>
    <mergeCell ref="F4437:G4437"/>
    <mergeCell ref="H4437:I4437"/>
    <mergeCell ref="J4437:K4437"/>
    <mergeCell ref="D4438:E4438"/>
    <mergeCell ref="F4438:G4438"/>
    <mergeCell ref="H4438:I4438"/>
    <mergeCell ref="J4438:K4438"/>
    <mergeCell ref="A4439:M4439"/>
    <mergeCell ref="B4440:J4440"/>
    <mergeCell ref="K4440:M4440"/>
    <mergeCell ref="B4441:F4441"/>
    <mergeCell ref="G4441:H4441"/>
    <mergeCell ref="I4441:M4441"/>
    <mergeCell ref="B4442:F4442"/>
    <mergeCell ref="G4442:H4442"/>
    <mergeCell ref="I4442:M4442"/>
    <mergeCell ref="G4443:H4443"/>
    <mergeCell ref="I4443:M4443"/>
    <mergeCell ref="G4444:H4444"/>
    <mergeCell ref="I4444:M4444"/>
    <mergeCell ref="B4445:M4445"/>
    <mergeCell ref="B4446:M4446"/>
    <mergeCell ref="B4447:M4447"/>
    <mergeCell ref="D4448:E4448"/>
    <mergeCell ref="F4448:G4448"/>
    <mergeCell ref="H4448:I4448"/>
    <mergeCell ref="J4448:K4448"/>
    <mergeCell ref="D4449:E4449"/>
    <mergeCell ref="F4449:G4449"/>
    <mergeCell ref="H4449:I4449"/>
    <mergeCell ref="J4449:K4449"/>
    <mergeCell ref="D4450:E4450"/>
    <mergeCell ref="F4450:G4450"/>
    <mergeCell ref="H4450:I4450"/>
    <mergeCell ref="J4450:K4450"/>
    <mergeCell ref="D4451:E4451"/>
    <mergeCell ref="F4451:G4451"/>
    <mergeCell ref="H4451:I4451"/>
    <mergeCell ref="J4451:K4451"/>
    <mergeCell ref="D4452:E4452"/>
    <mergeCell ref="F4452:G4452"/>
    <mergeCell ref="H4452:I4452"/>
    <mergeCell ref="J4452:K4452"/>
    <mergeCell ref="D4453:E4453"/>
    <mergeCell ref="F4453:G4453"/>
    <mergeCell ref="H4453:I4453"/>
    <mergeCell ref="J4453:K4453"/>
    <mergeCell ref="A4454:M4454"/>
    <mergeCell ref="B4455:J4455"/>
    <mergeCell ref="K4455:M4455"/>
    <mergeCell ref="B4456:F4456"/>
    <mergeCell ref="G4456:H4456"/>
    <mergeCell ref="I4456:M4456"/>
    <mergeCell ref="B4457:F4457"/>
    <mergeCell ref="G4457:H4457"/>
    <mergeCell ref="I4457:M4457"/>
    <mergeCell ref="G4458:H4458"/>
    <mergeCell ref="I4458:M4458"/>
    <mergeCell ref="G4459:H4459"/>
    <mergeCell ref="I4459:M4459"/>
    <mergeCell ref="B4460:M4460"/>
    <mergeCell ref="B4461:M4461"/>
    <mergeCell ref="B4462:M4462"/>
    <mergeCell ref="D4463:E4463"/>
    <mergeCell ref="F4463:G4463"/>
    <mergeCell ref="H4463:I4463"/>
    <mergeCell ref="J4463:K4463"/>
    <mergeCell ref="D4464:E4464"/>
    <mergeCell ref="F4464:G4464"/>
    <mergeCell ref="H4464:I4464"/>
    <mergeCell ref="J4464:K4464"/>
    <mergeCell ref="D4465:E4465"/>
    <mergeCell ref="F4465:G4465"/>
    <mergeCell ref="H4465:I4465"/>
    <mergeCell ref="J4465:K4465"/>
    <mergeCell ref="D4466:E4466"/>
    <mergeCell ref="F4466:G4466"/>
    <mergeCell ref="H4466:I4466"/>
    <mergeCell ref="J4466:K4466"/>
    <mergeCell ref="A4467:M4467"/>
    <mergeCell ref="B4468:J4468"/>
    <mergeCell ref="K4468:M4468"/>
    <mergeCell ref="B4469:F4469"/>
    <mergeCell ref="G4469:H4469"/>
    <mergeCell ref="I4469:M4469"/>
    <mergeCell ref="B4470:F4470"/>
    <mergeCell ref="G4470:H4470"/>
    <mergeCell ref="I4470:M4470"/>
    <mergeCell ref="G4471:H4471"/>
    <mergeCell ref="I4471:M4471"/>
    <mergeCell ref="G4472:H4472"/>
    <mergeCell ref="I4472:M4472"/>
    <mergeCell ref="B4473:M4473"/>
    <mergeCell ref="B4474:M4474"/>
    <mergeCell ref="B4475:M4475"/>
    <mergeCell ref="D4476:E4476"/>
    <mergeCell ref="F4476:G4476"/>
    <mergeCell ref="H4476:I4476"/>
    <mergeCell ref="J4476:K4476"/>
    <mergeCell ref="D4477:E4477"/>
    <mergeCell ref="F4477:G4477"/>
    <mergeCell ref="H4477:I4477"/>
    <mergeCell ref="J4477:K4477"/>
    <mergeCell ref="D4478:E4478"/>
    <mergeCell ref="F4478:G4478"/>
    <mergeCell ref="H4478:I4478"/>
    <mergeCell ref="J4478:K4478"/>
    <mergeCell ref="D4479:E4479"/>
    <mergeCell ref="F4479:G4479"/>
    <mergeCell ref="H4479:I4479"/>
    <mergeCell ref="J4479:K4479"/>
    <mergeCell ref="D4480:E4480"/>
    <mergeCell ref="F4480:G4480"/>
    <mergeCell ref="H4480:I4480"/>
    <mergeCell ref="J4480:K4480"/>
    <mergeCell ref="D4481:E4481"/>
    <mergeCell ref="F4481:G4481"/>
    <mergeCell ref="H4481:I4481"/>
    <mergeCell ref="J4481:K4481"/>
    <mergeCell ref="A4482:M4482"/>
    <mergeCell ref="B4483:J4483"/>
    <mergeCell ref="K4483:M4483"/>
    <mergeCell ref="B4484:F4484"/>
    <mergeCell ref="G4484:H4484"/>
    <mergeCell ref="I4484:M4484"/>
    <mergeCell ref="B4485:F4485"/>
    <mergeCell ref="G4485:H4485"/>
    <mergeCell ref="I4485:M4485"/>
    <mergeCell ref="G4486:H4486"/>
    <mergeCell ref="I4486:M4486"/>
    <mergeCell ref="G4487:H4487"/>
    <mergeCell ref="I4487:M4487"/>
    <mergeCell ref="B4488:M4488"/>
    <mergeCell ref="B4489:M4489"/>
    <mergeCell ref="B4490:M4490"/>
    <mergeCell ref="D4491:E4491"/>
    <mergeCell ref="F4491:G4491"/>
    <mergeCell ref="H4491:I4491"/>
    <mergeCell ref="J4491:K4491"/>
    <mergeCell ref="D4492:E4492"/>
    <mergeCell ref="F4492:G4492"/>
    <mergeCell ref="H4492:I4492"/>
    <mergeCell ref="J4492:K4492"/>
    <mergeCell ref="D4493:E4493"/>
    <mergeCell ref="F4493:G4493"/>
    <mergeCell ref="H4493:I4493"/>
    <mergeCell ref="J4493:K4493"/>
    <mergeCell ref="D4494:E4494"/>
    <mergeCell ref="F4494:G4494"/>
    <mergeCell ref="H4494:I4494"/>
    <mergeCell ref="J4494:K4494"/>
    <mergeCell ref="D4495:E4495"/>
    <mergeCell ref="F4495:G4495"/>
    <mergeCell ref="H4495:I4495"/>
    <mergeCell ref="J4495:K4495"/>
    <mergeCell ref="D4496:E4496"/>
    <mergeCell ref="F4496:G4496"/>
    <mergeCell ref="H4496:I4496"/>
    <mergeCell ref="J4496:K4496"/>
    <mergeCell ref="A4497:M4497"/>
    <mergeCell ref="B4498:J4498"/>
    <mergeCell ref="K4498:M4498"/>
    <mergeCell ref="B4499:F4499"/>
    <mergeCell ref="G4499:H4499"/>
    <mergeCell ref="I4499:M4499"/>
    <mergeCell ref="B4500:F4500"/>
    <mergeCell ref="G4500:H4500"/>
    <mergeCell ref="I4500:M4500"/>
    <mergeCell ref="G4501:H4501"/>
    <mergeCell ref="I4501:M4501"/>
    <mergeCell ref="G4502:H4502"/>
    <mergeCell ref="I4502:M4502"/>
    <mergeCell ref="B4503:M4503"/>
    <mergeCell ref="B4504:M4504"/>
    <mergeCell ref="B4505:M4505"/>
    <mergeCell ref="D4506:E4506"/>
    <mergeCell ref="F4506:G4506"/>
    <mergeCell ref="H4506:I4506"/>
    <mergeCell ref="J4506:K4506"/>
    <mergeCell ref="D4507:E4507"/>
    <mergeCell ref="F4507:G4507"/>
    <mergeCell ref="H4507:I4507"/>
    <mergeCell ref="J4507:K4507"/>
    <mergeCell ref="D4508:E4508"/>
    <mergeCell ref="F4508:G4508"/>
    <mergeCell ref="H4508:I4508"/>
    <mergeCell ref="J4508:K4508"/>
    <mergeCell ref="D4509:E4509"/>
    <mergeCell ref="F4509:G4509"/>
    <mergeCell ref="H4509:I4509"/>
    <mergeCell ref="J4509:K4509"/>
    <mergeCell ref="A4510:M4510"/>
    <mergeCell ref="B4511:J4511"/>
    <mergeCell ref="K4511:M4511"/>
    <mergeCell ref="B4512:F4512"/>
    <mergeCell ref="G4512:H4512"/>
    <mergeCell ref="I4512:M4512"/>
    <mergeCell ref="B4513:F4513"/>
    <mergeCell ref="G4513:H4513"/>
    <mergeCell ref="I4513:M4513"/>
    <mergeCell ref="G4514:H4514"/>
    <mergeCell ref="I4514:M4514"/>
    <mergeCell ref="G4515:H4515"/>
    <mergeCell ref="I4515:M4515"/>
    <mergeCell ref="B4516:M4516"/>
    <mergeCell ref="B4517:M4517"/>
    <mergeCell ref="B4518:M4518"/>
    <mergeCell ref="D4519:E4519"/>
    <mergeCell ref="F4519:G4519"/>
    <mergeCell ref="H4519:I4519"/>
    <mergeCell ref="J4519:K4519"/>
    <mergeCell ref="D4520:E4520"/>
    <mergeCell ref="F4520:G4520"/>
    <mergeCell ref="H4520:I4520"/>
    <mergeCell ref="J4520:K4520"/>
    <mergeCell ref="D4521:E4521"/>
    <mergeCell ref="F4521:G4521"/>
    <mergeCell ref="H4521:I4521"/>
    <mergeCell ref="J4521:K4521"/>
    <mergeCell ref="D4522:E4522"/>
    <mergeCell ref="F4522:G4522"/>
    <mergeCell ref="H4522:I4522"/>
    <mergeCell ref="J4522:K4522"/>
    <mergeCell ref="D4523:E4523"/>
    <mergeCell ref="F4523:G4523"/>
    <mergeCell ref="H4523:I4523"/>
    <mergeCell ref="J4523:K4523"/>
    <mergeCell ref="D4524:E4524"/>
    <mergeCell ref="F4524:G4524"/>
    <mergeCell ref="H4524:I4524"/>
    <mergeCell ref="J4524:K4524"/>
    <mergeCell ref="A4525:M4525"/>
    <mergeCell ref="B4526:J4526"/>
    <mergeCell ref="K4526:M4526"/>
    <mergeCell ref="B4527:F4527"/>
    <mergeCell ref="G4527:H4527"/>
    <mergeCell ref="I4527:M4527"/>
    <mergeCell ref="B4528:F4528"/>
    <mergeCell ref="G4528:H4528"/>
    <mergeCell ref="I4528:M4528"/>
    <mergeCell ref="G4529:H4529"/>
    <mergeCell ref="I4529:M4529"/>
    <mergeCell ref="G4530:H4530"/>
    <mergeCell ref="I4530:M4530"/>
    <mergeCell ref="B4531:M4531"/>
    <mergeCell ref="B4532:M4532"/>
    <mergeCell ref="B4533:M4533"/>
    <mergeCell ref="D4534:E4534"/>
    <mergeCell ref="F4534:G4534"/>
    <mergeCell ref="H4534:I4534"/>
    <mergeCell ref="J4534:K4534"/>
    <mergeCell ref="D4535:E4535"/>
    <mergeCell ref="F4535:G4535"/>
    <mergeCell ref="H4535:I4535"/>
    <mergeCell ref="J4535:K4535"/>
    <mergeCell ref="D4536:E4536"/>
    <mergeCell ref="F4536:G4536"/>
    <mergeCell ref="H4536:I4536"/>
    <mergeCell ref="J4536:K4536"/>
    <mergeCell ref="D4537:E4537"/>
    <mergeCell ref="F4537:G4537"/>
    <mergeCell ref="H4537:I4537"/>
    <mergeCell ref="J4537:K4537"/>
    <mergeCell ref="A4538:M4538"/>
    <mergeCell ref="B4539:J4539"/>
    <mergeCell ref="K4539:M4539"/>
    <mergeCell ref="B4540:F4540"/>
    <mergeCell ref="G4540:H4540"/>
    <mergeCell ref="I4540:M4540"/>
    <mergeCell ref="B4541:F4541"/>
    <mergeCell ref="G4541:H4541"/>
    <mergeCell ref="I4541:M4541"/>
    <mergeCell ref="G4542:H4542"/>
    <mergeCell ref="I4542:M4542"/>
    <mergeCell ref="G4543:H4543"/>
    <mergeCell ref="I4543:M4543"/>
    <mergeCell ref="B4544:M4544"/>
    <mergeCell ref="B4545:M4545"/>
    <mergeCell ref="B4546:M4546"/>
    <mergeCell ref="D4547:E4547"/>
    <mergeCell ref="F4547:G4547"/>
    <mergeCell ref="H4547:I4547"/>
    <mergeCell ref="J4547:K4547"/>
    <mergeCell ref="D4548:E4548"/>
    <mergeCell ref="F4548:G4548"/>
    <mergeCell ref="H4548:I4548"/>
    <mergeCell ref="J4548:K4548"/>
    <mergeCell ref="D4549:E4549"/>
    <mergeCell ref="F4549:G4549"/>
    <mergeCell ref="H4549:I4549"/>
    <mergeCell ref="J4549:K4549"/>
    <mergeCell ref="D4550:E4550"/>
    <mergeCell ref="F4550:G4550"/>
    <mergeCell ref="H4550:I4550"/>
    <mergeCell ref="J4550:K4550"/>
    <mergeCell ref="A4551:M4551"/>
    <mergeCell ref="B4552:J4552"/>
    <mergeCell ref="K4552:M4552"/>
    <mergeCell ref="B4553:F4553"/>
    <mergeCell ref="G4553:H4553"/>
    <mergeCell ref="I4553:M4553"/>
    <mergeCell ref="B4554:F4554"/>
    <mergeCell ref="G4554:H4554"/>
    <mergeCell ref="I4554:M4554"/>
    <mergeCell ref="G4555:H4555"/>
    <mergeCell ref="I4555:M4555"/>
    <mergeCell ref="G4556:H4556"/>
    <mergeCell ref="I4556:M4556"/>
    <mergeCell ref="B4557:M4557"/>
    <mergeCell ref="B4558:M4558"/>
    <mergeCell ref="B4559:M4559"/>
    <mergeCell ref="D4560:E4560"/>
    <mergeCell ref="F4560:G4560"/>
    <mergeCell ref="H4560:I4560"/>
    <mergeCell ref="J4560:K4560"/>
    <mergeCell ref="D4561:E4561"/>
    <mergeCell ref="F4561:G4561"/>
    <mergeCell ref="H4561:I4561"/>
    <mergeCell ref="J4561:K4561"/>
    <mergeCell ref="D4562:E4562"/>
    <mergeCell ref="F4562:G4562"/>
    <mergeCell ref="H4562:I4562"/>
    <mergeCell ref="J4562:K4562"/>
    <mergeCell ref="D4563:E4563"/>
    <mergeCell ref="F4563:G4563"/>
    <mergeCell ref="H4563:I4563"/>
    <mergeCell ref="J4563:K4563"/>
    <mergeCell ref="A4564:M4564"/>
    <mergeCell ref="B4565:J4565"/>
    <mergeCell ref="K4565:M4565"/>
    <mergeCell ref="B4566:F4566"/>
    <mergeCell ref="G4566:H4566"/>
    <mergeCell ref="I4566:M4566"/>
    <mergeCell ref="B4567:F4567"/>
    <mergeCell ref="G4567:H4567"/>
    <mergeCell ref="I4567:M4567"/>
    <mergeCell ref="G4568:H4568"/>
    <mergeCell ref="I4568:M4568"/>
    <mergeCell ref="G4569:H4569"/>
    <mergeCell ref="I4569:M4569"/>
    <mergeCell ref="B4570:M4570"/>
    <mergeCell ref="B4571:M4571"/>
    <mergeCell ref="B4572:M4572"/>
    <mergeCell ref="D4573:E4573"/>
    <mergeCell ref="F4573:G4573"/>
    <mergeCell ref="H4573:I4573"/>
    <mergeCell ref="J4573:K4573"/>
    <mergeCell ref="D4574:E4574"/>
    <mergeCell ref="F4574:G4574"/>
    <mergeCell ref="H4574:I4574"/>
    <mergeCell ref="J4574:K4574"/>
    <mergeCell ref="D4575:E4575"/>
    <mergeCell ref="F4575:G4575"/>
    <mergeCell ref="H4575:I4575"/>
    <mergeCell ref="J4575:K4575"/>
    <mergeCell ref="D4576:E4576"/>
    <mergeCell ref="F4576:G4576"/>
    <mergeCell ref="H4576:I4576"/>
    <mergeCell ref="J4576:K4576"/>
    <mergeCell ref="A4577:M4577"/>
    <mergeCell ref="B4578:J4578"/>
    <mergeCell ref="K4578:M4578"/>
    <mergeCell ref="B4579:F4579"/>
    <mergeCell ref="G4579:H4579"/>
    <mergeCell ref="I4579:M4579"/>
    <mergeCell ref="B4580:F4580"/>
    <mergeCell ref="G4580:H4580"/>
    <mergeCell ref="I4580:M4580"/>
    <mergeCell ref="G4581:H4581"/>
    <mergeCell ref="I4581:M4581"/>
    <mergeCell ref="G4582:H4582"/>
    <mergeCell ref="I4582:M4582"/>
    <mergeCell ref="B4583:M4583"/>
    <mergeCell ref="B4584:M4584"/>
    <mergeCell ref="B4585:M4585"/>
    <mergeCell ref="D4586:E4586"/>
    <mergeCell ref="F4586:G4586"/>
    <mergeCell ref="H4586:I4586"/>
    <mergeCell ref="J4586:K4586"/>
    <mergeCell ref="D4587:E4587"/>
    <mergeCell ref="F4587:G4587"/>
    <mergeCell ref="H4587:I4587"/>
    <mergeCell ref="J4587:K4587"/>
    <mergeCell ref="D4588:E4588"/>
    <mergeCell ref="F4588:G4588"/>
    <mergeCell ref="H4588:I4588"/>
    <mergeCell ref="J4588:K4588"/>
    <mergeCell ref="D4589:E4589"/>
    <mergeCell ref="F4589:G4589"/>
    <mergeCell ref="H4589:I4589"/>
    <mergeCell ref="J4589:K4589"/>
    <mergeCell ref="A4590:M4590"/>
    <mergeCell ref="B4591:J4591"/>
    <mergeCell ref="K4591:M4591"/>
    <mergeCell ref="B4592:F4592"/>
    <mergeCell ref="G4592:H4592"/>
    <mergeCell ref="I4592:M4592"/>
    <mergeCell ref="B4593:F4593"/>
    <mergeCell ref="G4593:H4593"/>
    <mergeCell ref="I4593:M4593"/>
    <mergeCell ref="G4594:H4594"/>
    <mergeCell ref="I4594:M4594"/>
    <mergeCell ref="G4595:H4595"/>
    <mergeCell ref="I4595:M4595"/>
    <mergeCell ref="B4596:M4596"/>
    <mergeCell ref="B4597:M4597"/>
    <mergeCell ref="B4598:M4598"/>
    <mergeCell ref="D4599:E4599"/>
    <mergeCell ref="F4599:G4599"/>
    <mergeCell ref="H4599:I4599"/>
    <mergeCell ref="J4599:K4599"/>
    <mergeCell ref="D4600:E4600"/>
    <mergeCell ref="F4600:G4600"/>
    <mergeCell ref="H4600:I4600"/>
    <mergeCell ref="J4600:K4600"/>
    <mergeCell ref="D4601:E4601"/>
    <mergeCell ref="F4601:G4601"/>
    <mergeCell ref="H4601:I4601"/>
    <mergeCell ref="J4601:K4601"/>
    <mergeCell ref="D4602:E4602"/>
    <mergeCell ref="F4602:G4602"/>
    <mergeCell ref="H4602:I4602"/>
    <mergeCell ref="J4602:K4602"/>
    <mergeCell ref="A4603:M4603"/>
    <mergeCell ref="B4604:J4604"/>
    <mergeCell ref="K4604:M4604"/>
    <mergeCell ref="B4605:F4605"/>
    <mergeCell ref="G4605:H4605"/>
    <mergeCell ref="I4605:M4605"/>
    <mergeCell ref="B4606:F4606"/>
    <mergeCell ref="G4606:H4606"/>
    <mergeCell ref="I4606:M4606"/>
    <mergeCell ref="G4607:H4607"/>
    <mergeCell ref="I4607:M4607"/>
    <mergeCell ref="G4608:H4608"/>
    <mergeCell ref="I4608:M4608"/>
    <mergeCell ref="B4609:M4609"/>
    <mergeCell ref="B4610:M4610"/>
    <mergeCell ref="B4611:M4611"/>
    <mergeCell ref="D4612:E4612"/>
    <mergeCell ref="F4612:G4612"/>
    <mergeCell ref="H4612:I4612"/>
    <mergeCell ref="J4612:K4612"/>
    <mergeCell ref="D4613:E4613"/>
    <mergeCell ref="F4613:G4613"/>
    <mergeCell ref="H4613:I4613"/>
    <mergeCell ref="J4613:K4613"/>
    <mergeCell ref="D4614:E4614"/>
    <mergeCell ref="F4614:G4614"/>
    <mergeCell ref="H4614:I4614"/>
    <mergeCell ref="J4614:K4614"/>
    <mergeCell ref="D4615:E4615"/>
    <mergeCell ref="F4615:G4615"/>
    <mergeCell ref="H4615:I4615"/>
    <mergeCell ref="J4615:K4615"/>
    <mergeCell ref="A4616:M4616"/>
    <mergeCell ref="B4617:J4617"/>
    <mergeCell ref="K4617:M4617"/>
    <mergeCell ref="B4618:F4618"/>
    <mergeCell ref="G4618:H4618"/>
    <mergeCell ref="I4618:M4618"/>
    <mergeCell ref="B4619:F4619"/>
    <mergeCell ref="G4619:H4619"/>
    <mergeCell ref="I4619:M4619"/>
    <mergeCell ref="G4620:H4620"/>
    <mergeCell ref="I4620:M4620"/>
    <mergeCell ref="G4621:H4621"/>
    <mergeCell ref="I4621:M4621"/>
    <mergeCell ref="B4622:M4622"/>
    <mergeCell ref="B4623:M4623"/>
    <mergeCell ref="B4624:M4624"/>
    <mergeCell ref="D4625:E4625"/>
    <mergeCell ref="F4625:G4625"/>
    <mergeCell ref="H4625:I4625"/>
    <mergeCell ref="J4625:K4625"/>
    <mergeCell ref="D4626:E4626"/>
    <mergeCell ref="F4626:G4626"/>
    <mergeCell ref="H4626:I4626"/>
    <mergeCell ref="J4626:K4626"/>
    <mergeCell ref="D4627:E4627"/>
    <mergeCell ref="F4627:G4627"/>
    <mergeCell ref="H4627:I4627"/>
    <mergeCell ref="J4627:K4627"/>
    <mergeCell ref="D4628:E4628"/>
    <mergeCell ref="F4628:G4628"/>
    <mergeCell ref="H4628:I4628"/>
    <mergeCell ref="J4628:K4628"/>
    <mergeCell ref="A4629:M4629"/>
    <mergeCell ref="B4630:J4630"/>
    <mergeCell ref="K4630:M4630"/>
    <mergeCell ref="B4631:F4631"/>
    <mergeCell ref="G4631:H4631"/>
    <mergeCell ref="I4631:M4631"/>
    <mergeCell ref="B4632:F4632"/>
    <mergeCell ref="G4632:H4632"/>
    <mergeCell ref="I4632:M4632"/>
    <mergeCell ref="G4633:H4633"/>
    <mergeCell ref="I4633:M4633"/>
    <mergeCell ref="G4634:H4634"/>
    <mergeCell ref="I4634:M4634"/>
    <mergeCell ref="B4635:M4635"/>
    <mergeCell ref="B4636:M4636"/>
    <mergeCell ref="B4637:M4637"/>
    <mergeCell ref="D4638:E4638"/>
    <mergeCell ref="F4638:G4638"/>
    <mergeCell ref="H4638:I4638"/>
    <mergeCell ref="J4638:K4638"/>
    <mergeCell ref="D4639:E4639"/>
    <mergeCell ref="F4639:G4639"/>
    <mergeCell ref="H4639:I4639"/>
    <mergeCell ref="J4639:K4639"/>
    <mergeCell ref="D4640:E4640"/>
    <mergeCell ref="F4640:G4640"/>
    <mergeCell ref="H4640:I4640"/>
    <mergeCell ref="J4640:K4640"/>
    <mergeCell ref="D4641:E4641"/>
    <mergeCell ref="F4641:G4641"/>
    <mergeCell ref="H4641:I4641"/>
    <mergeCell ref="J4641:K4641"/>
    <mergeCell ref="A4642:M4642"/>
    <mergeCell ref="B4643:J4643"/>
    <mergeCell ref="K4643:M4643"/>
    <mergeCell ref="B4644:F4644"/>
    <mergeCell ref="G4644:H4644"/>
    <mergeCell ref="I4644:M4644"/>
    <mergeCell ref="B4645:F4645"/>
    <mergeCell ref="G4645:H4645"/>
    <mergeCell ref="I4645:M4645"/>
    <mergeCell ref="G4646:H4646"/>
    <mergeCell ref="I4646:M4646"/>
    <mergeCell ref="G4647:H4647"/>
    <mergeCell ref="I4647:M4647"/>
    <mergeCell ref="B4648:M4648"/>
    <mergeCell ref="B4649:M4649"/>
    <mergeCell ref="B4650:M4650"/>
    <mergeCell ref="D4651:E4651"/>
    <mergeCell ref="F4651:G4651"/>
    <mergeCell ref="H4651:I4651"/>
    <mergeCell ref="J4651:K4651"/>
    <mergeCell ref="D4652:E4652"/>
    <mergeCell ref="F4652:G4652"/>
    <mergeCell ref="H4652:I4652"/>
    <mergeCell ref="J4652:K4652"/>
    <mergeCell ref="D4653:E4653"/>
    <mergeCell ref="F4653:G4653"/>
    <mergeCell ref="H4653:I4653"/>
    <mergeCell ref="J4653:K4653"/>
    <mergeCell ref="D4654:E4654"/>
    <mergeCell ref="F4654:G4654"/>
    <mergeCell ref="H4654:I4654"/>
    <mergeCell ref="J4654:K4654"/>
    <mergeCell ref="A4655:M4655"/>
    <mergeCell ref="B4656:J4656"/>
    <mergeCell ref="K4656:M4656"/>
    <mergeCell ref="B4657:F4657"/>
    <mergeCell ref="G4657:H4657"/>
    <mergeCell ref="I4657:M4657"/>
    <mergeCell ref="B4658:F4658"/>
    <mergeCell ref="G4658:H4658"/>
    <mergeCell ref="I4658:M4658"/>
    <mergeCell ref="G4659:H4659"/>
    <mergeCell ref="I4659:M4659"/>
    <mergeCell ref="G4660:H4660"/>
    <mergeCell ref="I4660:M4660"/>
    <mergeCell ref="B4661:M4661"/>
    <mergeCell ref="B4662:M4662"/>
    <mergeCell ref="B4663:M4663"/>
    <mergeCell ref="D4664:E4664"/>
    <mergeCell ref="F4664:G4664"/>
    <mergeCell ref="H4664:I4664"/>
    <mergeCell ref="J4664:K4664"/>
    <mergeCell ref="D4665:E4665"/>
    <mergeCell ref="F4665:G4665"/>
    <mergeCell ref="H4665:I4665"/>
    <mergeCell ref="J4665:K4665"/>
    <mergeCell ref="D4666:E4666"/>
    <mergeCell ref="F4666:G4666"/>
    <mergeCell ref="H4666:I4666"/>
    <mergeCell ref="J4666:K4666"/>
    <mergeCell ref="D4667:E4667"/>
    <mergeCell ref="F4667:G4667"/>
    <mergeCell ref="H4667:I4667"/>
    <mergeCell ref="J4667:K4667"/>
    <mergeCell ref="A4668:M4668"/>
    <mergeCell ref="B4669:J4669"/>
    <mergeCell ref="K4669:M4669"/>
    <mergeCell ref="B4670:F4670"/>
    <mergeCell ref="G4670:H4670"/>
    <mergeCell ref="I4670:M4670"/>
    <mergeCell ref="B4671:F4671"/>
    <mergeCell ref="G4671:H4671"/>
    <mergeCell ref="I4671:M4671"/>
    <mergeCell ref="G4672:H4672"/>
    <mergeCell ref="I4672:M4672"/>
    <mergeCell ref="G4673:H4673"/>
    <mergeCell ref="I4673:M4673"/>
    <mergeCell ref="B4674:M4674"/>
    <mergeCell ref="B4675:M4675"/>
    <mergeCell ref="B4676:M4676"/>
    <mergeCell ref="D4677:E4677"/>
    <mergeCell ref="F4677:G4677"/>
    <mergeCell ref="H4677:I4677"/>
    <mergeCell ref="J4677:K4677"/>
    <mergeCell ref="D4678:E4678"/>
    <mergeCell ref="F4678:G4678"/>
    <mergeCell ref="H4678:I4678"/>
    <mergeCell ref="J4678:K4678"/>
    <mergeCell ref="D4679:E4679"/>
    <mergeCell ref="F4679:G4679"/>
    <mergeCell ref="H4679:I4679"/>
    <mergeCell ref="J4679:K4679"/>
    <mergeCell ref="D4680:E4680"/>
    <mergeCell ref="F4680:G4680"/>
    <mergeCell ref="H4680:I4680"/>
    <mergeCell ref="J4680:K4680"/>
    <mergeCell ref="A4681:M4681"/>
    <mergeCell ref="B4682:J4682"/>
    <mergeCell ref="K4682:M4682"/>
    <mergeCell ref="B4683:F4683"/>
    <mergeCell ref="G4683:H4683"/>
    <mergeCell ref="I4683:M4683"/>
    <mergeCell ref="B4684:F4684"/>
    <mergeCell ref="G4684:H4684"/>
    <mergeCell ref="I4684:M4684"/>
    <mergeCell ref="G4685:H4685"/>
    <mergeCell ref="I4685:M4685"/>
    <mergeCell ref="G4686:H4686"/>
    <mergeCell ref="I4686:M4686"/>
    <mergeCell ref="B4687:M4687"/>
    <mergeCell ref="B4688:M4688"/>
    <mergeCell ref="B4689:M4689"/>
    <mergeCell ref="D4690:E4690"/>
    <mergeCell ref="F4690:G4690"/>
    <mergeCell ref="H4690:I4690"/>
    <mergeCell ref="J4690:K4690"/>
    <mergeCell ref="D4691:E4691"/>
    <mergeCell ref="F4691:G4691"/>
    <mergeCell ref="H4691:I4691"/>
    <mergeCell ref="J4691:K4691"/>
    <mergeCell ref="D4692:E4692"/>
    <mergeCell ref="F4692:G4692"/>
    <mergeCell ref="H4692:I4692"/>
    <mergeCell ref="J4692:K4692"/>
    <mergeCell ref="D4693:E4693"/>
    <mergeCell ref="F4693:G4693"/>
    <mergeCell ref="H4693:I4693"/>
    <mergeCell ref="J4693:K4693"/>
    <mergeCell ref="A4694:M4694"/>
    <mergeCell ref="B4695:J4695"/>
    <mergeCell ref="K4695:M4695"/>
    <mergeCell ref="B4696:F4696"/>
    <mergeCell ref="G4696:H4696"/>
    <mergeCell ref="I4696:M4696"/>
    <mergeCell ref="B4697:F4697"/>
    <mergeCell ref="G4697:H4697"/>
    <mergeCell ref="I4697:M4697"/>
    <mergeCell ref="G4698:H4698"/>
    <mergeCell ref="I4698:M4698"/>
    <mergeCell ref="G4699:H4699"/>
    <mergeCell ref="I4699:M4699"/>
    <mergeCell ref="B4700:M4700"/>
    <mergeCell ref="B4701:M4701"/>
    <mergeCell ref="B4702:M4702"/>
    <mergeCell ref="D4703:E4703"/>
    <mergeCell ref="F4703:G4703"/>
    <mergeCell ref="H4703:I4703"/>
    <mergeCell ref="J4703:K4703"/>
    <mergeCell ref="D4704:E4704"/>
    <mergeCell ref="F4704:G4704"/>
    <mergeCell ref="H4704:I4704"/>
    <mergeCell ref="J4704:K4704"/>
    <mergeCell ref="D4705:E4705"/>
    <mergeCell ref="F4705:G4705"/>
    <mergeCell ref="H4705:I4705"/>
    <mergeCell ref="J4705:K4705"/>
    <mergeCell ref="D4706:E4706"/>
    <mergeCell ref="F4706:G4706"/>
    <mergeCell ref="H4706:I4706"/>
    <mergeCell ref="J4706:K4706"/>
    <mergeCell ref="A4707:M4707"/>
    <mergeCell ref="B4708:J4708"/>
    <mergeCell ref="K4708:M4708"/>
    <mergeCell ref="B4709:F4709"/>
    <mergeCell ref="G4709:H4709"/>
    <mergeCell ref="I4709:M4709"/>
    <mergeCell ref="B4710:F4710"/>
    <mergeCell ref="G4710:H4710"/>
    <mergeCell ref="I4710:M4710"/>
    <mergeCell ref="G4711:H4711"/>
    <mergeCell ref="I4711:M4711"/>
    <mergeCell ref="G4712:H4712"/>
    <mergeCell ref="I4712:M4712"/>
    <mergeCell ref="B4713:M4713"/>
    <mergeCell ref="B4714:M4714"/>
    <mergeCell ref="B4715:M4715"/>
    <mergeCell ref="D4716:E4716"/>
    <mergeCell ref="F4716:G4716"/>
    <mergeCell ref="H4716:I4716"/>
    <mergeCell ref="J4716:K4716"/>
    <mergeCell ref="D4717:E4717"/>
    <mergeCell ref="F4717:G4717"/>
    <mergeCell ref="H4717:I4717"/>
    <mergeCell ref="J4717:K4717"/>
    <mergeCell ref="D4718:E4718"/>
    <mergeCell ref="F4718:G4718"/>
    <mergeCell ref="H4718:I4718"/>
    <mergeCell ref="J4718:K4718"/>
    <mergeCell ref="D4719:E4719"/>
    <mergeCell ref="F4719:G4719"/>
    <mergeCell ref="H4719:I4719"/>
    <mergeCell ref="J4719:K4719"/>
    <mergeCell ref="A4720:M4720"/>
    <mergeCell ref="B4721:J4721"/>
    <mergeCell ref="K4721:M4721"/>
    <mergeCell ref="B4722:F4722"/>
    <mergeCell ref="G4722:H4722"/>
    <mergeCell ref="I4722:M4722"/>
    <mergeCell ref="B4723:F4723"/>
    <mergeCell ref="G4723:H4723"/>
    <mergeCell ref="I4723:M4723"/>
    <mergeCell ref="G4724:H4724"/>
    <mergeCell ref="I4724:M4724"/>
    <mergeCell ref="G4725:H4725"/>
    <mergeCell ref="I4725:M4725"/>
    <mergeCell ref="B4726:M4726"/>
    <mergeCell ref="B4727:M4727"/>
    <mergeCell ref="B4728:M4728"/>
    <mergeCell ref="D4729:E4729"/>
    <mergeCell ref="F4729:G4729"/>
    <mergeCell ref="H4729:I4729"/>
    <mergeCell ref="J4729:K4729"/>
    <mergeCell ref="D4730:E4730"/>
    <mergeCell ref="F4730:G4730"/>
    <mergeCell ref="H4730:I4730"/>
    <mergeCell ref="J4730:K4730"/>
    <mergeCell ref="D4731:E4731"/>
    <mergeCell ref="F4731:G4731"/>
    <mergeCell ref="H4731:I4731"/>
    <mergeCell ref="J4731:K4731"/>
    <mergeCell ref="D4732:E4732"/>
    <mergeCell ref="F4732:G4732"/>
    <mergeCell ref="H4732:I4732"/>
    <mergeCell ref="J4732:K4732"/>
    <mergeCell ref="A4733:M4733"/>
    <mergeCell ref="B4734:J4734"/>
    <mergeCell ref="K4734:M4734"/>
    <mergeCell ref="B4735:F4735"/>
    <mergeCell ref="G4735:H4735"/>
    <mergeCell ref="I4735:M4735"/>
    <mergeCell ref="B4736:F4736"/>
    <mergeCell ref="G4736:H4736"/>
    <mergeCell ref="I4736:M4736"/>
    <mergeCell ref="G4737:H4737"/>
    <mergeCell ref="I4737:M4737"/>
    <mergeCell ref="G4738:H4738"/>
    <mergeCell ref="I4738:M4738"/>
    <mergeCell ref="B4739:M4739"/>
    <mergeCell ref="B4740:M4740"/>
    <mergeCell ref="B4741:M4741"/>
    <mergeCell ref="D4742:E4742"/>
    <mergeCell ref="F4742:G4742"/>
    <mergeCell ref="H4742:I4742"/>
    <mergeCell ref="J4742:K4742"/>
    <mergeCell ref="D4743:E4743"/>
    <mergeCell ref="F4743:G4743"/>
    <mergeCell ref="H4743:I4743"/>
    <mergeCell ref="J4743:K4743"/>
    <mergeCell ref="D4744:E4744"/>
    <mergeCell ref="F4744:G4744"/>
    <mergeCell ref="H4744:I4744"/>
    <mergeCell ref="J4744:K4744"/>
    <mergeCell ref="D4745:E4745"/>
    <mergeCell ref="F4745:G4745"/>
    <mergeCell ref="H4745:I4745"/>
    <mergeCell ref="J4745:K4745"/>
    <mergeCell ref="A4746:M4746"/>
    <mergeCell ref="B4747:J4747"/>
    <mergeCell ref="K4747:M4747"/>
    <mergeCell ref="B4748:F4748"/>
    <mergeCell ref="G4748:H4748"/>
    <mergeCell ref="I4748:M4748"/>
    <mergeCell ref="B4749:F4749"/>
    <mergeCell ref="G4749:H4749"/>
    <mergeCell ref="I4749:M4749"/>
    <mergeCell ref="G4750:H4750"/>
    <mergeCell ref="I4750:M4750"/>
    <mergeCell ref="G4751:H4751"/>
    <mergeCell ref="I4751:M4751"/>
    <mergeCell ref="B4752:M4752"/>
    <mergeCell ref="B4753:M4753"/>
    <mergeCell ref="B4754:M4754"/>
    <mergeCell ref="D4755:E4755"/>
    <mergeCell ref="F4755:G4755"/>
    <mergeCell ref="H4755:I4755"/>
    <mergeCell ref="J4755:K4755"/>
    <mergeCell ref="D4756:E4756"/>
    <mergeCell ref="F4756:G4756"/>
    <mergeCell ref="H4756:I4756"/>
    <mergeCell ref="J4756:K4756"/>
    <mergeCell ref="D4757:E4757"/>
    <mergeCell ref="F4757:G4757"/>
    <mergeCell ref="H4757:I4757"/>
    <mergeCell ref="J4757:K4757"/>
    <mergeCell ref="D4758:E4758"/>
    <mergeCell ref="F4758:G4758"/>
    <mergeCell ref="H4758:I4758"/>
    <mergeCell ref="J4758:K4758"/>
    <mergeCell ref="A4759:M4759"/>
    <mergeCell ref="B4760:J4760"/>
    <mergeCell ref="K4760:M4760"/>
    <mergeCell ref="B4761:F4761"/>
    <mergeCell ref="G4761:H4761"/>
    <mergeCell ref="I4761:M4761"/>
    <mergeCell ref="B4762:F4762"/>
    <mergeCell ref="G4762:H4762"/>
    <mergeCell ref="I4762:M4762"/>
    <mergeCell ref="G4763:H4763"/>
    <mergeCell ref="I4763:M4763"/>
    <mergeCell ref="G4764:H4764"/>
    <mergeCell ref="I4764:M4764"/>
    <mergeCell ref="B4765:M4765"/>
    <mergeCell ref="B4766:M4766"/>
    <mergeCell ref="B4767:M4767"/>
    <mergeCell ref="D4768:E4768"/>
    <mergeCell ref="F4768:G4768"/>
    <mergeCell ref="H4768:I4768"/>
    <mergeCell ref="J4768:K4768"/>
    <mergeCell ref="D4769:E4769"/>
    <mergeCell ref="F4769:G4769"/>
    <mergeCell ref="H4769:I4769"/>
    <mergeCell ref="J4769:K4769"/>
    <mergeCell ref="D4770:E4770"/>
    <mergeCell ref="F4770:G4770"/>
    <mergeCell ref="H4770:I4770"/>
    <mergeCell ref="J4770:K4770"/>
    <mergeCell ref="D4771:E4771"/>
    <mergeCell ref="F4771:G4771"/>
    <mergeCell ref="H4771:I4771"/>
    <mergeCell ref="J4771:K4771"/>
    <mergeCell ref="D4772:E4772"/>
    <mergeCell ref="F4772:G4772"/>
    <mergeCell ref="H4772:I4772"/>
    <mergeCell ref="J4772:K4772"/>
    <mergeCell ref="D4773:E4773"/>
    <mergeCell ref="F4773:G4773"/>
    <mergeCell ref="H4773:I4773"/>
    <mergeCell ref="J4773:K4773"/>
    <mergeCell ref="D4774:E4774"/>
    <mergeCell ref="F4774:G4774"/>
    <mergeCell ref="H4774:I4774"/>
    <mergeCell ref="J4774:K4774"/>
    <mergeCell ref="A4775:M4775"/>
    <mergeCell ref="B4776:J4776"/>
    <mergeCell ref="K4776:M4776"/>
    <mergeCell ref="B4777:F4777"/>
    <mergeCell ref="G4777:H4777"/>
    <mergeCell ref="I4777:M4777"/>
    <mergeCell ref="B4778:F4778"/>
    <mergeCell ref="G4778:H4778"/>
    <mergeCell ref="I4778:M4778"/>
    <mergeCell ref="G4779:H4779"/>
    <mergeCell ref="I4779:M4779"/>
    <mergeCell ref="G4780:H4780"/>
    <mergeCell ref="I4780:M4780"/>
    <mergeCell ref="B4781:M4781"/>
    <mergeCell ref="B4782:M4782"/>
    <mergeCell ref="B4783:M4783"/>
    <mergeCell ref="D4784:E4784"/>
    <mergeCell ref="F4784:G4784"/>
    <mergeCell ref="H4784:I4784"/>
    <mergeCell ref="J4784:K4784"/>
    <mergeCell ref="D4785:E4785"/>
    <mergeCell ref="F4785:G4785"/>
    <mergeCell ref="H4785:I4785"/>
    <mergeCell ref="J4785:K4785"/>
    <mergeCell ref="D4786:E4786"/>
    <mergeCell ref="F4786:G4786"/>
    <mergeCell ref="H4786:I4786"/>
    <mergeCell ref="J4786:K4786"/>
    <mergeCell ref="D4787:E4787"/>
    <mergeCell ref="F4787:G4787"/>
    <mergeCell ref="H4787:I4787"/>
    <mergeCell ref="J4787:K4787"/>
    <mergeCell ref="D4788:E4788"/>
    <mergeCell ref="F4788:G4788"/>
    <mergeCell ref="H4788:I4788"/>
    <mergeCell ref="J4788:K4788"/>
    <mergeCell ref="A4789:M4789"/>
    <mergeCell ref="B4790:J4790"/>
    <mergeCell ref="K4790:M4790"/>
    <mergeCell ref="B4791:F4791"/>
    <mergeCell ref="G4791:H4791"/>
    <mergeCell ref="I4791:M4791"/>
    <mergeCell ref="B4792:F4792"/>
    <mergeCell ref="G4792:H4792"/>
    <mergeCell ref="I4792:M4792"/>
    <mergeCell ref="G4793:H4793"/>
    <mergeCell ref="I4793:M4793"/>
    <mergeCell ref="G4794:H4794"/>
    <mergeCell ref="I4794:M4794"/>
    <mergeCell ref="B4795:M4795"/>
    <mergeCell ref="B4796:M4796"/>
    <mergeCell ref="B4797:M4797"/>
    <mergeCell ref="D4798:E4798"/>
    <mergeCell ref="F4798:G4798"/>
    <mergeCell ref="H4798:I4798"/>
    <mergeCell ref="J4798:K4798"/>
    <mergeCell ref="D4799:E4799"/>
    <mergeCell ref="F4799:G4799"/>
    <mergeCell ref="H4799:I4799"/>
    <mergeCell ref="J4799:K4799"/>
    <mergeCell ref="D4800:E4800"/>
    <mergeCell ref="F4800:G4800"/>
    <mergeCell ref="H4800:I4800"/>
    <mergeCell ref="J4800:K4800"/>
    <mergeCell ref="D4801:E4801"/>
    <mergeCell ref="F4801:G4801"/>
    <mergeCell ref="H4801:I4801"/>
    <mergeCell ref="J4801:K4801"/>
    <mergeCell ref="D4802:E4802"/>
    <mergeCell ref="F4802:G4802"/>
    <mergeCell ref="H4802:I4802"/>
    <mergeCell ref="J4802:K4802"/>
    <mergeCell ref="A4803:M4803"/>
    <mergeCell ref="B4804:J4804"/>
    <mergeCell ref="K4804:M4804"/>
    <mergeCell ref="B4805:F4805"/>
    <mergeCell ref="G4805:H4805"/>
    <mergeCell ref="I4805:M4805"/>
    <mergeCell ref="B4806:F4806"/>
    <mergeCell ref="G4806:H4806"/>
    <mergeCell ref="I4806:M4806"/>
    <mergeCell ref="G4807:H4807"/>
    <mergeCell ref="I4807:M4807"/>
    <mergeCell ref="G4808:H4808"/>
    <mergeCell ref="I4808:M4808"/>
    <mergeCell ref="B4809:M4809"/>
    <mergeCell ref="B4810:M4810"/>
    <mergeCell ref="B4811:M4811"/>
    <mergeCell ref="D4812:E4812"/>
    <mergeCell ref="F4812:G4812"/>
    <mergeCell ref="H4812:I4812"/>
    <mergeCell ref="J4812:K4812"/>
    <mergeCell ref="D4813:E4813"/>
    <mergeCell ref="F4813:G4813"/>
    <mergeCell ref="H4813:I4813"/>
    <mergeCell ref="J4813:K4813"/>
    <mergeCell ref="D4814:E4814"/>
    <mergeCell ref="F4814:G4814"/>
    <mergeCell ref="H4814:I4814"/>
    <mergeCell ref="J4814:K4814"/>
    <mergeCell ref="D4815:E4815"/>
    <mergeCell ref="F4815:G4815"/>
    <mergeCell ref="H4815:I4815"/>
    <mergeCell ref="J4815:K4815"/>
    <mergeCell ref="D4816:E4816"/>
    <mergeCell ref="F4816:G4816"/>
    <mergeCell ref="H4816:I4816"/>
    <mergeCell ref="J4816:K4816"/>
    <mergeCell ref="D4817:E4817"/>
    <mergeCell ref="F4817:G4817"/>
    <mergeCell ref="H4817:I4817"/>
    <mergeCell ref="J4817:K4817"/>
    <mergeCell ref="D4818:E4818"/>
    <mergeCell ref="F4818:G4818"/>
    <mergeCell ref="H4818:I4818"/>
    <mergeCell ref="J4818:K4818"/>
    <mergeCell ref="D4819:E4819"/>
    <mergeCell ref="F4819:G4819"/>
    <mergeCell ref="H4819:I4819"/>
    <mergeCell ref="J4819:K4819"/>
    <mergeCell ref="A4820:M4820"/>
    <mergeCell ref="B4821:J4821"/>
    <mergeCell ref="K4821:M4821"/>
    <mergeCell ref="B4822:F4822"/>
    <mergeCell ref="G4822:H4822"/>
    <mergeCell ref="I4822:M4822"/>
    <mergeCell ref="B4823:F4823"/>
    <mergeCell ref="G4823:H4823"/>
    <mergeCell ref="I4823:M4823"/>
    <mergeCell ref="G4824:H4824"/>
    <mergeCell ref="I4824:M4824"/>
    <mergeCell ref="G4825:H4825"/>
    <mergeCell ref="I4825:M4825"/>
    <mergeCell ref="B4826:M4826"/>
    <mergeCell ref="B4827:M4827"/>
    <mergeCell ref="B4828:M4828"/>
    <mergeCell ref="D4829:E4829"/>
    <mergeCell ref="F4829:G4829"/>
    <mergeCell ref="H4829:I4829"/>
    <mergeCell ref="J4829:K4829"/>
    <mergeCell ref="D4830:E4830"/>
    <mergeCell ref="F4830:G4830"/>
    <mergeCell ref="H4830:I4830"/>
    <mergeCell ref="J4830:K4830"/>
    <mergeCell ref="D4831:E4831"/>
    <mergeCell ref="F4831:G4831"/>
    <mergeCell ref="H4831:I4831"/>
    <mergeCell ref="J4831:K4831"/>
    <mergeCell ref="D4832:E4832"/>
    <mergeCell ref="F4832:G4832"/>
    <mergeCell ref="H4832:I4832"/>
    <mergeCell ref="J4832:K4832"/>
    <mergeCell ref="D4833:E4833"/>
    <mergeCell ref="F4833:G4833"/>
    <mergeCell ref="H4833:I4833"/>
    <mergeCell ref="J4833:K4833"/>
    <mergeCell ref="D4834:E4834"/>
    <mergeCell ref="F4834:G4834"/>
    <mergeCell ref="H4834:I4834"/>
    <mergeCell ref="J4834:K4834"/>
    <mergeCell ref="A4835:M4835"/>
    <mergeCell ref="B4836:J4836"/>
    <mergeCell ref="K4836:M4836"/>
    <mergeCell ref="B4837:F4837"/>
    <mergeCell ref="G4837:H4837"/>
    <mergeCell ref="I4837:M4837"/>
    <mergeCell ref="B4838:F4838"/>
    <mergeCell ref="G4838:H4838"/>
    <mergeCell ref="I4838:M4838"/>
    <mergeCell ref="G4839:H4839"/>
    <mergeCell ref="I4839:M4839"/>
    <mergeCell ref="G4840:H4840"/>
    <mergeCell ref="I4840:M4840"/>
    <mergeCell ref="B4841:M4841"/>
    <mergeCell ref="B4842:M4842"/>
    <mergeCell ref="B4843:M4843"/>
    <mergeCell ref="D4844:E4844"/>
    <mergeCell ref="F4844:G4844"/>
    <mergeCell ref="H4844:I4844"/>
    <mergeCell ref="J4844:K4844"/>
    <mergeCell ref="D4845:E4845"/>
    <mergeCell ref="F4845:G4845"/>
    <mergeCell ref="H4845:I4845"/>
    <mergeCell ref="J4845:K4845"/>
    <mergeCell ref="D4846:E4846"/>
    <mergeCell ref="F4846:G4846"/>
    <mergeCell ref="H4846:I4846"/>
    <mergeCell ref="J4846:K4846"/>
    <mergeCell ref="D4847:E4847"/>
    <mergeCell ref="F4847:G4847"/>
    <mergeCell ref="H4847:I4847"/>
    <mergeCell ref="J4847:K4847"/>
    <mergeCell ref="D4848:E4848"/>
    <mergeCell ref="F4848:G4848"/>
    <mergeCell ref="H4848:I4848"/>
    <mergeCell ref="J4848:K4848"/>
    <mergeCell ref="D4849:E4849"/>
    <mergeCell ref="F4849:G4849"/>
    <mergeCell ref="H4849:I4849"/>
    <mergeCell ref="J4849:K4849"/>
    <mergeCell ref="A4850:M4850"/>
    <mergeCell ref="B4851:J4851"/>
    <mergeCell ref="K4851:M4851"/>
    <mergeCell ref="B4852:F4852"/>
    <mergeCell ref="G4852:H4852"/>
    <mergeCell ref="I4852:M4852"/>
    <mergeCell ref="B4853:F4853"/>
    <mergeCell ref="G4853:H4853"/>
    <mergeCell ref="I4853:M4853"/>
    <mergeCell ref="G4854:H4854"/>
    <mergeCell ref="I4854:M4854"/>
    <mergeCell ref="G4855:H4855"/>
    <mergeCell ref="I4855:M4855"/>
    <mergeCell ref="B4856:M4856"/>
    <mergeCell ref="B4857:M4857"/>
    <mergeCell ref="B4858:M4858"/>
    <mergeCell ref="D4859:E4859"/>
    <mergeCell ref="F4859:G4859"/>
    <mergeCell ref="H4859:I4859"/>
    <mergeCell ref="J4859:K4859"/>
    <mergeCell ref="D4860:E4860"/>
    <mergeCell ref="F4860:G4860"/>
    <mergeCell ref="H4860:I4860"/>
    <mergeCell ref="J4860:K4860"/>
    <mergeCell ref="D4861:E4861"/>
    <mergeCell ref="F4861:G4861"/>
    <mergeCell ref="H4861:I4861"/>
    <mergeCell ref="J4861:K4861"/>
    <mergeCell ref="D4862:E4862"/>
    <mergeCell ref="F4862:G4862"/>
    <mergeCell ref="H4862:I4862"/>
    <mergeCell ref="J4862:K4862"/>
    <mergeCell ref="D4863:E4863"/>
    <mergeCell ref="F4863:G4863"/>
    <mergeCell ref="H4863:I4863"/>
    <mergeCell ref="J4863:K4863"/>
    <mergeCell ref="D4864:E4864"/>
    <mergeCell ref="F4864:G4864"/>
    <mergeCell ref="H4864:I4864"/>
    <mergeCell ref="J4864:K4864"/>
    <mergeCell ref="A4865:M4865"/>
    <mergeCell ref="B4866:J4866"/>
    <mergeCell ref="K4866:M4866"/>
    <mergeCell ref="B4867:F4867"/>
    <mergeCell ref="G4867:H4867"/>
    <mergeCell ref="I4867:M4867"/>
    <mergeCell ref="B4868:F4868"/>
    <mergeCell ref="G4868:H4868"/>
    <mergeCell ref="I4868:M4868"/>
    <mergeCell ref="G4869:H4869"/>
    <mergeCell ref="I4869:M4869"/>
    <mergeCell ref="G4870:H4870"/>
    <mergeCell ref="I4870:M4870"/>
    <mergeCell ref="B4871:M4871"/>
    <mergeCell ref="B4872:M4872"/>
    <mergeCell ref="B4873:M4873"/>
    <mergeCell ref="D4874:E4874"/>
    <mergeCell ref="F4874:G4874"/>
    <mergeCell ref="H4874:I4874"/>
    <mergeCell ref="J4874:K4874"/>
    <mergeCell ref="D4875:E4875"/>
    <mergeCell ref="F4875:G4875"/>
    <mergeCell ref="H4875:I4875"/>
    <mergeCell ref="J4875:K4875"/>
    <mergeCell ref="D4876:E4876"/>
    <mergeCell ref="F4876:G4876"/>
    <mergeCell ref="H4876:I4876"/>
    <mergeCell ref="J4876:K4876"/>
    <mergeCell ref="D4877:E4877"/>
    <mergeCell ref="F4877:G4877"/>
    <mergeCell ref="H4877:I4877"/>
    <mergeCell ref="J4877:K4877"/>
    <mergeCell ref="D4878:E4878"/>
    <mergeCell ref="F4878:G4878"/>
    <mergeCell ref="H4878:I4878"/>
    <mergeCell ref="J4878:K4878"/>
    <mergeCell ref="D4879:E4879"/>
    <mergeCell ref="F4879:G4879"/>
    <mergeCell ref="H4879:I4879"/>
    <mergeCell ref="J4879:K4879"/>
    <mergeCell ref="A4880:M4880"/>
    <mergeCell ref="B4881:J4881"/>
    <mergeCell ref="K4881:M4881"/>
    <mergeCell ref="B4882:F4882"/>
    <mergeCell ref="G4882:H4882"/>
    <mergeCell ref="I4882:M4882"/>
    <mergeCell ref="B4883:F4883"/>
    <mergeCell ref="G4883:H4883"/>
    <mergeCell ref="I4883:M4883"/>
    <mergeCell ref="G4884:H4884"/>
    <mergeCell ref="I4884:M4884"/>
    <mergeCell ref="G4885:H4885"/>
    <mergeCell ref="I4885:M4885"/>
    <mergeCell ref="B4886:M4886"/>
    <mergeCell ref="B4887:M4887"/>
    <mergeCell ref="B4888:M4888"/>
    <mergeCell ref="D4889:E4889"/>
    <mergeCell ref="F4889:G4889"/>
    <mergeCell ref="H4889:I4889"/>
    <mergeCell ref="J4889:K4889"/>
    <mergeCell ref="D4890:E4890"/>
    <mergeCell ref="F4890:G4890"/>
    <mergeCell ref="H4890:I4890"/>
    <mergeCell ref="J4890:K4890"/>
    <mergeCell ref="D4891:E4891"/>
    <mergeCell ref="F4891:G4891"/>
    <mergeCell ref="H4891:I4891"/>
    <mergeCell ref="J4891:K4891"/>
    <mergeCell ref="D4892:E4892"/>
    <mergeCell ref="F4892:G4892"/>
    <mergeCell ref="H4892:I4892"/>
    <mergeCell ref="J4892:K4892"/>
    <mergeCell ref="A4893:M4893"/>
    <mergeCell ref="B4894:J4894"/>
    <mergeCell ref="K4894:M4894"/>
    <mergeCell ref="B4895:F4895"/>
    <mergeCell ref="G4895:H4895"/>
    <mergeCell ref="I4895:M4895"/>
    <mergeCell ref="B4896:F4896"/>
    <mergeCell ref="G4896:H4896"/>
    <mergeCell ref="I4896:M4896"/>
    <mergeCell ref="G4897:H4897"/>
    <mergeCell ref="I4897:M4897"/>
    <mergeCell ref="G4898:H4898"/>
    <mergeCell ref="I4898:M4898"/>
    <mergeCell ref="B4899:M4899"/>
    <mergeCell ref="B4900:M4900"/>
    <mergeCell ref="B4901:M4901"/>
    <mergeCell ref="D4902:E4902"/>
    <mergeCell ref="F4902:G4902"/>
    <mergeCell ref="H4902:I4902"/>
    <mergeCell ref="J4902:K4902"/>
    <mergeCell ref="D4903:E4903"/>
    <mergeCell ref="F4903:G4903"/>
    <mergeCell ref="H4903:I4903"/>
    <mergeCell ref="J4903:K4903"/>
    <mergeCell ref="D4904:E4904"/>
    <mergeCell ref="F4904:G4904"/>
    <mergeCell ref="H4904:I4904"/>
    <mergeCell ref="J4904:K4904"/>
    <mergeCell ref="D4905:E4905"/>
    <mergeCell ref="F4905:G4905"/>
    <mergeCell ref="H4905:I4905"/>
    <mergeCell ref="J4905:K4905"/>
    <mergeCell ref="A4906:M4906"/>
    <mergeCell ref="B4907:J4907"/>
    <mergeCell ref="K4907:M4907"/>
    <mergeCell ref="B4908:F4908"/>
    <mergeCell ref="G4908:H4908"/>
    <mergeCell ref="I4908:M4908"/>
    <mergeCell ref="B4909:F4909"/>
    <mergeCell ref="G4909:H4909"/>
    <mergeCell ref="I4909:M4909"/>
    <mergeCell ref="G4910:H4910"/>
    <mergeCell ref="I4910:M4910"/>
    <mergeCell ref="G4911:H4911"/>
    <mergeCell ref="I4911:M4911"/>
    <mergeCell ref="B4912:M4912"/>
    <mergeCell ref="B4913:M4913"/>
    <mergeCell ref="B4914:M4914"/>
    <mergeCell ref="D4915:E4915"/>
    <mergeCell ref="F4915:G4915"/>
    <mergeCell ref="H4915:I4915"/>
    <mergeCell ref="J4915:K4915"/>
    <mergeCell ref="D4916:E4916"/>
    <mergeCell ref="F4916:G4916"/>
    <mergeCell ref="H4916:I4916"/>
    <mergeCell ref="J4916:K4916"/>
    <mergeCell ref="D4917:E4917"/>
    <mergeCell ref="F4917:G4917"/>
    <mergeCell ref="H4917:I4917"/>
    <mergeCell ref="J4917:K4917"/>
    <mergeCell ref="D4918:E4918"/>
    <mergeCell ref="F4918:G4918"/>
    <mergeCell ref="H4918:I4918"/>
    <mergeCell ref="J4918:K4918"/>
    <mergeCell ref="A4919:M4919"/>
    <mergeCell ref="B4920:J4920"/>
    <mergeCell ref="K4920:M4920"/>
    <mergeCell ref="B4921:F4921"/>
    <mergeCell ref="G4921:H4921"/>
    <mergeCell ref="I4921:M4921"/>
    <mergeCell ref="B4922:F4922"/>
    <mergeCell ref="G4922:H4922"/>
    <mergeCell ref="I4922:M4922"/>
    <mergeCell ref="G4923:H4923"/>
    <mergeCell ref="I4923:M4923"/>
    <mergeCell ref="G4924:H4924"/>
    <mergeCell ref="I4924:M4924"/>
    <mergeCell ref="B4925:M4925"/>
    <mergeCell ref="B4926:M4926"/>
    <mergeCell ref="B4927:M4927"/>
    <mergeCell ref="D4928:E4928"/>
    <mergeCell ref="F4928:G4928"/>
    <mergeCell ref="H4928:I4928"/>
    <mergeCell ref="J4928:K4928"/>
    <mergeCell ref="D4929:E4929"/>
    <mergeCell ref="F4929:G4929"/>
    <mergeCell ref="H4929:I4929"/>
    <mergeCell ref="J4929:K4929"/>
    <mergeCell ref="D4930:E4930"/>
    <mergeCell ref="F4930:G4930"/>
    <mergeCell ref="H4930:I4930"/>
    <mergeCell ref="J4930:K4930"/>
    <mergeCell ref="D4931:E4931"/>
    <mergeCell ref="F4931:G4931"/>
    <mergeCell ref="H4931:I4931"/>
    <mergeCell ref="J4931:K4931"/>
    <mergeCell ref="D4932:E4932"/>
    <mergeCell ref="F4932:G4932"/>
    <mergeCell ref="H4932:I4932"/>
    <mergeCell ref="J4932:K4932"/>
    <mergeCell ref="D4933:E4933"/>
    <mergeCell ref="F4933:G4933"/>
    <mergeCell ref="H4933:I4933"/>
    <mergeCell ref="J4933:K4933"/>
    <mergeCell ref="A4934:M4934"/>
    <mergeCell ref="B4935:J4935"/>
    <mergeCell ref="K4935:M4935"/>
    <mergeCell ref="B4936:F4936"/>
    <mergeCell ref="G4936:H4936"/>
    <mergeCell ref="I4936:M4936"/>
    <mergeCell ref="B4937:F4937"/>
    <mergeCell ref="G4937:H4937"/>
    <mergeCell ref="I4937:M4937"/>
    <mergeCell ref="G4938:H4938"/>
    <mergeCell ref="I4938:M4938"/>
    <mergeCell ref="G4939:H4939"/>
    <mergeCell ref="I4939:M4939"/>
    <mergeCell ref="B4940:M4940"/>
    <mergeCell ref="B4941:M4941"/>
    <mergeCell ref="B4942:M4942"/>
    <mergeCell ref="D4943:E4943"/>
    <mergeCell ref="F4943:G4943"/>
    <mergeCell ref="H4943:I4943"/>
    <mergeCell ref="J4943:K4943"/>
    <mergeCell ref="D4944:E4944"/>
    <mergeCell ref="F4944:G4944"/>
    <mergeCell ref="H4944:I4944"/>
    <mergeCell ref="J4944:K4944"/>
    <mergeCell ref="D4945:E4945"/>
    <mergeCell ref="F4945:G4945"/>
    <mergeCell ref="H4945:I4945"/>
    <mergeCell ref="J4945:K4945"/>
    <mergeCell ref="D4946:E4946"/>
    <mergeCell ref="F4946:G4946"/>
    <mergeCell ref="H4946:I4946"/>
    <mergeCell ref="J4946:K4946"/>
    <mergeCell ref="D4947:E4947"/>
    <mergeCell ref="F4947:G4947"/>
    <mergeCell ref="H4947:I4947"/>
    <mergeCell ref="J4947:K4947"/>
    <mergeCell ref="D4948:E4948"/>
    <mergeCell ref="F4948:G4948"/>
    <mergeCell ref="H4948:I4948"/>
    <mergeCell ref="J4948:K4948"/>
    <mergeCell ref="A4949:M4949"/>
    <mergeCell ref="B4950:J4950"/>
    <mergeCell ref="K4950:M4950"/>
    <mergeCell ref="B4951:F4951"/>
    <mergeCell ref="G4951:H4951"/>
    <mergeCell ref="I4951:M4951"/>
    <mergeCell ref="B4952:F4952"/>
    <mergeCell ref="G4952:H4952"/>
    <mergeCell ref="I4952:M4952"/>
    <mergeCell ref="G4953:H4953"/>
    <mergeCell ref="I4953:M4953"/>
    <mergeCell ref="G4954:H4954"/>
    <mergeCell ref="I4954:M4954"/>
    <mergeCell ref="B4955:M4955"/>
    <mergeCell ref="B4956:M4956"/>
    <mergeCell ref="B4957:M4957"/>
    <mergeCell ref="D4958:E4958"/>
    <mergeCell ref="F4958:G4958"/>
    <mergeCell ref="H4958:I4958"/>
    <mergeCell ref="J4958:K4958"/>
    <mergeCell ref="D4959:E4959"/>
    <mergeCell ref="F4959:G4959"/>
    <mergeCell ref="H4959:I4959"/>
    <mergeCell ref="J4959:K4959"/>
    <mergeCell ref="D4960:E4960"/>
    <mergeCell ref="F4960:G4960"/>
    <mergeCell ref="H4960:I4960"/>
    <mergeCell ref="J4960:K4960"/>
    <mergeCell ref="D4961:E4961"/>
    <mergeCell ref="F4961:G4961"/>
    <mergeCell ref="H4961:I4961"/>
    <mergeCell ref="J4961:K4961"/>
    <mergeCell ref="D4962:E4962"/>
    <mergeCell ref="F4962:G4962"/>
    <mergeCell ref="H4962:I4962"/>
    <mergeCell ref="J4962:K4962"/>
    <mergeCell ref="D4963:E4963"/>
    <mergeCell ref="F4963:G4963"/>
    <mergeCell ref="H4963:I4963"/>
    <mergeCell ref="J4963:K4963"/>
    <mergeCell ref="A4964:M4964"/>
    <mergeCell ref="B4965:J4965"/>
    <mergeCell ref="K4965:M4965"/>
    <mergeCell ref="B4966:F4966"/>
    <mergeCell ref="G4966:H4966"/>
    <mergeCell ref="I4966:M4966"/>
    <mergeCell ref="B4967:F4967"/>
    <mergeCell ref="G4967:H4967"/>
    <mergeCell ref="I4967:M4967"/>
    <mergeCell ref="G4968:H4968"/>
    <mergeCell ref="I4968:M4968"/>
    <mergeCell ref="G4969:H4969"/>
    <mergeCell ref="I4969:M4969"/>
    <mergeCell ref="B4970:M4970"/>
    <mergeCell ref="B4971:M4971"/>
    <mergeCell ref="B4972:M4972"/>
    <mergeCell ref="D4973:E4973"/>
    <mergeCell ref="F4973:G4973"/>
    <mergeCell ref="H4973:I4973"/>
    <mergeCell ref="J4973:K4973"/>
    <mergeCell ref="D4974:E4974"/>
    <mergeCell ref="F4974:G4974"/>
    <mergeCell ref="H4974:I4974"/>
    <mergeCell ref="J4974:K4974"/>
    <mergeCell ref="D4975:E4975"/>
    <mergeCell ref="F4975:G4975"/>
    <mergeCell ref="H4975:I4975"/>
    <mergeCell ref="J4975:K4975"/>
    <mergeCell ref="D4976:E4976"/>
    <mergeCell ref="F4976:G4976"/>
    <mergeCell ref="H4976:I4976"/>
    <mergeCell ref="J4976:K4976"/>
    <mergeCell ref="D4977:E4977"/>
    <mergeCell ref="F4977:G4977"/>
    <mergeCell ref="H4977:I4977"/>
    <mergeCell ref="J4977:K4977"/>
    <mergeCell ref="D4978:E4978"/>
    <mergeCell ref="F4978:G4978"/>
    <mergeCell ref="H4978:I4978"/>
    <mergeCell ref="J4978:K4978"/>
    <mergeCell ref="A4979:M4979"/>
    <mergeCell ref="B4980:J4980"/>
    <mergeCell ref="K4980:M4980"/>
    <mergeCell ref="B4981:F4981"/>
    <mergeCell ref="G4981:H4981"/>
    <mergeCell ref="I4981:M4981"/>
    <mergeCell ref="B4982:F4982"/>
    <mergeCell ref="G4982:H4982"/>
    <mergeCell ref="I4982:M4982"/>
    <mergeCell ref="G4983:H4983"/>
    <mergeCell ref="I4983:M4983"/>
    <mergeCell ref="G4984:H4984"/>
    <mergeCell ref="I4984:M4984"/>
    <mergeCell ref="B4985:M4985"/>
    <mergeCell ref="B4986:M4986"/>
    <mergeCell ref="B4987:M4987"/>
    <mergeCell ref="D4988:E4988"/>
    <mergeCell ref="F4988:G4988"/>
    <mergeCell ref="H4988:I4988"/>
    <mergeCell ref="J4988:K4988"/>
    <mergeCell ref="D4989:E4989"/>
    <mergeCell ref="F4989:G4989"/>
    <mergeCell ref="H4989:I4989"/>
    <mergeCell ref="J4989:K4989"/>
    <mergeCell ref="D4990:E4990"/>
    <mergeCell ref="F4990:G4990"/>
    <mergeCell ref="H4990:I4990"/>
    <mergeCell ref="J4990:K4990"/>
    <mergeCell ref="D4991:E4991"/>
    <mergeCell ref="F4991:G4991"/>
    <mergeCell ref="H4991:I4991"/>
    <mergeCell ref="J4991:K4991"/>
    <mergeCell ref="D4992:E4992"/>
    <mergeCell ref="F4992:G4992"/>
    <mergeCell ref="H4992:I4992"/>
    <mergeCell ref="J4992:K4992"/>
    <mergeCell ref="D4993:E4993"/>
    <mergeCell ref="F4993:G4993"/>
    <mergeCell ref="H4993:I4993"/>
    <mergeCell ref="J4993:K4993"/>
    <mergeCell ref="A4994:M4994"/>
    <mergeCell ref="B4995:J4995"/>
    <mergeCell ref="K4995:M4995"/>
    <mergeCell ref="B4996:F4996"/>
    <mergeCell ref="G4996:H4996"/>
    <mergeCell ref="I4996:M4996"/>
    <mergeCell ref="B4997:F4997"/>
    <mergeCell ref="G4997:H4997"/>
    <mergeCell ref="I4997:M4997"/>
    <mergeCell ref="G4998:H4998"/>
    <mergeCell ref="I4998:M4998"/>
    <mergeCell ref="G4999:H4999"/>
    <mergeCell ref="I4999:M4999"/>
    <mergeCell ref="B5000:M5000"/>
    <mergeCell ref="B5001:M5001"/>
    <mergeCell ref="B5002:M5002"/>
    <mergeCell ref="D5003:E5003"/>
    <mergeCell ref="F5003:G5003"/>
    <mergeCell ref="H5003:I5003"/>
    <mergeCell ref="J5003:K5003"/>
    <mergeCell ref="D5004:E5004"/>
    <mergeCell ref="F5004:G5004"/>
    <mergeCell ref="H5004:I5004"/>
    <mergeCell ref="J5004:K5004"/>
    <mergeCell ref="D5005:E5005"/>
    <mergeCell ref="F5005:G5005"/>
    <mergeCell ref="H5005:I5005"/>
    <mergeCell ref="J5005:K5005"/>
    <mergeCell ref="D5006:E5006"/>
    <mergeCell ref="F5006:G5006"/>
    <mergeCell ref="H5006:I5006"/>
    <mergeCell ref="J5006:K5006"/>
    <mergeCell ref="D5007:E5007"/>
    <mergeCell ref="F5007:G5007"/>
    <mergeCell ref="H5007:I5007"/>
    <mergeCell ref="J5007:K5007"/>
    <mergeCell ref="D5008:E5008"/>
    <mergeCell ref="F5008:G5008"/>
    <mergeCell ref="H5008:I5008"/>
    <mergeCell ref="J5008:K5008"/>
    <mergeCell ref="A5009:M5009"/>
    <mergeCell ref="B5010:J5010"/>
    <mergeCell ref="K5010:M5010"/>
    <mergeCell ref="B5011:F5011"/>
    <mergeCell ref="G5011:H5011"/>
    <mergeCell ref="I5011:M5011"/>
    <mergeCell ref="B5012:F5012"/>
    <mergeCell ref="G5012:H5012"/>
    <mergeCell ref="I5012:M5012"/>
    <mergeCell ref="G5013:H5013"/>
    <mergeCell ref="I5013:M5013"/>
    <mergeCell ref="G5014:H5014"/>
    <mergeCell ref="I5014:M5014"/>
    <mergeCell ref="B5015:M5015"/>
    <mergeCell ref="B5016:M5016"/>
    <mergeCell ref="B5017:M5017"/>
    <mergeCell ref="D5018:E5018"/>
    <mergeCell ref="F5018:G5018"/>
    <mergeCell ref="H5018:I5018"/>
    <mergeCell ref="J5018:K5018"/>
    <mergeCell ref="D5019:E5019"/>
    <mergeCell ref="F5019:G5019"/>
    <mergeCell ref="H5019:I5019"/>
    <mergeCell ref="J5019:K5019"/>
    <mergeCell ref="D5020:E5020"/>
    <mergeCell ref="F5020:G5020"/>
    <mergeCell ref="H5020:I5020"/>
    <mergeCell ref="J5020:K5020"/>
    <mergeCell ref="D5021:E5021"/>
    <mergeCell ref="F5021:G5021"/>
    <mergeCell ref="H5021:I5021"/>
    <mergeCell ref="J5021:K5021"/>
    <mergeCell ref="D5022:E5022"/>
    <mergeCell ref="F5022:G5022"/>
    <mergeCell ref="H5022:I5022"/>
    <mergeCell ref="J5022:K5022"/>
    <mergeCell ref="D5023:E5023"/>
    <mergeCell ref="F5023:G5023"/>
    <mergeCell ref="H5023:I5023"/>
    <mergeCell ref="J5023:K5023"/>
    <mergeCell ref="A5024:M5024"/>
    <mergeCell ref="B5025:J5025"/>
    <mergeCell ref="K5025:M5025"/>
    <mergeCell ref="B5026:F5026"/>
    <mergeCell ref="G5026:H5026"/>
    <mergeCell ref="I5026:M5026"/>
    <mergeCell ref="B5027:F5027"/>
    <mergeCell ref="G5027:H5027"/>
    <mergeCell ref="I5027:M5027"/>
    <mergeCell ref="G5028:H5028"/>
    <mergeCell ref="I5028:M5028"/>
    <mergeCell ref="G5029:H5029"/>
    <mergeCell ref="I5029:M5029"/>
    <mergeCell ref="B5030:M5030"/>
    <mergeCell ref="B5031:M5031"/>
    <mergeCell ref="B5032:M5032"/>
    <mergeCell ref="D5033:E5033"/>
    <mergeCell ref="F5033:G5033"/>
    <mergeCell ref="H5033:I5033"/>
    <mergeCell ref="J5033:K5033"/>
    <mergeCell ref="D5034:E5034"/>
    <mergeCell ref="F5034:G5034"/>
    <mergeCell ref="H5034:I5034"/>
    <mergeCell ref="J5034:K5034"/>
    <mergeCell ref="D5035:E5035"/>
    <mergeCell ref="F5035:G5035"/>
    <mergeCell ref="H5035:I5035"/>
    <mergeCell ref="J5035:K5035"/>
    <mergeCell ref="D5036:E5036"/>
    <mergeCell ref="F5036:G5036"/>
    <mergeCell ref="H5036:I5036"/>
    <mergeCell ref="J5036:K5036"/>
    <mergeCell ref="D5037:E5037"/>
    <mergeCell ref="F5037:G5037"/>
    <mergeCell ref="H5037:I5037"/>
    <mergeCell ref="J5037:K5037"/>
    <mergeCell ref="D5038:E5038"/>
    <mergeCell ref="F5038:G5038"/>
    <mergeCell ref="H5038:I5038"/>
    <mergeCell ref="J5038:K5038"/>
    <mergeCell ref="A5039:M5039"/>
    <mergeCell ref="B5040:J5040"/>
    <mergeCell ref="K5040:M5040"/>
    <mergeCell ref="B5041:F5041"/>
    <mergeCell ref="G5041:H5041"/>
    <mergeCell ref="I5041:M5041"/>
    <mergeCell ref="B5042:F5042"/>
    <mergeCell ref="G5042:H5042"/>
    <mergeCell ref="I5042:M5042"/>
    <mergeCell ref="G5043:H5043"/>
    <mergeCell ref="I5043:M5043"/>
    <mergeCell ref="G5044:H5044"/>
    <mergeCell ref="I5044:M5044"/>
    <mergeCell ref="B5045:M5045"/>
    <mergeCell ref="B5046:M5046"/>
    <mergeCell ref="B5047:M5047"/>
    <mergeCell ref="D5048:E5048"/>
    <mergeCell ref="F5048:G5048"/>
    <mergeCell ref="H5048:I5048"/>
    <mergeCell ref="J5048:K5048"/>
    <mergeCell ref="D5049:E5049"/>
    <mergeCell ref="F5049:G5049"/>
    <mergeCell ref="H5049:I5049"/>
    <mergeCell ref="J5049:K5049"/>
    <mergeCell ref="D5050:E5050"/>
    <mergeCell ref="F5050:G5050"/>
    <mergeCell ref="H5050:I5050"/>
    <mergeCell ref="J5050:K5050"/>
    <mergeCell ref="D5051:E5051"/>
    <mergeCell ref="F5051:G5051"/>
    <mergeCell ref="H5051:I5051"/>
    <mergeCell ref="J5051:K5051"/>
    <mergeCell ref="D5052:E5052"/>
    <mergeCell ref="F5052:G5052"/>
    <mergeCell ref="H5052:I5052"/>
    <mergeCell ref="J5052:K5052"/>
    <mergeCell ref="D5053:E5053"/>
    <mergeCell ref="F5053:G5053"/>
    <mergeCell ref="H5053:I5053"/>
    <mergeCell ref="J5053:K5053"/>
    <mergeCell ref="A5054:M5054"/>
    <mergeCell ref="B5055:J5055"/>
    <mergeCell ref="K5055:M5055"/>
    <mergeCell ref="B5056:F5056"/>
    <mergeCell ref="G5056:H5056"/>
    <mergeCell ref="I5056:M5056"/>
    <mergeCell ref="B5057:F5057"/>
    <mergeCell ref="G5057:H5057"/>
    <mergeCell ref="I5057:M5057"/>
    <mergeCell ref="G5058:H5058"/>
    <mergeCell ref="I5058:M5058"/>
    <mergeCell ref="G5059:H5059"/>
    <mergeCell ref="I5059:M5059"/>
    <mergeCell ref="B5060:M5060"/>
    <mergeCell ref="B5061:M5061"/>
    <mergeCell ref="B5062:M5062"/>
    <mergeCell ref="D5063:E5063"/>
    <mergeCell ref="F5063:G5063"/>
    <mergeCell ref="H5063:I5063"/>
    <mergeCell ref="J5063:K5063"/>
    <mergeCell ref="D5064:E5064"/>
    <mergeCell ref="F5064:G5064"/>
    <mergeCell ref="H5064:I5064"/>
    <mergeCell ref="J5064:K5064"/>
    <mergeCell ref="D5065:E5065"/>
    <mergeCell ref="F5065:G5065"/>
    <mergeCell ref="H5065:I5065"/>
    <mergeCell ref="J5065:K5065"/>
    <mergeCell ref="D5066:E5066"/>
    <mergeCell ref="F5066:G5066"/>
    <mergeCell ref="H5066:I5066"/>
    <mergeCell ref="J5066:K5066"/>
    <mergeCell ref="A5067:M5067"/>
    <mergeCell ref="B5068:J5068"/>
    <mergeCell ref="K5068:M5068"/>
    <mergeCell ref="B5069:F5069"/>
    <mergeCell ref="G5069:H5069"/>
    <mergeCell ref="I5069:M5069"/>
    <mergeCell ref="B5070:F5070"/>
    <mergeCell ref="G5070:H5070"/>
    <mergeCell ref="I5070:M5070"/>
    <mergeCell ref="G5071:H5071"/>
    <mergeCell ref="I5071:M5071"/>
    <mergeCell ref="G5072:H5072"/>
    <mergeCell ref="I5072:M5072"/>
    <mergeCell ref="B5073:M5073"/>
    <mergeCell ref="B5074:M5074"/>
    <mergeCell ref="B5075:M5075"/>
    <mergeCell ref="D5076:E5076"/>
    <mergeCell ref="F5076:G5076"/>
    <mergeCell ref="H5076:I5076"/>
    <mergeCell ref="J5076:K5076"/>
    <mergeCell ref="D5077:E5077"/>
    <mergeCell ref="F5077:G5077"/>
    <mergeCell ref="H5077:I5077"/>
    <mergeCell ref="J5077:K5077"/>
    <mergeCell ref="D5078:E5078"/>
    <mergeCell ref="F5078:G5078"/>
    <mergeCell ref="H5078:I5078"/>
    <mergeCell ref="J5078:K5078"/>
    <mergeCell ref="D5079:E5079"/>
    <mergeCell ref="F5079:G5079"/>
    <mergeCell ref="H5079:I5079"/>
    <mergeCell ref="J5079:K5079"/>
    <mergeCell ref="A5080:M5080"/>
    <mergeCell ref="B5081:J5081"/>
    <mergeCell ref="K5081:M5081"/>
    <mergeCell ref="B5082:F5082"/>
    <mergeCell ref="G5082:H5082"/>
    <mergeCell ref="I5082:M5082"/>
    <mergeCell ref="B5083:F5083"/>
    <mergeCell ref="G5083:H5083"/>
    <mergeCell ref="I5083:M5083"/>
    <mergeCell ref="G5084:H5084"/>
    <mergeCell ref="I5084:M5084"/>
    <mergeCell ref="G5085:H5085"/>
    <mergeCell ref="I5085:M5085"/>
    <mergeCell ref="B5086:M5086"/>
    <mergeCell ref="B5087:M5087"/>
    <mergeCell ref="B5088:M5088"/>
    <mergeCell ref="D5089:E5089"/>
    <mergeCell ref="F5089:G5089"/>
    <mergeCell ref="H5089:I5089"/>
    <mergeCell ref="J5089:K5089"/>
    <mergeCell ref="D5090:E5090"/>
    <mergeCell ref="F5090:G5090"/>
    <mergeCell ref="H5090:I5090"/>
    <mergeCell ref="J5090:K5090"/>
    <mergeCell ref="D5091:E5091"/>
    <mergeCell ref="F5091:G5091"/>
    <mergeCell ref="H5091:I5091"/>
    <mergeCell ref="J5091:K5091"/>
    <mergeCell ref="D5092:E5092"/>
    <mergeCell ref="F5092:G5092"/>
    <mergeCell ref="H5092:I5092"/>
    <mergeCell ref="J5092:K5092"/>
    <mergeCell ref="A5093:M5093"/>
    <mergeCell ref="B5094:J5094"/>
    <mergeCell ref="K5094:M5094"/>
    <mergeCell ref="B5095:F5095"/>
    <mergeCell ref="G5095:H5095"/>
    <mergeCell ref="I5095:M5095"/>
    <mergeCell ref="B5096:F5096"/>
    <mergeCell ref="G5096:H5096"/>
    <mergeCell ref="I5096:M5096"/>
    <mergeCell ref="G5097:H5097"/>
    <mergeCell ref="I5097:M5097"/>
    <mergeCell ref="G5098:H5098"/>
    <mergeCell ref="I5098:M5098"/>
    <mergeCell ref="B5099:M5099"/>
    <mergeCell ref="B5100:M5100"/>
    <mergeCell ref="B5101:M5101"/>
    <mergeCell ref="D5102:E5102"/>
    <mergeCell ref="F5102:G5102"/>
    <mergeCell ref="H5102:I5102"/>
    <mergeCell ref="J5102:K5102"/>
    <mergeCell ref="D5103:E5103"/>
    <mergeCell ref="F5103:G5103"/>
    <mergeCell ref="H5103:I5103"/>
    <mergeCell ref="J5103:K5103"/>
    <mergeCell ref="D5104:E5104"/>
    <mergeCell ref="F5104:G5104"/>
    <mergeCell ref="H5104:I5104"/>
    <mergeCell ref="J5104:K5104"/>
    <mergeCell ref="D5105:E5105"/>
    <mergeCell ref="F5105:G5105"/>
    <mergeCell ref="H5105:I5105"/>
    <mergeCell ref="J5105:K5105"/>
    <mergeCell ref="A5106:M5106"/>
    <mergeCell ref="B5107:J5107"/>
    <mergeCell ref="K5107:M5107"/>
    <mergeCell ref="B5108:F5108"/>
    <mergeCell ref="G5108:H5108"/>
    <mergeCell ref="I5108:M5108"/>
    <mergeCell ref="B5109:F5109"/>
    <mergeCell ref="G5109:H5109"/>
    <mergeCell ref="I5109:M5109"/>
    <mergeCell ref="G5110:H5110"/>
    <mergeCell ref="I5110:M5110"/>
    <mergeCell ref="G5111:H5111"/>
    <mergeCell ref="I5111:M5111"/>
    <mergeCell ref="B5112:M5112"/>
    <mergeCell ref="B5113:M5113"/>
    <mergeCell ref="B5114:M5114"/>
    <mergeCell ref="D5115:E5115"/>
    <mergeCell ref="F5115:G5115"/>
    <mergeCell ref="H5115:I5115"/>
    <mergeCell ref="J5115:K5115"/>
    <mergeCell ref="D5116:E5116"/>
    <mergeCell ref="F5116:G5116"/>
    <mergeCell ref="H5116:I5116"/>
    <mergeCell ref="J5116:K5116"/>
    <mergeCell ref="D5117:E5117"/>
    <mergeCell ref="F5117:G5117"/>
    <mergeCell ref="H5117:I5117"/>
    <mergeCell ref="J5117:K5117"/>
    <mergeCell ref="D5118:E5118"/>
    <mergeCell ref="F5118:G5118"/>
    <mergeCell ref="H5118:I5118"/>
    <mergeCell ref="J5118:K5118"/>
    <mergeCell ref="A5119:M5119"/>
    <mergeCell ref="B5120:J5120"/>
    <mergeCell ref="K5120:M5120"/>
    <mergeCell ref="B5121:F5121"/>
    <mergeCell ref="G5121:H5121"/>
    <mergeCell ref="I5121:M5121"/>
    <mergeCell ref="B5122:F5122"/>
    <mergeCell ref="G5122:H5122"/>
    <mergeCell ref="I5122:M5122"/>
    <mergeCell ref="G5123:H5123"/>
    <mergeCell ref="I5123:M5123"/>
    <mergeCell ref="G5124:H5124"/>
    <mergeCell ref="I5124:M5124"/>
    <mergeCell ref="B5125:M5125"/>
    <mergeCell ref="B5126:M5126"/>
    <mergeCell ref="B5127:M5127"/>
    <mergeCell ref="D5128:E5128"/>
    <mergeCell ref="F5128:G5128"/>
    <mergeCell ref="H5128:I5128"/>
    <mergeCell ref="J5128:K5128"/>
    <mergeCell ref="D5129:E5129"/>
    <mergeCell ref="F5129:G5129"/>
    <mergeCell ref="H5129:I5129"/>
    <mergeCell ref="J5129:K5129"/>
    <mergeCell ref="D5130:E5130"/>
    <mergeCell ref="F5130:G5130"/>
    <mergeCell ref="H5130:I5130"/>
    <mergeCell ref="J5130:K5130"/>
    <mergeCell ref="D5131:E5131"/>
    <mergeCell ref="F5131:G5131"/>
    <mergeCell ref="H5131:I5131"/>
    <mergeCell ref="J5131:K5131"/>
    <mergeCell ref="A5132:M5132"/>
    <mergeCell ref="B5133:J5133"/>
    <mergeCell ref="K5133:M5133"/>
    <mergeCell ref="B5134:F5134"/>
    <mergeCell ref="G5134:H5134"/>
    <mergeCell ref="I5134:M5134"/>
    <mergeCell ref="B5135:F5135"/>
    <mergeCell ref="G5135:H5135"/>
    <mergeCell ref="I5135:M5135"/>
    <mergeCell ref="G5136:H5136"/>
    <mergeCell ref="I5136:M5136"/>
    <mergeCell ref="G5137:H5137"/>
    <mergeCell ref="I5137:M5137"/>
    <mergeCell ref="B5138:M5138"/>
    <mergeCell ref="B5139:M5139"/>
    <mergeCell ref="B5140:M5140"/>
    <mergeCell ref="D5141:E5141"/>
    <mergeCell ref="F5141:G5141"/>
    <mergeCell ref="H5141:I5141"/>
    <mergeCell ref="J5141:K5141"/>
    <mergeCell ref="D5142:E5142"/>
    <mergeCell ref="F5142:G5142"/>
    <mergeCell ref="H5142:I5142"/>
    <mergeCell ref="J5142:K5142"/>
    <mergeCell ref="D5143:E5143"/>
    <mergeCell ref="F5143:G5143"/>
    <mergeCell ref="H5143:I5143"/>
    <mergeCell ref="J5143:K5143"/>
    <mergeCell ref="D5144:E5144"/>
    <mergeCell ref="F5144:G5144"/>
    <mergeCell ref="H5144:I5144"/>
    <mergeCell ref="J5144:K5144"/>
    <mergeCell ref="A5145:M5145"/>
    <mergeCell ref="B5146:J5146"/>
    <mergeCell ref="K5146:M5146"/>
    <mergeCell ref="B5147:F5147"/>
    <mergeCell ref="G5147:H5147"/>
    <mergeCell ref="I5147:M5147"/>
    <mergeCell ref="B5148:F5148"/>
    <mergeCell ref="G5148:H5148"/>
    <mergeCell ref="I5148:M5148"/>
    <mergeCell ref="G5149:H5149"/>
    <mergeCell ref="I5149:M5149"/>
    <mergeCell ref="G5150:H5150"/>
    <mergeCell ref="I5150:M5150"/>
    <mergeCell ref="B5151:M5151"/>
    <mergeCell ref="B5152:M5152"/>
    <mergeCell ref="B5153:M5153"/>
    <mergeCell ref="D5154:E5154"/>
    <mergeCell ref="F5154:G5154"/>
    <mergeCell ref="H5154:I5154"/>
    <mergeCell ref="J5154:K5154"/>
    <mergeCell ref="D5155:E5155"/>
    <mergeCell ref="F5155:G5155"/>
    <mergeCell ref="H5155:I5155"/>
    <mergeCell ref="J5155:K5155"/>
    <mergeCell ref="D5156:E5156"/>
    <mergeCell ref="F5156:G5156"/>
    <mergeCell ref="H5156:I5156"/>
    <mergeCell ref="J5156:K5156"/>
    <mergeCell ref="D5157:E5157"/>
    <mergeCell ref="F5157:G5157"/>
    <mergeCell ref="H5157:I5157"/>
    <mergeCell ref="J5157:K5157"/>
    <mergeCell ref="A5158:M5158"/>
    <mergeCell ref="B5159:J5159"/>
    <mergeCell ref="K5159:M5159"/>
    <mergeCell ref="B5160:F5160"/>
    <mergeCell ref="G5160:H5160"/>
    <mergeCell ref="I5160:M5160"/>
    <mergeCell ref="B5161:F5161"/>
    <mergeCell ref="G5161:H5161"/>
    <mergeCell ref="I5161:M5161"/>
    <mergeCell ref="G5162:H5162"/>
    <mergeCell ref="I5162:M5162"/>
    <mergeCell ref="G5163:H5163"/>
    <mergeCell ref="I5163:M5163"/>
    <mergeCell ref="B5164:M5164"/>
    <mergeCell ref="B5165:M5165"/>
    <mergeCell ref="B5166:M5166"/>
    <mergeCell ref="D5167:E5167"/>
    <mergeCell ref="F5167:G5167"/>
    <mergeCell ref="H5167:I5167"/>
    <mergeCell ref="J5167:K5167"/>
    <mergeCell ref="D5168:E5168"/>
    <mergeCell ref="F5168:G5168"/>
    <mergeCell ref="H5168:I5168"/>
    <mergeCell ref="J5168:K5168"/>
    <mergeCell ref="D5169:E5169"/>
    <mergeCell ref="F5169:G5169"/>
    <mergeCell ref="H5169:I5169"/>
    <mergeCell ref="J5169:K5169"/>
    <mergeCell ref="D5170:E5170"/>
    <mergeCell ref="F5170:G5170"/>
    <mergeCell ref="H5170:I5170"/>
    <mergeCell ref="J5170:K5170"/>
    <mergeCell ref="A5171:M5171"/>
    <mergeCell ref="B5172:J5172"/>
    <mergeCell ref="K5172:M5172"/>
    <mergeCell ref="B5173:F5173"/>
    <mergeCell ref="G5173:H5173"/>
    <mergeCell ref="I5173:M5173"/>
    <mergeCell ref="B5174:F5174"/>
    <mergeCell ref="G5174:H5174"/>
    <mergeCell ref="I5174:M5174"/>
    <mergeCell ref="G5175:H5175"/>
    <mergeCell ref="I5175:M5175"/>
    <mergeCell ref="G5176:H5176"/>
    <mergeCell ref="I5176:M5176"/>
    <mergeCell ref="B5177:M5177"/>
    <mergeCell ref="B5178:M5178"/>
    <mergeCell ref="B5179:M5179"/>
    <mergeCell ref="D5180:E5180"/>
    <mergeCell ref="F5180:G5180"/>
    <mergeCell ref="H5180:I5180"/>
    <mergeCell ref="J5180:K5180"/>
    <mergeCell ref="D5181:E5181"/>
    <mergeCell ref="F5181:G5181"/>
    <mergeCell ref="H5181:I5181"/>
    <mergeCell ref="J5181:K5181"/>
    <mergeCell ref="D5182:E5182"/>
    <mergeCell ref="F5182:G5182"/>
    <mergeCell ref="H5182:I5182"/>
    <mergeCell ref="J5182:K5182"/>
    <mergeCell ref="D5183:E5183"/>
    <mergeCell ref="F5183:G5183"/>
    <mergeCell ref="H5183:I5183"/>
    <mergeCell ref="J5183:K5183"/>
    <mergeCell ref="A5184:M5184"/>
    <mergeCell ref="B5185:J5185"/>
    <mergeCell ref="K5185:M5185"/>
    <mergeCell ref="B5186:F5186"/>
    <mergeCell ref="G5186:H5186"/>
    <mergeCell ref="I5186:M5186"/>
    <mergeCell ref="B5187:F5187"/>
    <mergeCell ref="G5187:H5187"/>
    <mergeCell ref="I5187:M5187"/>
    <mergeCell ref="G5188:H5188"/>
    <mergeCell ref="I5188:M5188"/>
    <mergeCell ref="G5189:H5189"/>
    <mergeCell ref="I5189:M5189"/>
    <mergeCell ref="B5190:M5190"/>
    <mergeCell ref="B5191:M5191"/>
    <mergeCell ref="B5192:M5192"/>
    <mergeCell ref="D5193:E5193"/>
    <mergeCell ref="F5193:G5193"/>
    <mergeCell ref="H5193:I5193"/>
    <mergeCell ref="J5193:K5193"/>
    <mergeCell ref="D5194:E5194"/>
    <mergeCell ref="F5194:G5194"/>
    <mergeCell ref="H5194:I5194"/>
    <mergeCell ref="J5194:K5194"/>
    <mergeCell ref="D5195:E5195"/>
    <mergeCell ref="F5195:G5195"/>
    <mergeCell ref="H5195:I5195"/>
    <mergeCell ref="J5195:K5195"/>
    <mergeCell ref="D5196:E5196"/>
    <mergeCell ref="F5196:G5196"/>
    <mergeCell ref="H5196:I5196"/>
    <mergeCell ref="J5196:K5196"/>
    <mergeCell ref="A5197:M5197"/>
    <mergeCell ref="B5198:J5198"/>
    <mergeCell ref="K5198:M5198"/>
    <mergeCell ref="B5199:F5199"/>
    <mergeCell ref="G5199:H5199"/>
    <mergeCell ref="I5199:M5199"/>
    <mergeCell ref="B5200:F5200"/>
    <mergeCell ref="G5200:H5200"/>
    <mergeCell ref="I5200:M5200"/>
    <mergeCell ref="G5201:H5201"/>
    <mergeCell ref="I5201:M5201"/>
    <mergeCell ref="G5202:H5202"/>
    <mergeCell ref="I5202:M5202"/>
    <mergeCell ref="B5203:M5203"/>
    <mergeCell ref="B5204:M5204"/>
    <mergeCell ref="B5205:M5205"/>
    <mergeCell ref="D5206:E5206"/>
    <mergeCell ref="F5206:G5206"/>
    <mergeCell ref="H5206:I5206"/>
    <mergeCell ref="J5206:K5206"/>
    <mergeCell ref="D5207:E5207"/>
    <mergeCell ref="F5207:G5207"/>
    <mergeCell ref="H5207:I5207"/>
    <mergeCell ref="J5207:K5207"/>
    <mergeCell ref="D5208:E5208"/>
    <mergeCell ref="F5208:G5208"/>
    <mergeCell ref="H5208:I5208"/>
    <mergeCell ref="J5208:K5208"/>
    <mergeCell ref="D5209:E5209"/>
    <mergeCell ref="F5209:G5209"/>
    <mergeCell ref="H5209:I5209"/>
    <mergeCell ref="J5209:K5209"/>
    <mergeCell ref="A5210:M5210"/>
    <mergeCell ref="B5211:J5211"/>
    <mergeCell ref="K5211:M5211"/>
    <mergeCell ref="B5212:F5212"/>
    <mergeCell ref="G5212:H5212"/>
    <mergeCell ref="I5212:M5212"/>
    <mergeCell ref="B5213:F5213"/>
    <mergeCell ref="G5213:H5213"/>
    <mergeCell ref="I5213:M5213"/>
    <mergeCell ref="G5214:H5214"/>
    <mergeCell ref="I5214:M5214"/>
    <mergeCell ref="G5215:H5215"/>
    <mergeCell ref="I5215:M5215"/>
    <mergeCell ref="B5216:M5216"/>
    <mergeCell ref="B5217:M5217"/>
    <mergeCell ref="B5218:M5218"/>
    <mergeCell ref="D5219:E5219"/>
    <mergeCell ref="F5219:G5219"/>
    <mergeCell ref="H5219:I5219"/>
    <mergeCell ref="J5219:K5219"/>
    <mergeCell ref="D5220:E5220"/>
    <mergeCell ref="F5220:G5220"/>
    <mergeCell ref="H5220:I5220"/>
    <mergeCell ref="J5220:K5220"/>
    <mergeCell ref="D5221:E5221"/>
    <mergeCell ref="F5221:G5221"/>
    <mergeCell ref="H5221:I5221"/>
    <mergeCell ref="J5221:K5221"/>
    <mergeCell ref="D5222:E5222"/>
    <mergeCell ref="F5222:G5222"/>
    <mergeCell ref="H5222:I5222"/>
    <mergeCell ref="J5222:K5222"/>
    <mergeCell ref="A5223:M5223"/>
    <mergeCell ref="B5224:J5224"/>
    <mergeCell ref="K5224:M5224"/>
    <mergeCell ref="B5225:F5225"/>
    <mergeCell ref="G5225:H5225"/>
    <mergeCell ref="I5225:M5225"/>
    <mergeCell ref="B5226:F5226"/>
    <mergeCell ref="G5226:H5226"/>
    <mergeCell ref="I5226:M5226"/>
    <mergeCell ref="G5227:H5227"/>
    <mergeCell ref="I5227:M5227"/>
    <mergeCell ref="G5228:H5228"/>
    <mergeCell ref="I5228:M5228"/>
    <mergeCell ref="B5229:M5229"/>
    <mergeCell ref="B5230:M5230"/>
    <mergeCell ref="B5231:M5231"/>
    <mergeCell ref="D5232:E5232"/>
    <mergeCell ref="F5232:G5232"/>
    <mergeCell ref="H5232:I5232"/>
    <mergeCell ref="J5232:K5232"/>
    <mergeCell ref="D5233:E5233"/>
    <mergeCell ref="F5233:G5233"/>
    <mergeCell ref="H5233:I5233"/>
    <mergeCell ref="J5233:K5233"/>
    <mergeCell ref="D5234:E5234"/>
    <mergeCell ref="F5234:G5234"/>
    <mergeCell ref="H5234:I5234"/>
    <mergeCell ref="J5234:K5234"/>
    <mergeCell ref="D5235:E5235"/>
    <mergeCell ref="F5235:G5235"/>
    <mergeCell ref="H5235:I5235"/>
    <mergeCell ref="J5235:K5235"/>
    <mergeCell ref="A5236:M5236"/>
    <mergeCell ref="B5237:J5237"/>
    <mergeCell ref="K5237:M5237"/>
    <mergeCell ref="B5238:F5238"/>
    <mergeCell ref="G5238:H5238"/>
    <mergeCell ref="I5238:M5238"/>
    <mergeCell ref="B5239:F5239"/>
    <mergeCell ref="G5239:H5239"/>
    <mergeCell ref="I5239:M5239"/>
    <mergeCell ref="G5240:H5240"/>
    <mergeCell ref="I5240:M5240"/>
    <mergeCell ref="G5241:H5241"/>
    <mergeCell ref="I5241:M5241"/>
    <mergeCell ref="B5242:M5242"/>
    <mergeCell ref="B5243:M5243"/>
    <mergeCell ref="B5244:M5244"/>
    <mergeCell ref="D5245:E5245"/>
    <mergeCell ref="F5245:G5245"/>
    <mergeCell ref="H5245:I5245"/>
    <mergeCell ref="J5245:K5245"/>
    <mergeCell ref="D5246:E5246"/>
    <mergeCell ref="F5246:G5246"/>
    <mergeCell ref="H5246:I5246"/>
    <mergeCell ref="J5246:K5246"/>
    <mergeCell ref="D5247:E5247"/>
    <mergeCell ref="F5247:G5247"/>
    <mergeCell ref="H5247:I5247"/>
    <mergeCell ref="J5247:K5247"/>
    <mergeCell ref="D5248:E5248"/>
    <mergeCell ref="F5248:G5248"/>
    <mergeCell ref="H5248:I5248"/>
    <mergeCell ref="J5248:K5248"/>
    <mergeCell ref="D5249:E5249"/>
    <mergeCell ref="F5249:G5249"/>
    <mergeCell ref="H5249:I5249"/>
    <mergeCell ref="J5249:K5249"/>
    <mergeCell ref="A5250:M5250"/>
    <mergeCell ref="B5251:J5251"/>
    <mergeCell ref="K5251:M5251"/>
    <mergeCell ref="B5252:F5252"/>
    <mergeCell ref="G5252:H5252"/>
    <mergeCell ref="I5252:M5252"/>
    <mergeCell ref="B5253:F5253"/>
    <mergeCell ref="G5253:H5253"/>
    <mergeCell ref="I5253:M5253"/>
    <mergeCell ref="G5254:H5254"/>
    <mergeCell ref="I5254:M5254"/>
    <mergeCell ref="G5255:H5255"/>
    <mergeCell ref="I5255:M5255"/>
    <mergeCell ref="B5256:M5256"/>
    <mergeCell ref="B5257:M5257"/>
    <mergeCell ref="B5258:M5258"/>
    <mergeCell ref="D5259:E5259"/>
    <mergeCell ref="F5259:G5259"/>
    <mergeCell ref="H5259:I5259"/>
    <mergeCell ref="J5259:K5259"/>
    <mergeCell ref="D5260:E5260"/>
    <mergeCell ref="F5260:G5260"/>
    <mergeCell ref="H5260:I5260"/>
    <mergeCell ref="J5260:K5260"/>
    <mergeCell ref="D5261:E5261"/>
    <mergeCell ref="F5261:G5261"/>
    <mergeCell ref="H5261:I5261"/>
    <mergeCell ref="J5261:K5261"/>
    <mergeCell ref="D5262:E5262"/>
    <mergeCell ref="F5262:G5262"/>
    <mergeCell ref="H5262:I5262"/>
    <mergeCell ref="J5262:K5262"/>
    <mergeCell ref="D5263:E5263"/>
    <mergeCell ref="F5263:G5263"/>
    <mergeCell ref="H5263:I5263"/>
    <mergeCell ref="J5263:K5263"/>
    <mergeCell ref="A5264:M5264"/>
    <mergeCell ref="B5265:J5265"/>
    <mergeCell ref="K5265:M5265"/>
    <mergeCell ref="B5266:F5266"/>
    <mergeCell ref="G5266:H5266"/>
    <mergeCell ref="I5266:M5266"/>
    <mergeCell ref="B5267:F5267"/>
    <mergeCell ref="G5267:H5267"/>
    <mergeCell ref="I5267:M5267"/>
    <mergeCell ref="G5268:H5268"/>
    <mergeCell ref="I5268:M5268"/>
    <mergeCell ref="G5269:H5269"/>
    <mergeCell ref="I5269:M5269"/>
    <mergeCell ref="B5270:M5270"/>
    <mergeCell ref="B5271:M5271"/>
    <mergeCell ref="B5272:M5272"/>
    <mergeCell ref="D5273:E5273"/>
    <mergeCell ref="F5273:G5273"/>
    <mergeCell ref="H5273:I5273"/>
    <mergeCell ref="J5273:K5273"/>
    <mergeCell ref="D5274:E5274"/>
    <mergeCell ref="F5274:G5274"/>
    <mergeCell ref="H5274:I5274"/>
    <mergeCell ref="J5274:K5274"/>
    <mergeCell ref="D5275:E5275"/>
    <mergeCell ref="F5275:G5275"/>
    <mergeCell ref="H5275:I5275"/>
    <mergeCell ref="J5275:K5275"/>
    <mergeCell ref="D5276:E5276"/>
    <mergeCell ref="F5276:G5276"/>
    <mergeCell ref="H5276:I5276"/>
    <mergeCell ref="J5276:K5276"/>
    <mergeCell ref="D5277:E5277"/>
    <mergeCell ref="F5277:G5277"/>
    <mergeCell ref="H5277:I5277"/>
    <mergeCell ref="J5277:K5277"/>
    <mergeCell ref="A5278:M5278"/>
    <mergeCell ref="B5279:J5279"/>
    <mergeCell ref="K5279:M5279"/>
    <mergeCell ref="B5280:F5280"/>
    <mergeCell ref="G5280:H5280"/>
    <mergeCell ref="I5280:M5280"/>
    <mergeCell ref="B5281:F5281"/>
    <mergeCell ref="G5281:H5281"/>
    <mergeCell ref="I5281:M5281"/>
    <mergeCell ref="G5282:H5282"/>
    <mergeCell ref="I5282:M5282"/>
    <mergeCell ref="G5283:H5283"/>
    <mergeCell ref="I5283:M5283"/>
    <mergeCell ref="B5284:M5284"/>
    <mergeCell ref="B5285:M5285"/>
    <mergeCell ref="B5286:M5286"/>
    <mergeCell ref="D5287:E5287"/>
    <mergeCell ref="F5287:G5287"/>
    <mergeCell ref="H5287:I5287"/>
    <mergeCell ref="J5287:K5287"/>
    <mergeCell ref="D5288:E5288"/>
    <mergeCell ref="F5288:G5288"/>
    <mergeCell ref="H5288:I5288"/>
    <mergeCell ref="J5288:K5288"/>
    <mergeCell ref="D5289:E5289"/>
    <mergeCell ref="F5289:G5289"/>
    <mergeCell ref="H5289:I5289"/>
    <mergeCell ref="J5289:K5289"/>
    <mergeCell ref="D5290:E5290"/>
    <mergeCell ref="F5290:G5290"/>
    <mergeCell ref="H5290:I5290"/>
    <mergeCell ref="J5290:K5290"/>
    <mergeCell ref="D5291:E5291"/>
    <mergeCell ref="F5291:G5291"/>
    <mergeCell ref="H5291:I5291"/>
    <mergeCell ref="J5291:K5291"/>
    <mergeCell ref="A5292:M5292"/>
    <mergeCell ref="B5293:J5293"/>
    <mergeCell ref="K5293:M5293"/>
    <mergeCell ref="B5294:F5294"/>
    <mergeCell ref="G5294:H5294"/>
    <mergeCell ref="I5294:M5294"/>
    <mergeCell ref="B5295:F5295"/>
    <mergeCell ref="G5295:H5295"/>
    <mergeCell ref="I5295:M5295"/>
    <mergeCell ref="G5296:H5296"/>
    <mergeCell ref="I5296:M5296"/>
    <mergeCell ref="G5297:H5297"/>
    <mergeCell ref="I5297:M5297"/>
    <mergeCell ref="B5298:M5298"/>
    <mergeCell ref="B5299:M5299"/>
    <mergeCell ref="B5300:M5300"/>
    <mergeCell ref="D5301:E5301"/>
    <mergeCell ref="F5301:G5301"/>
    <mergeCell ref="H5301:I5301"/>
    <mergeCell ref="J5301:K5301"/>
    <mergeCell ref="D5302:E5302"/>
    <mergeCell ref="F5302:G5302"/>
    <mergeCell ref="H5302:I5302"/>
    <mergeCell ref="J5302:K5302"/>
    <mergeCell ref="D5303:E5303"/>
    <mergeCell ref="F5303:G5303"/>
    <mergeCell ref="H5303:I5303"/>
    <mergeCell ref="J5303:K5303"/>
    <mergeCell ref="D5304:E5304"/>
    <mergeCell ref="F5304:G5304"/>
    <mergeCell ref="H5304:I5304"/>
    <mergeCell ref="J5304:K5304"/>
    <mergeCell ref="D5305:E5305"/>
    <mergeCell ref="F5305:G5305"/>
    <mergeCell ref="H5305:I5305"/>
    <mergeCell ref="J5305:K5305"/>
    <mergeCell ref="A5306:M5306"/>
    <mergeCell ref="B5307:J5307"/>
    <mergeCell ref="K5307:M5307"/>
    <mergeCell ref="B5308:F5308"/>
    <mergeCell ref="G5308:H5308"/>
    <mergeCell ref="I5308:M5308"/>
    <mergeCell ref="B5309:F5309"/>
    <mergeCell ref="G5309:H5309"/>
    <mergeCell ref="I5309:M5309"/>
    <mergeCell ref="G5310:H5310"/>
    <mergeCell ref="I5310:M5310"/>
    <mergeCell ref="G5311:H5311"/>
    <mergeCell ref="I5311:M5311"/>
    <mergeCell ref="B5312:M5312"/>
    <mergeCell ref="B5313:M5313"/>
    <mergeCell ref="B5314:M5314"/>
    <mergeCell ref="D5315:E5315"/>
    <mergeCell ref="F5315:G5315"/>
    <mergeCell ref="H5315:I5315"/>
    <mergeCell ref="J5315:K5315"/>
    <mergeCell ref="D5316:E5316"/>
    <mergeCell ref="F5316:G5316"/>
    <mergeCell ref="H5316:I5316"/>
    <mergeCell ref="J5316:K5316"/>
    <mergeCell ref="D5317:E5317"/>
    <mergeCell ref="F5317:G5317"/>
    <mergeCell ref="H5317:I5317"/>
    <mergeCell ref="J5317:K5317"/>
    <mergeCell ref="D5318:E5318"/>
    <mergeCell ref="F5318:G5318"/>
    <mergeCell ref="H5318:I5318"/>
    <mergeCell ref="J5318:K5318"/>
    <mergeCell ref="D5319:E5319"/>
    <mergeCell ref="F5319:G5319"/>
    <mergeCell ref="H5319:I5319"/>
    <mergeCell ref="J5319:K5319"/>
    <mergeCell ref="A5320:M5320"/>
    <mergeCell ref="B5321:J5321"/>
    <mergeCell ref="K5321:M5321"/>
    <mergeCell ref="B5322:F5322"/>
    <mergeCell ref="G5322:H5322"/>
    <mergeCell ref="I5322:M5322"/>
    <mergeCell ref="B5323:F5323"/>
    <mergeCell ref="G5323:H5323"/>
    <mergeCell ref="I5323:M5323"/>
    <mergeCell ref="G5324:H5324"/>
    <mergeCell ref="I5324:M5324"/>
    <mergeCell ref="G5325:H5325"/>
    <mergeCell ref="I5325:M5325"/>
    <mergeCell ref="B5326:M5326"/>
    <mergeCell ref="B5327:M5327"/>
    <mergeCell ref="B5328:M5328"/>
    <mergeCell ref="D5329:E5329"/>
    <mergeCell ref="F5329:G5329"/>
    <mergeCell ref="H5329:I5329"/>
    <mergeCell ref="J5329:K5329"/>
    <mergeCell ref="D5330:E5330"/>
    <mergeCell ref="F5330:G5330"/>
    <mergeCell ref="H5330:I5330"/>
    <mergeCell ref="J5330:K5330"/>
    <mergeCell ref="D5331:E5331"/>
    <mergeCell ref="F5331:G5331"/>
    <mergeCell ref="H5331:I5331"/>
    <mergeCell ref="J5331:K5331"/>
    <mergeCell ref="D5332:E5332"/>
    <mergeCell ref="F5332:G5332"/>
    <mergeCell ref="H5332:I5332"/>
    <mergeCell ref="J5332:K5332"/>
    <mergeCell ref="D5333:E5333"/>
    <mergeCell ref="F5333:G5333"/>
    <mergeCell ref="H5333:I5333"/>
    <mergeCell ref="J5333:K5333"/>
    <mergeCell ref="A5334:M5334"/>
    <mergeCell ref="B5335:J5335"/>
    <mergeCell ref="K5335:M5335"/>
    <mergeCell ref="B5336:F5336"/>
    <mergeCell ref="G5336:H5336"/>
    <mergeCell ref="I5336:M5336"/>
    <mergeCell ref="B5337:F5337"/>
    <mergeCell ref="G5337:H5337"/>
    <mergeCell ref="I5337:M5337"/>
    <mergeCell ref="G5338:H5338"/>
    <mergeCell ref="I5338:M5338"/>
    <mergeCell ref="G5339:H5339"/>
    <mergeCell ref="I5339:M5339"/>
    <mergeCell ref="B5340:M5340"/>
    <mergeCell ref="B5341:M5341"/>
    <mergeCell ref="B5342:M5342"/>
    <mergeCell ref="D5343:E5343"/>
    <mergeCell ref="F5343:G5343"/>
    <mergeCell ref="H5343:I5343"/>
    <mergeCell ref="J5343:K5343"/>
    <mergeCell ref="D5344:E5344"/>
    <mergeCell ref="F5344:G5344"/>
    <mergeCell ref="H5344:I5344"/>
    <mergeCell ref="J5344:K5344"/>
    <mergeCell ref="D5345:E5345"/>
    <mergeCell ref="F5345:G5345"/>
    <mergeCell ref="H5345:I5345"/>
    <mergeCell ref="J5345:K5345"/>
    <mergeCell ref="D5346:E5346"/>
    <mergeCell ref="F5346:G5346"/>
    <mergeCell ref="H5346:I5346"/>
    <mergeCell ref="J5346:K5346"/>
    <mergeCell ref="A5347:M5347"/>
    <mergeCell ref="B5348:J5348"/>
    <mergeCell ref="K5348:M5348"/>
    <mergeCell ref="B5349:F5349"/>
    <mergeCell ref="G5349:H5349"/>
    <mergeCell ref="I5349:M5349"/>
    <mergeCell ref="B5350:F5350"/>
    <mergeCell ref="G5350:H5350"/>
    <mergeCell ref="I5350:M5350"/>
    <mergeCell ref="G5351:H5351"/>
    <mergeCell ref="I5351:M5351"/>
    <mergeCell ref="G5352:H5352"/>
    <mergeCell ref="I5352:M5352"/>
    <mergeCell ref="B5353:M5353"/>
    <mergeCell ref="B5354:M5354"/>
    <mergeCell ref="B5355:M5355"/>
    <mergeCell ref="D5356:E5356"/>
    <mergeCell ref="F5356:G5356"/>
    <mergeCell ref="H5356:I5356"/>
    <mergeCell ref="J5356:K5356"/>
    <mergeCell ref="D5357:E5357"/>
    <mergeCell ref="F5357:G5357"/>
    <mergeCell ref="H5357:I5357"/>
    <mergeCell ref="J5357:K5357"/>
    <mergeCell ref="D5358:E5358"/>
    <mergeCell ref="F5358:G5358"/>
    <mergeCell ref="H5358:I5358"/>
    <mergeCell ref="J5358:K5358"/>
    <mergeCell ref="D5359:E5359"/>
    <mergeCell ref="F5359:G5359"/>
    <mergeCell ref="H5359:I5359"/>
    <mergeCell ref="J5359:K5359"/>
    <mergeCell ref="A5360:M5360"/>
    <mergeCell ref="B5361:J5361"/>
    <mergeCell ref="K5361:M5361"/>
    <mergeCell ref="B5362:F5362"/>
    <mergeCell ref="G5362:H5362"/>
    <mergeCell ref="I5362:M5362"/>
    <mergeCell ref="B5363:F5363"/>
    <mergeCell ref="G5363:H5363"/>
    <mergeCell ref="I5363:M5363"/>
    <mergeCell ref="G5364:H5364"/>
    <mergeCell ref="I5364:M5364"/>
    <mergeCell ref="G5365:H5365"/>
    <mergeCell ref="I5365:M5365"/>
    <mergeCell ref="B5366:M5366"/>
    <mergeCell ref="B5367:M5367"/>
    <mergeCell ref="B5368:M5368"/>
    <mergeCell ref="D5369:E5369"/>
    <mergeCell ref="F5369:G5369"/>
    <mergeCell ref="H5369:I5369"/>
    <mergeCell ref="J5369:K5369"/>
    <mergeCell ref="D5370:E5370"/>
    <mergeCell ref="F5370:G5370"/>
    <mergeCell ref="H5370:I5370"/>
    <mergeCell ref="J5370:K5370"/>
    <mergeCell ref="D5371:E5371"/>
    <mergeCell ref="F5371:G5371"/>
    <mergeCell ref="H5371:I5371"/>
    <mergeCell ref="J5371:K5371"/>
    <mergeCell ref="D5372:E5372"/>
    <mergeCell ref="F5372:G5372"/>
    <mergeCell ref="H5372:I5372"/>
    <mergeCell ref="J5372:K5372"/>
    <mergeCell ref="A5373:M5373"/>
    <mergeCell ref="B5374:J5374"/>
    <mergeCell ref="K5374:M5374"/>
    <mergeCell ref="B5375:F5375"/>
    <mergeCell ref="G5375:H5375"/>
    <mergeCell ref="I5375:M5375"/>
    <mergeCell ref="B5376:F5376"/>
    <mergeCell ref="G5376:H5376"/>
    <mergeCell ref="I5376:M5376"/>
    <mergeCell ref="G5377:H5377"/>
    <mergeCell ref="I5377:M5377"/>
    <mergeCell ref="G5378:H5378"/>
    <mergeCell ref="I5378:M5378"/>
    <mergeCell ref="B5379:M5379"/>
    <mergeCell ref="B5380:M5380"/>
    <mergeCell ref="B5381:M5381"/>
    <mergeCell ref="D5382:E5382"/>
    <mergeCell ref="F5382:G5382"/>
    <mergeCell ref="H5382:I5382"/>
    <mergeCell ref="J5382:K5382"/>
    <mergeCell ref="D5383:E5383"/>
    <mergeCell ref="F5383:G5383"/>
    <mergeCell ref="H5383:I5383"/>
    <mergeCell ref="J5383:K5383"/>
    <mergeCell ref="D5384:E5384"/>
    <mergeCell ref="F5384:G5384"/>
    <mergeCell ref="H5384:I5384"/>
    <mergeCell ref="J5384:K5384"/>
    <mergeCell ref="D5385:E5385"/>
    <mergeCell ref="F5385:G5385"/>
    <mergeCell ref="H5385:I5385"/>
    <mergeCell ref="J5385:K5385"/>
    <mergeCell ref="A5386:M5386"/>
    <mergeCell ref="B5387:J5387"/>
    <mergeCell ref="K5387:M5387"/>
    <mergeCell ref="B5388:F5388"/>
    <mergeCell ref="G5388:H5388"/>
    <mergeCell ref="I5388:M5388"/>
    <mergeCell ref="B5389:F5389"/>
    <mergeCell ref="G5389:H5389"/>
    <mergeCell ref="I5389:M5389"/>
    <mergeCell ref="G5390:H5390"/>
    <mergeCell ref="I5390:M5390"/>
    <mergeCell ref="G5391:H5391"/>
    <mergeCell ref="I5391:M5391"/>
    <mergeCell ref="B5392:M5392"/>
    <mergeCell ref="B5393:M5393"/>
    <mergeCell ref="B5394:M5394"/>
    <mergeCell ref="D5395:E5395"/>
    <mergeCell ref="F5395:G5395"/>
    <mergeCell ref="H5395:I5395"/>
    <mergeCell ref="J5395:K5395"/>
    <mergeCell ref="D5396:E5396"/>
    <mergeCell ref="F5396:G5396"/>
    <mergeCell ref="H5396:I5396"/>
    <mergeCell ref="J5396:K5396"/>
    <mergeCell ref="D5397:E5397"/>
    <mergeCell ref="F5397:G5397"/>
    <mergeCell ref="H5397:I5397"/>
    <mergeCell ref="J5397:K5397"/>
    <mergeCell ref="D5398:E5398"/>
    <mergeCell ref="F5398:G5398"/>
    <mergeCell ref="H5398:I5398"/>
    <mergeCell ref="J5398:K5398"/>
    <mergeCell ref="A5399:M5399"/>
    <mergeCell ref="B5400:J5400"/>
    <mergeCell ref="K5400:M5400"/>
    <mergeCell ref="B5401:F5401"/>
    <mergeCell ref="G5401:H5401"/>
    <mergeCell ref="I5401:M5401"/>
    <mergeCell ref="B5402:F5402"/>
    <mergeCell ref="G5402:H5402"/>
    <mergeCell ref="I5402:M5402"/>
    <mergeCell ref="G5403:H5403"/>
    <mergeCell ref="I5403:M5403"/>
    <mergeCell ref="G5404:H5404"/>
    <mergeCell ref="I5404:M5404"/>
    <mergeCell ref="B5405:M5405"/>
    <mergeCell ref="B5406:M5406"/>
    <mergeCell ref="B5407:M5407"/>
    <mergeCell ref="D5408:E5408"/>
    <mergeCell ref="F5408:G5408"/>
    <mergeCell ref="H5408:I5408"/>
    <mergeCell ref="J5408:K5408"/>
    <mergeCell ref="D5409:E5409"/>
    <mergeCell ref="F5409:G5409"/>
    <mergeCell ref="H5409:I5409"/>
    <mergeCell ref="J5409:K5409"/>
    <mergeCell ref="D5410:E5410"/>
    <mergeCell ref="F5410:G5410"/>
    <mergeCell ref="H5410:I5410"/>
    <mergeCell ref="J5410:K5410"/>
    <mergeCell ref="D5411:E5411"/>
    <mergeCell ref="F5411:G5411"/>
    <mergeCell ref="H5411:I5411"/>
    <mergeCell ref="J5411:K5411"/>
    <mergeCell ref="A5412:M5412"/>
    <mergeCell ref="B5413:J5413"/>
    <mergeCell ref="K5413:M5413"/>
    <mergeCell ref="B5414:F5414"/>
    <mergeCell ref="G5414:H5414"/>
    <mergeCell ref="I5414:M5414"/>
    <mergeCell ref="B5415:F5415"/>
    <mergeCell ref="G5415:H5415"/>
    <mergeCell ref="I5415:M5415"/>
    <mergeCell ref="G5416:H5416"/>
    <mergeCell ref="I5416:M5416"/>
    <mergeCell ref="G5417:H5417"/>
    <mergeCell ref="I5417:M5417"/>
    <mergeCell ref="B5418:M5418"/>
    <mergeCell ref="B5419:M5419"/>
    <mergeCell ref="B5420:M5420"/>
    <mergeCell ref="D5421:E5421"/>
    <mergeCell ref="F5421:G5421"/>
    <mergeCell ref="H5421:I5421"/>
    <mergeCell ref="J5421:K5421"/>
    <mergeCell ref="D5422:E5422"/>
    <mergeCell ref="F5422:G5422"/>
    <mergeCell ref="H5422:I5422"/>
    <mergeCell ref="J5422:K5422"/>
    <mergeCell ref="D5423:E5423"/>
    <mergeCell ref="F5423:G5423"/>
    <mergeCell ref="H5423:I5423"/>
    <mergeCell ref="J5423:K5423"/>
    <mergeCell ref="D5424:E5424"/>
    <mergeCell ref="F5424:G5424"/>
    <mergeCell ref="H5424:I5424"/>
    <mergeCell ref="J5424:K5424"/>
    <mergeCell ref="A5425:M5425"/>
    <mergeCell ref="B5426:J5426"/>
    <mergeCell ref="K5426:M5426"/>
    <mergeCell ref="B5427:F5427"/>
    <mergeCell ref="G5427:H5427"/>
    <mergeCell ref="I5427:M5427"/>
    <mergeCell ref="B5428:F5428"/>
    <mergeCell ref="G5428:H5428"/>
    <mergeCell ref="I5428:M5428"/>
    <mergeCell ref="G5429:H5429"/>
    <mergeCell ref="I5429:M5429"/>
    <mergeCell ref="G5430:H5430"/>
    <mergeCell ref="I5430:M5430"/>
    <mergeCell ref="B5431:M5431"/>
    <mergeCell ref="B5432:M5432"/>
    <mergeCell ref="B5433:M5433"/>
    <mergeCell ref="D5434:E5434"/>
    <mergeCell ref="F5434:G5434"/>
    <mergeCell ref="H5434:I5434"/>
    <mergeCell ref="J5434:K5434"/>
    <mergeCell ref="D5435:E5435"/>
    <mergeCell ref="F5435:G5435"/>
    <mergeCell ref="H5435:I5435"/>
    <mergeCell ref="J5435:K5435"/>
    <mergeCell ref="D5436:E5436"/>
    <mergeCell ref="F5436:G5436"/>
    <mergeCell ref="H5436:I5436"/>
    <mergeCell ref="J5436:K5436"/>
    <mergeCell ref="D5437:E5437"/>
    <mergeCell ref="F5437:G5437"/>
    <mergeCell ref="H5437:I5437"/>
    <mergeCell ref="J5437:K5437"/>
    <mergeCell ref="A5438:M5438"/>
    <mergeCell ref="B5439:J5439"/>
    <mergeCell ref="K5439:M5439"/>
    <mergeCell ref="B5440:F5440"/>
    <mergeCell ref="G5440:H5440"/>
    <mergeCell ref="I5440:M5440"/>
    <mergeCell ref="B5441:F5441"/>
    <mergeCell ref="G5441:H5441"/>
    <mergeCell ref="I5441:M5441"/>
    <mergeCell ref="G5442:H5442"/>
    <mergeCell ref="I5442:M5442"/>
    <mergeCell ref="G5443:H5443"/>
    <mergeCell ref="I5443:M5443"/>
    <mergeCell ref="B5444:M5444"/>
    <mergeCell ref="B5445:M5445"/>
    <mergeCell ref="B5446:M5446"/>
    <mergeCell ref="D5447:E5447"/>
    <mergeCell ref="F5447:G5447"/>
    <mergeCell ref="H5447:I5447"/>
    <mergeCell ref="J5447:K5447"/>
    <mergeCell ref="D5448:E5448"/>
    <mergeCell ref="F5448:G5448"/>
    <mergeCell ref="H5448:I5448"/>
    <mergeCell ref="J5448:K5448"/>
    <mergeCell ref="D5449:E5449"/>
    <mergeCell ref="F5449:G5449"/>
    <mergeCell ref="H5449:I5449"/>
    <mergeCell ref="J5449:K5449"/>
    <mergeCell ref="D5450:E5450"/>
    <mergeCell ref="F5450:G5450"/>
    <mergeCell ref="H5450:I5450"/>
    <mergeCell ref="J5450:K5450"/>
    <mergeCell ref="A5451:M5451"/>
    <mergeCell ref="B5452:J5452"/>
    <mergeCell ref="K5452:M5452"/>
    <mergeCell ref="B5453:F5453"/>
    <mergeCell ref="G5453:H5453"/>
    <mergeCell ref="I5453:M5453"/>
    <mergeCell ref="B5454:F5454"/>
    <mergeCell ref="G5454:H5454"/>
    <mergeCell ref="I5454:M5454"/>
    <mergeCell ref="G5455:H5455"/>
    <mergeCell ref="I5455:M5455"/>
    <mergeCell ref="G5456:H5456"/>
    <mergeCell ref="I5456:M5456"/>
    <mergeCell ref="B5457:M5457"/>
    <mergeCell ref="B5458:M5458"/>
    <mergeCell ref="B5459:M5459"/>
    <mergeCell ref="D5460:E5460"/>
    <mergeCell ref="F5460:G5460"/>
    <mergeCell ref="H5460:I5460"/>
    <mergeCell ref="J5460:K5460"/>
    <mergeCell ref="D5461:E5461"/>
    <mergeCell ref="F5461:G5461"/>
    <mergeCell ref="H5461:I5461"/>
    <mergeCell ref="J5461:K5461"/>
    <mergeCell ref="D5462:E5462"/>
    <mergeCell ref="F5462:G5462"/>
    <mergeCell ref="H5462:I5462"/>
    <mergeCell ref="J5462:K5462"/>
    <mergeCell ref="D5463:E5463"/>
    <mergeCell ref="F5463:G5463"/>
    <mergeCell ref="H5463:I5463"/>
    <mergeCell ref="J5463:K5463"/>
    <mergeCell ref="A5464:M5464"/>
    <mergeCell ref="B5465:J5465"/>
    <mergeCell ref="K5465:M5465"/>
    <mergeCell ref="B5466:F5466"/>
    <mergeCell ref="G5466:H5466"/>
    <mergeCell ref="I5466:M5466"/>
    <mergeCell ref="B5467:F5467"/>
    <mergeCell ref="G5467:H5467"/>
    <mergeCell ref="I5467:M5467"/>
    <mergeCell ref="G5468:H5468"/>
    <mergeCell ref="I5468:M5468"/>
    <mergeCell ref="G5469:H5469"/>
    <mergeCell ref="I5469:M5469"/>
    <mergeCell ref="B5470:M5470"/>
    <mergeCell ref="B5471:M5471"/>
    <mergeCell ref="B5472:M5472"/>
    <mergeCell ref="D5473:E5473"/>
    <mergeCell ref="F5473:G5473"/>
    <mergeCell ref="H5473:I5473"/>
    <mergeCell ref="J5473:K5473"/>
    <mergeCell ref="D5474:E5474"/>
    <mergeCell ref="F5474:G5474"/>
    <mergeCell ref="H5474:I5474"/>
    <mergeCell ref="J5474:K5474"/>
    <mergeCell ref="D5475:E5475"/>
    <mergeCell ref="F5475:G5475"/>
    <mergeCell ref="H5475:I5475"/>
    <mergeCell ref="J5475:K5475"/>
    <mergeCell ref="D5476:E5476"/>
    <mergeCell ref="F5476:G5476"/>
    <mergeCell ref="H5476:I5476"/>
    <mergeCell ref="J5476:K5476"/>
    <mergeCell ref="D5477:E5477"/>
    <mergeCell ref="F5477:G5477"/>
    <mergeCell ref="H5477:I5477"/>
    <mergeCell ref="J5477:K5477"/>
    <mergeCell ref="D5478:E5478"/>
    <mergeCell ref="F5478:G5478"/>
    <mergeCell ref="H5478:I5478"/>
    <mergeCell ref="J5478:K5478"/>
    <mergeCell ref="A5479:M5479"/>
    <mergeCell ref="B5480:J5480"/>
    <mergeCell ref="K5480:M5480"/>
    <mergeCell ref="B5481:F5481"/>
    <mergeCell ref="G5481:H5481"/>
    <mergeCell ref="I5481:M5481"/>
    <mergeCell ref="B5482:F5482"/>
    <mergeCell ref="G5482:H5482"/>
    <mergeCell ref="I5482:M5482"/>
    <mergeCell ref="G5483:H5483"/>
    <mergeCell ref="I5483:M5483"/>
    <mergeCell ref="G5484:H5484"/>
    <mergeCell ref="I5484:M5484"/>
    <mergeCell ref="B5485:M5485"/>
    <mergeCell ref="B5486:M5486"/>
    <mergeCell ref="B5487:M5487"/>
    <mergeCell ref="D5488:E5488"/>
    <mergeCell ref="F5488:G5488"/>
    <mergeCell ref="H5488:I5488"/>
    <mergeCell ref="J5488:K5488"/>
    <mergeCell ref="D5489:E5489"/>
    <mergeCell ref="F5489:G5489"/>
    <mergeCell ref="H5489:I5489"/>
    <mergeCell ref="J5489:K5489"/>
    <mergeCell ref="D5490:E5490"/>
    <mergeCell ref="F5490:G5490"/>
    <mergeCell ref="H5490:I5490"/>
    <mergeCell ref="J5490:K5490"/>
    <mergeCell ref="D5491:E5491"/>
    <mergeCell ref="F5491:G5491"/>
    <mergeCell ref="H5491:I5491"/>
    <mergeCell ref="J5491:K5491"/>
    <mergeCell ref="D5492:E5492"/>
    <mergeCell ref="F5492:G5492"/>
    <mergeCell ref="H5492:I5492"/>
    <mergeCell ref="J5492:K5492"/>
    <mergeCell ref="D5493:E5493"/>
    <mergeCell ref="F5493:G5493"/>
    <mergeCell ref="H5493:I5493"/>
    <mergeCell ref="J5493:K5493"/>
    <mergeCell ref="A5494:M5494"/>
    <mergeCell ref="B5495:J5495"/>
    <mergeCell ref="K5495:M5495"/>
    <mergeCell ref="B5496:F5496"/>
    <mergeCell ref="G5496:H5496"/>
    <mergeCell ref="I5496:M5496"/>
    <mergeCell ref="B5497:F5497"/>
    <mergeCell ref="G5497:H5497"/>
    <mergeCell ref="I5497:M5497"/>
    <mergeCell ref="G5498:H5498"/>
    <mergeCell ref="I5498:M5498"/>
    <mergeCell ref="G5499:H5499"/>
    <mergeCell ref="I5499:M5499"/>
    <mergeCell ref="B5500:M5500"/>
    <mergeCell ref="B5501:M5501"/>
    <mergeCell ref="B5502:M5502"/>
    <mergeCell ref="D5503:E5503"/>
    <mergeCell ref="F5503:G5503"/>
    <mergeCell ref="H5503:I5503"/>
    <mergeCell ref="J5503:K5503"/>
    <mergeCell ref="D5504:E5504"/>
    <mergeCell ref="F5504:G5504"/>
    <mergeCell ref="H5504:I5504"/>
    <mergeCell ref="J5504:K5504"/>
    <mergeCell ref="D5505:E5505"/>
    <mergeCell ref="F5505:G5505"/>
    <mergeCell ref="H5505:I5505"/>
    <mergeCell ref="J5505:K5505"/>
    <mergeCell ref="D5506:E5506"/>
    <mergeCell ref="F5506:G5506"/>
    <mergeCell ref="H5506:I5506"/>
    <mergeCell ref="J5506:K5506"/>
    <mergeCell ref="D5507:E5507"/>
    <mergeCell ref="F5507:G5507"/>
    <mergeCell ref="H5507:I5507"/>
    <mergeCell ref="J5507:K5507"/>
    <mergeCell ref="D5508:E5508"/>
    <mergeCell ref="F5508:G5508"/>
    <mergeCell ref="H5508:I5508"/>
    <mergeCell ref="J5508:K5508"/>
    <mergeCell ref="A5509:M5509"/>
    <mergeCell ref="B5510:J5510"/>
    <mergeCell ref="K5510:M5510"/>
    <mergeCell ref="B5511:F5511"/>
    <mergeCell ref="G5511:H5511"/>
    <mergeCell ref="I5511:M5511"/>
    <mergeCell ref="B5512:F5512"/>
    <mergeCell ref="G5512:H5512"/>
    <mergeCell ref="I5512:M5512"/>
    <mergeCell ref="G5513:H5513"/>
    <mergeCell ref="I5513:M5513"/>
    <mergeCell ref="G5514:H5514"/>
    <mergeCell ref="I5514:M5514"/>
    <mergeCell ref="B5515:M5515"/>
    <mergeCell ref="B5516:M5516"/>
    <mergeCell ref="B5517:M5517"/>
    <mergeCell ref="D5518:E5518"/>
    <mergeCell ref="F5518:G5518"/>
    <mergeCell ref="H5518:I5518"/>
    <mergeCell ref="J5518:K5518"/>
    <mergeCell ref="D5519:E5519"/>
    <mergeCell ref="F5519:G5519"/>
    <mergeCell ref="H5519:I5519"/>
    <mergeCell ref="J5519:K5519"/>
    <mergeCell ref="D5520:E5520"/>
    <mergeCell ref="F5520:G5520"/>
    <mergeCell ref="H5520:I5520"/>
    <mergeCell ref="J5520:K5520"/>
    <mergeCell ref="D5521:E5521"/>
    <mergeCell ref="F5521:G5521"/>
    <mergeCell ref="H5521:I5521"/>
    <mergeCell ref="J5521:K5521"/>
    <mergeCell ref="D5522:E5522"/>
    <mergeCell ref="F5522:G5522"/>
    <mergeCell ref="H5522:I5522"/>
    <mergeCell ref="J5522:K5522"/>
    <mergeCell ref="D5523:E5523"/>
    <mergeCell ref="F5523:G5523"/>
    <mergeCell ref="H5523:I5523"/>
    <mergeCell ref="J5523:K5523"/>
    <mergeCell ref="A5524:M5524"/>
    <mergeCell ref="B5525:J5525"/>
    <mergeCell ref="K5525:M5525"/>
    <mergeCell ref="B5526:F5526"/>
    <mergeCell ref="G5526:H5526"/>
    <mergeCell ref="I5526:M5526"/>
    <mergeCell ref="B5527:F5527"/>
    <mergeCell ref="G5527:H5527"/>
    <mergeCell ref="I5527:M5527"/>
    <mergeCell ref="G5528:H5528"/>
    <mergeCell ref="I5528:M5528"/>
    <mergeCell ref="G5529:H5529"/>
    <mergeCell ref="I5529:M5529"/>
    <mergeCell ref="B5530:M5530"/>
    <mergeCell ref="B5531:M5531"/>
    <mergeCell ref="B5532:M5532"/>
    <mergeCell ref="D5533:E5533"/>
    <mergeCell ref="F5533:G5533"/>
    <mergeCell ref="H5533:I5533"/>
    <mergeCell ref="J5533:K5533"/>
    <mergeCell ref="D5534:E5534"/>
    <mergeCell ref="F5534:G5534"/>
    <mergeCell ref="H5534:I5534"/>
    <mergeCell ref="J5534:K5534"/>
    <mergeCell ref="D5535:E5535"/>
    <mergeCell ref="F5535:G5535"/>
    <mergeCell ref="H5535:I5535"/>
    <mergeCell ref="J5535:K5535"/>
    <mergeCell ref="D5536:E5536"/>
    <mergeCell ref="F5536:G5536"/>
    <mergeCell ref="H5536:I5536"/>
    <mergeCell ref="J5536:K5536"/>
    <mergeCell ref="D5537:E5537"/>
    <mergeCell ref="F5537:G5537"/>
    <mergeCell ref="H5537:I5537"/>
    <mergeCell ref="J5537:K5537"/>
    <mergeCell ref="D5538:E5538"/>
    <mergeCell ref="F5538:G5538"/>
    <mergeCell ref="H5538:I5538"/>
    <mergeCell ref="J5538:K5538"/>
    <mergeCell ref="A5539:M5539"/>
    <mergeCell ref="B5540:J5540"/>
    <mergeCell ref="K5540:M5540"/>
    <mergeCell ref="B5541:F5541"/>
    <mergeCell ref="G5541:H5541"/>
    <mergeCell ref="I5541:M5541"/>
    <mergeCell ref="B5542:F5542"/>
    <mergeCell ref="G5542:H5542"/>
    <mergeCell ref="I5542:M5542"/>
    <mergeCell ref="G5543:H5543"/>
    <mergeCell ref="I5543:M5543"/>
    <mergeCell ref="G5544:H5544"/>
    <mergeCell ref="I5544:M5544"/>
    <mergeCell ref="B5545:M5545"/>
    <mergeCell ref="B5546:M5546"/>
    <mergeCell ref="B5547:M5547"/>
    <mergeCell ref="D5548:E5548"/>
    <mergeCell ref="F5548:G5548"/>
    <mergeCell ref="H5548:I5548"/>
    <mergeCell ref="J5548:K5548"/>
    <mergeCell ref="D5549:E5549"/>
    <mergeCell ref="F5549:G5549"/>
    <mergeCell ref="H5549:I5549"/>
    <mergeCell ref="J5549:K5549"/>
    <mergeCell ref="D5550:E5550"/>
    <mergeCell ref="F5550:G5550"/>
    <mergeCell ref="H5550:I5550"/>
    <mergeCell ref="J5550:K5550"/>
    <mergeCell ref="D5551:E5551"/>
    <mergeCell ref="F5551:G5551"/>
    <mergeCell ref="H5551:I5551"/>
    <mergeCell ref="J5551:K5551"/>
    <mergeCell ref="A5552:M5552"/>
    <mergeCell ref="B5553:J5553"/>
    <mergeCell ref="K5553:M5553"/>
    <mergeCell ref="B5554:F5554"/>
    <mergeCell ref="G5554:H5554"/>
    <mergeCell ref="I5554:M5554"/>
    <mergeCell ref="B5555:F5555"/>
    <mergeCell ref="G5555:H5555"/>
    <mergeCell ref="I5555:M5555"/>
    <mergeCell ref="G5556:H5556"/>
    <mergeCell ref="I5556:M5556"/>
    <mergeCell ref="G5557:H5557"/>
    <mergeCell ref="I5557:M5557"/>
    <mergeCell ref="B5558:M5558"/>
    <mergeCell ref="B5559:M5559"/>
    <mergeCell ref="B5560:M5560"/>
    <mergeCell ref="D5561:E5561"/>
    <mergeCell ref="F5561:G5561"/>
    <mergeCell ref="H5561:I5561"/>
    <mergeCell ref="J5561:K5561"/>
    <mergeCell ref="D5562:E5562"/>
    <mergeCell ref="F5562:G5562"/>
    <mergeCell ref="H5562:I5562"/>
    <mergeCell ref="J5562:K5562"/>
    <mergeCell ref="D5563:E5563"/>
    <mergeCell ref="F5563:G5563"/>
    <mergeCell ref="H5563:I5563"/>
    <mergeCell ref="J5563:K5563"/>
    <mergeCell ref="D5564:E5564"/>
    <mergeCell ref="F5564:G5564"/>
    <mergeCell ref="H5564:I5564"/>
    <mergeCell ref="J5564:K5564"/>
    <mergeCell ref="D5565:E5565"/>
    <mergeCell ref="F5565:G5565"/>
    <mergeCell ref="H5565:I5565"/>
    <mergeCell ref="J5565:K5565"/>
    <mergeCell ref="D5566:E5566"/>
    <mergeCell ref="F5566:G5566"/>
    <mergeCell ref="H5566:I5566"/>
    <mergeCell ref="J5566:K5566"/>
    <mergeCell ref="A5567:M5567"/>
    <mergeCell ref="B5568:J5568"/>
    <mergeCell ref="K5568:M5568"/>
    <mergeCell ref="B5569:F5569"/>
    <mergeCell ref="G5569:H5569"/>
    <mergeCell ref="I5569:M5569"/>
    <mergeCell ref="B5570:F5570"/>
    <mergeCell ref="G5570:H5570"/>
    <mergeCell ref="I5570:M5570"/>
    <mergeCell ref="G5571:H5571"/>
    <mergeCell ref="I5571:M5571"/>
    <mergeCell ref="G5572:H5572"/>
    <mergeCell ref="I5572:M5572"/>
    <mergeCell ref="B5573:M5573"/>
    <mergeCell ref="B5574:M5574"/>
    <mergeCell ref="B5575:M5575"/>
    <mergeCell ref="D5576:E5576"/>
    <mergeCell ref="F5576:G5576"/>
    <mergeCell ref="H5576:I5576"/>
    <mergeCell ref="J5576:K5576"/>
    <mergeCell ref="D5577:E5577"/>
    <mergeCell ref="F5577:G5577"/>
    <mergeCell ref="H5577:I5577"/>
    <mergeCell ref="J5577:K5577"/>
    <mergeCell ref="D5578:E5578"/>
    <mergeCell ref="F5578:G5578"/>
    <mergeCell ref="H5578:I5578"/>
    <mergeCell ref="J5578:K5578"/>
    <mergeCell ref="D5579:E5579"/>
    <mergeCell ref="F5579:G5579"/>
    <mergeCell ref="H5579:I5579"/>
    <mergeCell ref="J5579:K5579"/>
    <mergeCell ref="D5580:E5580"/>
    <mergeCell ref="F5580:G5580"/>
    <mergeCell ref="H5580:I5580"/>
    <mergeCell ref="J5580:K5580"/>
    <mergeCell ref="D5581:E5581"/>
    <mergeCell ref="F5581:G5581"/>
    <mergeCell ref="H5581:I5581"/>
    <mergeCell ref="J5581:K5581"/>
    <mergeCell ref="A5582:M5582"/>
    <mergeCell ref="B5583:J5583"/>
    <mergeCell ref="K5583:M5583"/>
    <mergeCell ref="B5584:F5584"/>
    <mergeCell ref="G5584:H5584"/>
    <mergeCell ref="I5584:M5584"/>
    <mergeCell ref="B5585:F5585"/>
    <mergeCell ref="G5585:H5585"/>
    <mergeCell ref="I5585:M5585"/>
    <mergeCell ref="G5586:H5586"/>
    <mergeCell ref="I5586:M5586"/>
    <mergeCell ref="G5587:H5587"/>
    <mergeCell ref="I5587:M5587"/>
    <mergeCell ref="B5588:M5588"/>
    <mergeCell ref="B5589:M5589"/>
    <mergeCell ref="B5590:M5590"/>
    <mergeCell ref="D5591:E5591"/>
    <mergeCell ref="F5591:G5591"/>
    <mergeCell ref="H5591:I5591"/>
    <mergeCell ref="J5591:K5591"/>
    <mergeCell ref="D5592:E5592"/>
    <mergeCell ref="F5592:G5592"/>
    <mergeCell ref="H5592:I5592"/>
    <mergeCell ref="J5592:K5592"/>
    <mergeCell ref="D5593:E5593"/>
    <mergeCell ref="F5593:G5593"/>
    <mergeCell ref="H5593:I5593"/>
    <mergeCell ref="J5593:K5593"/>
    <mergeCell ref="D5594:E5594"/>
    <mergeCell ref="F5594:G5594"/>
    <mergeCell ref="H5594:I5594"/>
    <mergeCell ref="J5594:K5594"/>
    <mergeCell ref="A5595:M5595"/>
    <mergeCell ref="B5596:J5596"/>
    <mergeCell ref="K5596:M5596"/>
    <mergeCell ref="B5597:F5597"/>
    <mergeCell ref="G5597:H5597"/>
    <mergeCell ref="I5597:M5597"/>
    <mergeCell ref="B5598:F5598"/>
    <mergeCell ref="G5598:H5598"/>
    <mergeCell ref="I5598:M5598"/>
    <mergeCell ref="G5599:H5599"/>
    <mergeCell ref="I5599:M5599"/>
    <mergeCell ref="G5600:H5600"/>
    <mergeCell ref="I5600:M5600"/>
    <mergeCell ref="B5601:M5601"/>
    <mergeCell ref="B5602:M5602"/>
    <mergeCell ref="B5603:M5603"/>
    <mergeCell ref="D5604:E5604"/>
    <mergeCell ref="F5604:G5604"/>
    <mergeCell ref="H5604:I5604"/>
    <mergeCell ref="J5604:K5604"/>
    <mergeCell ref="D5605:E5605"/>
    <mergeCell ref="F5605:G5605"/>
    <mergeCell ref="H5605:I5605"/>
    <mergeCell ref="J5605:K5605"/>
    <mergeCell ref="D5606:E5606"/>
    <mergeCell ref="F5606:G5606"/>
    <mergeCell ref="H5606:I5606"/>
    <mergeCell ref="J5606:K5606"/>
    <mergeCell ref="D5607:E5607"/>
    <mergeCell ref="F5607:G5607"/>
    <mergeCell ref="H5607:I5607"/>
    <mergeCell ref="J5607:K5607"/>
    <mergeCell ref="A5608:M5608"/>
    <mergeCell ref="B5609:J5609"/>
    <mergeCell ref="K5609:M5609"/>
    <mergeCell ref="B5610:F5610"/>
    <mergeCell ref="G5610:H5610"/>
    <mergeCell ref="I5610:M5610"/>
    <mergeCell ref="B5611:F5611"/>
    <mergeCell ref="G5611:H5611"/>
    <mergeCell ref="I5611:M5611"/>
    <mergeCell ref="G5612:H5612"/>
    <mergeCell ref="I5612:M5612"/>
    <mergeCell ref="G5613:H5613"/>
    <mergeCell ref="I5613:M5613"/>
    <mergeCell ref="B5614:M5614"/>
    <mergeCell ref="B5615:M5615"/>
    <mergeCell ref="B5616:M5616"/>
    <mergeCell ref="D5617:E5617"/>
    <mergeCell ref="F5617:G5617"/>
    <mergeCell ref="H5617:I5617"/>
    <mergeCell ref="J5617:K5617"/>
    <mergeCell ref="D5618:E5618"/>
    <mergeCell ref="F5618:G5618"/>
    <mergeCell ref="H5618:I5618"/>
    <mergeCell ref="J5618:K5618"/>
    <mergeCell ref="D5619:E5619"/>
    <mergeCell ref="F5619:G5619"/>
    <mergeCell ref="H5619:I5619"/>
    <mergeCell ref="J5619:K5619"/>
    <mergeCell ref="D5620:E5620"/>
    <mergeCell ref="F5620:G5620"/>
    <mergeCell ref="H5620:I5620"/>
    <mergeCell ref="J5620:K5620"/>
    <mergeCell ref="A5621:M5621"/>
    <mergeCell ref="B5622:J5622"/>
    <mergeCell ref="K5622:M5622"/>
    <mergeCell ref="B5623:F5623"/>
    <mergeCell ref="G5623:H5623"/>
    <mergeCell ref="I5623:M5623"/>
    <mergeCell ref="B5624:F5624"/>
    <mergeCell ref="G5624:H5624"/>
    <mergeCell ref="I5624:M5624"/>
    <mergeCell ref="G5625:H5625"/>
    <mergeCell ref="I5625:M5625"/>
    <mergeCell ref="G5626:H5626"/>
    <mergeCell ref="I5626:M5626"/>
    <mergeCell ref="B5627:M5627"/>
    <mergeCell ref="B5628:M5628"/>
    <mergeCell ref="B5629:M5629"/>
    <mergeCell ref="D5630:E5630"/>
    <mergeCell ref="F5630:G5630"/>
    <mergeCell ref="H5630:I5630"/>
    <mergeCell ref="J5630:K5630"/>
    <mergeCell ref="D5631:E5631"/>
    <mergeCell ref="F5631:G5631"/>
    <mergeCell ref="H5631:I5631"/>
    <mergeCell ref="J5631:K5631"/>
    <mergeCell ref="D5632:E5632"/>
    <mergeCell ref="F5632:G5632"/>
    <mergeCell ref="H5632:I5632"/>
    <mergeCell ref="J5632:K5632"/>
    <mergeCell ref="D5633:E5633"/>
    <mergeCell ref="F5633:G5633"/>
    <mergeCell ref="H5633:I5633"/>
    <mergeCell ref="J5633:K5633"/>
    <mergeCell ref="D5634:E5634"/>
    <mergeCell ref="F5634:G5634"/>
    <mergeCell ref="H5634:I5634"/>
    <mergeCell ref="J5634:K5634"/>
    <mergeCell ref="D5635:E5635"/>
    <mergeCell ref="F5635:G5635"/>
    <mergeCell ref="H5635:I5635"/>
    <mergeCell ref="J5635:K5635"/>
    <mergeCell ref="A5636:M5636"/>
    <mergeCell ref="B5637:J5637"/>
    <mergeCell ref="K5637:M5637"/>
    <mergeCell ref="B5638:F5638"/>
    <mergeCell ref="G5638:H5638"/>
    <mergeCell ref="I5638:M5638"/>
    <mergeCell ref="B5639:F5639"/>
    <mergeCell ref="G5639:H5639"/>
    <mergeCell ref="I5639:M5639"/>
    <mergeCell ref="G5640:H5640"/>
    <mergeCell ref="I5640:M5640"/>
    <mergeCell ref="G5641:H5641"/>
    <mergeCell ref="I5641:M5641"/>
    <mergeCell ref="B5642:M5642"/>
    <mergeCell ref="B5643:M5643"/>
    <mergeCell ref="B5644:M5644"/>
    <mergeCell ref="D5645:E5645"/>
    <mergeCell ref="F5645:G5645"/>
    <mergeCell ref="H5645:I5645"/>
    <mergeCell ref="J5645:K5645"/>
    <mergeCell ref="D5646:E5646"/>
    <mergeCell ref="F5646:G5646"/>
    <mergeCell ref="H5646:I5646"/>
    <mergeCell ref="J5646:K5646"/>
    <mergeCell ref="D5647:E5647"/>
    <mergeCell ref="F5647:G5647"/>
    <mergeCell ref="H5647:I5647"/>
    <mergeCell ref="J5647:K5647"/>
    <mergeCell ref="D5648:E5648"/>
    <mergeCell ref="F5648:G5648"/>
    <mergeCell ref="H5648:I5648"/>
    <mergeCell ref="J5648:K5648"/>
    <mergeCell ref="D5649:E5649"/>
    <mergeCell ref="F5649:G5649"/>
    <mergeCell ref="H5649:I5649"/>
    <mergeCell ref="J5649:K5649"/>
    <mergeCell ref="D5650:E5650"/>
    <mergeCell ref="F5650:G5650"/>
    <mergeCell ref="H5650:I5650"/>
    <mergeCell ref="J5650:K5650"/>
    <mergeCell ref="A5651:M5651"/>
    <mergeCell ref="B5652:J5652"/>
    <mergeCell ref="K5652:M5652"/>
    <mergeCell ref="B5653:F5653"/>
    <mergeCell ref="G5653:H5653"/>
    <mergeCell ref="I5653:M5653"/>
    <mergeCell ref="B5654:F5654"/>
    <mergeCell ref="G5654:H5654"/>
    <mergeCell ref="I5654:M5654"/>
    <mergeCell ref="G5655:H5655"/>
    <mergeCell ref="I5655:M5655"/>
    <mergeCell ref="G5656:H5656"/>
    <mergeCell ref="I5656:M5656"/>
    <mergeCell ref="B5657:M5657"/>
    <mergeCell ref="B5658:M5658"/>
    <mergeCell ref="B5659:M5659"/>
    <mergeCell ref="D5660:E5660"/>
    <mergeCell ref="F5660:G5660"/>
    <mergeCell ref="H5660:I5660"/>
    <mergeCell ref="J5660:K5660"/>
    <mergeCell ref="D5661:E5661"/>
    <mergeCell ref="F5661:G5661"/>
    <mergeCell ref="H5661:I5661"/>
    <mergeCell ref="J5661:K5661"/>
    <mergeCell ref="D5662:E5662"/>
    <mergeCell ref="F5662:G5662"/>
    <mergeCell ref="H5662:I5662"/>
    <mergeCell ref="J5662:K5662"/>
    <mergeCell ref="D5663:E5663"/>
    <mergeCell ref="F5663:G5663"/>
    <mergeCell ref="H5663:I5663"/>
    <mergeCell ref="J5663:K5663"/>
    <mergeCell ref="D5664:E5664"/>
    <mergeCell ref="F5664:G5664"/>
    <mergeCell ref="H5664:I5664"/>
    <mergeCell ref="J5664:K5664"/>
    <mergeCell ref="D5665:E5665"/>
    <mergeCell ref="F5665:G5665"/>
    <mergeCell ref="H5665:I5665"/>
    <mergeCell ref="J5665:K5665"/>
    <mergeCell ref="A5666:M5666"/>
    <mergeCell ref="B5667:J5667"/>
    <mergeCell ref="K5667:M5667"/>
    <mergeCell ref="B5668:F5668"/>
    <mergeCell ref="G5668:H5668"/>
    <mergeCell ref="I5668:M5668"/>
    <mergeCell ref="B5669:F5669"/>
    <mergeCell ref="G5669:H5669"/>
    <mergeCell ref="I5669:M5669"/>
    <mergeCell ref="G5670:H5670"/>
    <mergeCell ref="I5670:M5670"/>
    <mergeCell ref="G5671:H5671"/>
    <mergeCell ref="I5671:M5671"/>
    <mergeCell ref="B5672:M5672"/>
    <mergeCell ref="B5673:M5673"/>
    <mergeCell ref="B5674:M5674"/>
    <mergeCell ref="D5675:E5675"/>
    <mergeCell ref="F5675:G5675"/>
    <mergeCell ref="H5675:I5675"/>
    <mergeCell ref="J5675:K5675"/>
    <mergeCell ref="D5676:E5676"/>
    <mergeCell ref="F5676:G5676"/>
    <mergeCell ref="H5676:I5676"/>
    <mergeCell ref="J5676:K5676"/>
    <mergeCell ref="D5677:E5677"/>
    <mergeCell ref="F5677:G5677"/>
    <mergeCell ref="H5677:I5677"/>
    <mergeCell ref="J5677:K5677"/>
    <mergeCell ref="D5678:E5678"/>
    <mergeCell ref="F5678:G5678"/>
    <mergeCell ref="H5678:I5678"/>
    <mergeCell ref="J5678:K5678"/>
    <mergeCell ref="D5679:E5679"/>
    <mergeCell ref="F5679:G5679"/>
    <mergeCell ref="H5679:I5679"/>
    <mergeCell ref="J5679:K5679"/>
    <mergeCell ref="D5680:E5680"/>
    <mergeCell ref="F5680:G5680"/>
    <mergeCell ref="H5680:I5680"/>
    <mergeCell ref="J5680:K5680"/>
    <mergeCell ref="A5681:M5681"/>
    <mergeCell ref="B5682:J5682"/>
    <mergeCell ref="K5682:M5682"/>
    <mergeCell ref="B5683:F5683"/>
    <mergeCell ref="G5683:H5683"/>
    <mergeCell ref="I5683:M5683"/>
    <mergeCell ref="B5684:F5684"/>
    <mergeCell ref="G5684:H5684"/>
    <mergeCell ref="I5684:M5684"/>
    <mergeCell ref="G5685:H5685"/>
    <mergeCell ref="I5685:M5685"/>
    <mergeCell ref="G5686:H5686"/>
    <mergeCell ref="I5686:M5686"/>
    <mergeCell ref="B5687:M5687"/>
    <mergeCell ref="B5688:M5688"/>
    <mergeCell ref="B5689:M5689"/>
    <mergeCell ref="D5690:E5690"/>
    <mergeCell ref="F5690:G5690"/>
    <mergeCell ref="H5690:I5690"/>
    <mergeCell ref="J5690:K5690"/>
    <mergeCell ref="D5691:E5691"/>
    <mergeCell ref="F5691:G5691"/>
    <mergeCell ref="H5691:I5691"/>
    <mergeCell ref="J5691:K5691"/>
    <mergeCell ref="D5692:E5692"/>
    <mergeCell ref="F5692:G5692"/>
    <mergeCell ref="H5692:I5692"/>
    <mergeCell ref="J5692:K5692"/>
    <mergeCell ref="D5693:E5693"/>
    <mergeCell ref="F5693:G5693"/>
    <mergeCell ref="H5693:I5693"/>
    <mergeCell ref="J5693:K5693"/>
    <mergeCell ref="D5694:E5694"/>
    <mergeCell ref="F5694:G5694"/>
    <mergeCell ref="H5694:I5694"/>
    <mergeCell ref="J5694:K5694"/>
    <mergeCell ref="D5695:E5695"/>
    <mergeCell ref="F5695:G5695"/>
    <mergeCell ref="H5695:I5695"/>
    <mergeCell ref="J5695:K5695"/>
    <mergeCell ref="A5696:M5696"/>
    <mergeCell ref="B5697:J5697"/>
    <mergeCell ref="K5697:M5697"/>
    <mergeCell ref="B5698:F5698"/>
    <mergeCell ref="G5698:H5698"/>
    <mergeCell ref="I5698:M5698"/>
    <mergeCell ref="B5699:F5699"/>
    <mergeCell ref="G5699:H5699"/>
    <mergeCell ref="I5699:M5699"/>
    <mergeCell ref="G5700:H5700"/>
    <mergeCell ref="I5700:M5700"/>
    <mergeCell ref="G5701:H5701"/>
    <mergeCell ref="I5701:M5701"/>
    <mergeCell ref="B5702:M5702"/>
    <mergeCell ref="B5703:M5703"/>
    <mergeCell ref="B5704:M5704"/>
    <mergeCell ref="D5705:E5705"/>
    <mergeCell ref="F5705:G5705"/>
    <mergeCell ref="H5705:I5705"/>
    <mergeCell ref="J5705:K5705"/>
    <mergeCell ref="D5706:E5706"/>
    <mergeCell ref="F5706:G5706"/>
    <mergeCell ref="H5706:I5706"/>
    <mergeCell ref="J5706:K5706"/>
    <mergeCell ref="D5707:E5707"/>
    <mergeCell ref="F5707:G5707"/>
    <mergeCell ref="H5707:I5707"/>
    <mergeCell ref="J5707:K5707"/>
    <mergeCell ref="D5708:E5708"/>
    <mergeCell ref="F5708:G5708"/>
    <mergeCell ref="H5708:I5708"/>
    <mergeCell ref="J5708:K5708"/>
    <mergeCell ref="D5709:E5709"/>
    <mergeCell ref="F5709:G5709"/>
    <mergeCell ref="H5709:I5709"/>
    <mergeCell ref="J5709:K5709"/>
    <mergeCell ref="D5710:E5710"/>
    <mergeCell ref="F5710:G5710"/>
    <mergeCell ref="H5710:I5710"/>
    <mergeCell ref="J5710:K5710"/>
    <mergeCell ref="A5711:M5711"/>
    <mergeCell ref="B5712:J5712"/>
    <mergeCell ref="K5712:M5712"/>
    <mergeCell ref="B5713:F5713"/>
    <mergeCell ref="G5713:H5713"/>
    <mergeCell ref="I5713:M5713"/>
    <mergeCell ref="B5714:F5714"/>
    <mergeCell ref="G5714:H5714"/>
    <mergeCell ref="I5714:M5714"/>
    <mergeCell ref="G5715:H5715"/>
    <mergeCell ref="I5715:M5715"/>
    <mergeCell ref="G5716:H5716"/>
    <mergeCell ref="I5716:M5716"/>
    <mergeCell ref="B5717:M5717"/>
    <mergeCell ref="B5718:M5718"/>
    <mergeCell ref="B5719:M5719"/>
    <mergeCell ref="D5720:E5720"/>
    <mergeCell ref="F5720:G5720"/>
    <mergeCell ref="H5720:I5720"/>
    <mergeCell ref="J5720:K5720"/>
    <mergeCell ref="D5721:E5721"/>
    <mergeCell ref="F5721:G5721"/>
    <mergeCell ref="H5721:I5721"/>
    <mergeCell ref="J5721:K5721"/>
    <mergeCell ref="D5722:E5722"/>
    <mergeCell ref="F5722:G5722"/>
    <mergeCell ref="H5722:I5722"/>
    <mergeCell ref="J5722:K5722"/>
    <mergeCell ref="D5723:E5723"/>
    <mergeCell ref="F5723:G5723"/>
    <mergeCell ref="H5723:I5723"/>
    <mergeCell ref="J5723:K5723"/>
    <mergeCell ref="D5724:E5724"/>
    <mergeCell ref="F5724:G5724"/>
    <mergeCell ref="H5724:I5724"/>
    <mergeCell ref="J5724:K5724"/>
    <mergeCell ref="D5725:E5725"/>
    <mergeCell ref="F5725:G5725"/>
    <mergeCell ref="H5725:I5725"/>
    <mergeCell ref="J5725:K5725"/>
    <mergeCell ref="A5726:M5726"/>
    <mergeCell ref="B5727:J5727"/>
    <mergeCell ref="K5727:M5727"/>
    <mergeCell ref="B5728:F5728"/>
    <mergeCell ref="G5728:H5728"/>
    <mergeCell ref="I5728:M5728"/>
    <mergeCell ref="B5729:F5729"/>
    <mergeCell ref="G5729:H5729"/>
    <mergeCell ref="I5729:M5729"/>
    <mergeCell ref="G5730:H5730"/>
    <mergeCell ref="I5730:M5730"/>
    <mergeCell ref="G5731:H5731"/>
    <mergeCell ref="I5731:M5731"/>
    <mergeCell ref="B5732:M5732"/>
    <mergeCell ref="B5733:M5733"/>
    <mergeCell ref="B5734:M5734"/>
    <mergeCell ref="D5735:E5735"/>
    <mergeCell ref="F5735:G5735"/>
    <mergeCell ref="H5735:I5735"/>
    <mergeCell ref="J5735:K5735"/>
    <mergeCell ref="D5736:E5736"/>
    <mergeCell ref="F5736:G5736"/>
    <mergeCell ref="H5736:I5736"/>
    <mergeCell ref="J5736:K5736"/>
    <mergeCell ref="D5737:E5737"/>
    <mergeCell ref="F5737:G5737"/>
    <mergeCell ref="H5737:I5737"/>
    <mergeCell ref="J5737:K5737"/>
    <mergeCell ref="D5738:E5738"/>
    <mergeCell ref="F5738:G5738"/>
    <mergeCell ref="H5738:I5738"/>
    <mergeCell ref="J5738:K5738"/>
    <mergeCell ref="D5739:E5739"/>
    <mergeCell ref="F5739:G5739"/>
    <mergeCell ref="H5739:I5739"/>
    <mergeCell ref="J5739:K5739"/>
    <mergeCell ref="D5740:E5740"/>
    <mergeCell ref="F5740:G5740"/>
    <mergeCell ref="H5740:I5740"/>
    <mergeCell ref="J5740:K5740"/>
    <mergeCell ref="A5741:M5741"/>
    <mergeCell ref="B5742:J5742"/>
    <mergeCell ref="K5742:M5742"/>
    <mergeCell ref="B5743:F5743"/>
    <mergeCell ref="G5743:H5743"/>
    <mergeCell ref="I5743:M5743"/>
    <mergeCell ref="B5744:F5744"/>
    <mergeCell ref="G5744:H5744"/>
    <mergeCell ref="I5744:M5744"/>
    <mergeCell ref="G5745:H5745"/>
    <mergeCell ref="I5745:M5745"/>
    <mergeCell ref="G5746:H5746"/>
    <mergeCell ref="I5746:M5746"/>
    <mergeCell ref="B5747:M5747"/>
    <mergeCell ref="B5748:M5748"/>
    <mergeCell ref="B5749:M5749"/>
    <mergeCell ref="D5750:E5750"/>
    <mergeCell ref="F5750:G5750"/>
    <mergeCell ref="H5750:I5750"/>
    <mergeCell ref="J5750:K5750"/>
    <mergeCell ref="D5751:E5751"/>
    <mergeCell ref="F5751:G5751"/>
    <mergeCell ref="H5751:I5751"/>
    <mergeCell ref="J5751:K5751"/>
    <mergeCell ref="D5752:E5752"/>
    <mergeCell ref="F5752:G5752"/>
    <mergeCell ref="H5752:I5752"/>
    <mergeCell ref="J5752:K5752"/>
    <mergeCell ref="D5753:E5753"/>
    <mergeCell ref="F5753:G5753"/>
    <mergeCell ref="H5753:I5753"/>
    <mergeCell ref="J5753:K5753"/>
    <mergeCell ref="D5754:E5754"/>
    <mergeCell ref="F5754:G5754"/>
    <mergeCell ref="H5754:I5754"/>
    <mergeCell ref="J5754:K5754"/>
    <mergeCell ref="D5755:E5755"/>
    <mergeCell ref="F5755:G5755"/>
    <mergeCell ref="H5755:I5755"/>
    <mergeCell ref="J5755:K5755"/>
    <mergeCell ref="A5756:M5756"/>
    <mergeCell ref="B5757:J5757"/>
    <mergeCell ref="K5757:M5757"/>
    <mergeCell ref="B5758:F5758"/>
    <mergeCell ref="G5758:H5758"/>
    <mergeCell ref="I5758:M5758"/>
    <mergeCell ref="B5759:F5759"/>
    <mergeCell ref="G5759:H5759"/>
    <mergeCell ref="I5759:M5759"/>
    <mergeCell ref="G5760:H5760"/>
    <mergeCell ref="I5760:M5760"/>
    <mergeCell ref="G5761:H5761"/>
    <mergeCell ref="I5761:M5761"/>
    <mergeCell ref="B5762:M5762"/>
    <mergeCell ref="B5763:M5763"/>
    <mergeCell ref="B5764:M5764"/>
    <mergeCell ref="D5765:E5765"/>
    <mergeCell ref="F5765:G5765"/>
    <mergeCell ref="H5765:I5765"/>
    <mergeCell ref="J5765:K5765"/>
    <mergeCell ref="D5766:E5766"/>
    <mergeCell ref="F5766:G5766"/>
    <mergeCell ref="H5766:I5766"/>
    <mergeCell ref="J5766:K5766"/>
    <mergeCell ref="D5767:E5767"/>
    <mergeCell ref="F5767:G5767"/>
    <mergeCell ref="H5767:I5767"/>
    <mergeCell ref="J5767:K5767"/>
    <mergeCell ref="D5768:E5768"/>
    <mergeCell ref="F5768:G5768"/>
    <mergeCell ref="H5768:I5768"/>
    <mergeCell ref="J5768:K5768"/>
    <mergeCell ref="D5769:E5769"/>
    <mergeCell ref="F5769:G5769"/>
    <mergeCell ref="H5769:I5769"/>
    <mergeCell ref="J5769:K5769"/>
    <mergeCell ref="D5770:E5770"/>
    <mergeCell ref="F5770:G5770"/>
    <mergeCell ref="H5770:I5770"/>
    <mergeCell ref="J5770:K5770"/>
    <mergeCell ref="A5771:M5771"/>
    <mergeCell ref="B5772:J5772"/>
    <mergeCell ref="K5772:M5772"/>
    <mergeCell ref="B5773:F5773"/>
    <mergeCell ref="G5773:H5773"/>
    <mergeCell ref="I5773:M5773"/>
    <mergeCell ref="B5774:F5774"/>
    <mergeCell ref="G5774:H5774"/>
    <mergeCell ref="I5774:M5774"/>
    <mergeCell ref="G5775:H5775"/>
    <mergeCell ref="I5775:M5775"/>
    <mergeCell ref="G5776:H5776"/>
    <mergeCell ref="I5776:M5776"/>
    <mergeCell ref="B5777:M5777"/>
    <mergeCell ref="B5778:M5778"/>
    <mergeCell ref="B5779:M5779"/>
    <mergeCell ref="D5780:E5780"/>
    <mergeCell ref="F5780:G5780"/>
    <mergeCell ref="H5780:I5780"/>
    <mergeCell ref="J5780:K5780"/>
    <mergeCell ref="D5781:E5781"/>
    <mergeCell ref="F5781:G5781"/>
    <mergeCell ref="H5781:I5781"/>
    <mergeCell ref="J5781:K5781"/>
    <mergeCell ref="D5782:E5782"/>
    <mergeCell ref="F5782:G5782"/>
    <mergeCell ref="H5782:I5782"/>
    <mergeCell ref="J5782:K5782"/>
    <mergeCell ref="D5783:E5783"/>
    <mergeCell ref="F5783:G5783"/>
    <mergeCell ref="H5783:I5783"/>
    <mergeCell ref="J5783:K5783"/>
    <mergeCell ref="D5784:E5784"/>
    <mergeCell ref="F5784:G5784"/>
    <mergeCell ref="H5784:I5784"/>
    <mergeCell ref="J5784:K5784"/>
    <mergeCell ref="D5785:E5785"/>
    <mergeCell ref="F5785:G5785"/>
    <mergeCell ref="H5785:I5785"/>
    <mergeCell ref="J5785:K5785"/>
    <mergeCell ref="A5786:M5786"/>
    <mergeCell ref="B5787:J5787"/>
    <mergeCell ref="K5787:M5787"/>
    <mergeCell ref="B5788:F5788"/>
    <mergeCell ref="G5788:H5788"/>
    <mergeCell ref="I5788:M5788"/>
    <mergeCell ref="B5789:F5789"/>
    <mergeCell ref="G5789:H5789"/>
    <mergeCell ref="I5789:M5789"/>
    <mergeCell ref="G5790:H5790"/>
    <mergeCell ref="I5790:M5790"/>
    <mergeCell ref="G5791:H5791"/>
    <mergeCell ref="I5791:M5791"/>
    <mergeCell ref="B5792:M5792"/>
    <mergeCell ref="B5793:M5793"/>
    <mergeCell ref="B5794:M5794"/>
    <mergeCell ref="D5795:E5795"/>
    <mergeCell ref="F5795:G5795"/>
    <mergeCell ref="H5795:I5795"/>
    <mergeCell ref="J5795:K5795"/>
    <mergeCell ref="D5796:E5796"/>
    <mergeCell ref="F5796:G5796"/>
    <mergeCell ref="H5796:I5796"/>
    <mergeCell ref="J5796:K5796"/>
    <mergeCell ref="D5797:E5797"/>
    <mergeCell ref="F5797:G5797"/>
    <mergeCell ref="H5797:I5797"/>
    <mergeCell ref="J5797:K5797"/>
    <mergeCell ref="D5798:E5798"/>
    <mergeCell ref="F5798:G5798"/>
    <mergeCell ref="H5798:I5798"/>
    <mergeCell ref="J5798:K5798"/>
    <mergeCell ref="A5799:M5799"/>
    <mergeCell ref="B5800:J5800"/>
    <mergeCell ref="K5800:M5800"/>
    <mergeCell ref="B5801:F5801"/>
    <mergeCell ref="G5801:H5801"/>
    <mergeCell ref="I5801:M5801"/>
    <mergeCell ref="B5802:F5802"/>
    <mergeCell ref="G5802:H5802"/>
    <mergeCell ref="I5802:M5802"/>
    <mergeCell ref="G5803:H5803"/>
    <mergeCell ref="I5803:M5803"/>
    <mergeCell ref="G5804:H5804"/>
    <mergeCell ref="I5804:M5804"/>
    <mergeCell ref="B5805:M5805"/>
    <mergeCell ref="B5806:M5806"/>
    <mergeCell ref="B5807:M5807"/>
    <mergeCell ref="D5808:E5808"/>
    <mergeCell ref="F5808:G5808"/>
    <mergeCell ref="H5808:I5808"/>
    <mergeCell ref="J5808:K5808"/>
    <mergeCell ref="D5809:E5809"/>
    <mergeCell ref="F5809:G5809"/>
    <mergeCell ref="H5809:I5809"/>
    <mergeCell ref="J5809:K5809"/>
    <mergeCell ref="D5810:E5810"/>
    <mergeCell ref="F5810:G5810"/>
    <mergeCell ref="H5810:I5810"/>
    <mergeCell ref="J5810:K5810"/>
    <mergeCell ref="D5811:E5811"/>
    <mergeCell ref="F5811:G5811"/>
    <mergeCell ref="H5811:I5811"/>
    <mergeCell ref="J5811:K5811"/>
    <mergeCell ref="A5812:M5812"/>
    <mergeCell ref="B5813:J5813"/>
    <mergeCell ref="K5813:M5813"/>
    <mergeCell ref="B5814:F5814"/>
    <mergeCell ref="G5814:H5814"/>
    <mergeCell ref="I5814:M5814"/>
    <mergeCell ref="B5815:F5815"/>
    <mergeCell ref="G5815:H5815"/>
    <mergeCell ref="I5815:M5815"/>
    <mergeCell ref="G5816:H5816"/>
    <mergeCell ref="I5816:M5816"/>
    <mergeCell ref="G5817:H5817"/>
    <mergeCell ref="I5817:M5817"/>
    <mergeCell ref="B5818:M5818"/>
    <mergeCell ref="B5819:M5819"/>
    <mergeCell ref="B5820:M5820"/>
    <mergeCell ref="D5821:E5821"/>
    <mergeCell ref="F5821:G5821"/>
    <mergeCell ref="H5821:I5821"/>
    <mergeCell ref="J5821:K5821"/>
    <mergeCell ref="D5822:E5822"/>
    <mergeCell ref="F5822:G5822"/>
    <mergeCell ref="H5822:I5822"/>
    <mergeCell ref="J5822:K5822"/>
    <mergeCell ref="D5823:E5823"/>
    <mergeCell ref="F5823:G5823"/>
    <mergeCell ref="H5823:I5823"/>
    <mergeCell ref="J5823:K5823"/>
    <mergeCell ref="D5824:E5824"/>
    <mergeCell ref="F5824:G5824"/>
    <mergeCell ref="H5824:I5824"/>
    <mergeCell ref="J5824:K5824"/>
    <mergeCell ref="A5825:M5825"/>
    <mergeCell ref="B5826:J5826"/>
    <mergeCell ref="K5826:M5826"/>
    <mergeCell ref="B5827:F5827"/>
    <mergeCell ref="G5827:H5827"/>
    <mergeCell ref="I5827:M5827"/>
    <mergeCell ref="B5828:F5828"/>
    <mergeCell ref="G5828:H5828"/>
    <mergeCell ref="I5828:M5828"/>
    <mergeCell ref="G5829:H5829"/>
    <mergeCell ref="I5829:M5829"/>
    <mergeCell ref="G5830:H5830"/>
    <mergeCell ref="I5830:M5830"/>
    <mergeCell ref="B5831:M5831"/>
    <mergeCell ref="B5832:M5832"/>
    <mergeCell ref="B5833:M5833"/>
    <mergeCell ref="D5834:E5834"/>
    <mergeCell ref="F5834:G5834"/>
    <mergeCell ref="H5834:I5834"/>
    <mergeCell ref="J5834:K5834"/>
    <mergeCell ref="D5835:E5835"/>
    <mergeCell ref="F5835:G5835"/>
    <mergeCell ref="H5835:I5835"/>
    <mergeCell ref="J5835:K5835"/>
    <mergeCell ref="D5836:E5836"/>
    <mergeCell ref="F5836:G5836"/>
    <mergeCell ref="H5836:I5836"/>
    <mergeCell ref="J5836:K5836"/>
    <mergeCell ref="D5837:E5837"/>
    <mergeCell ref="F5837:G5837"/>
    <mergeCell ref="H5837:I5837"/>
    <mergeCell ref="J5837:K5837"/>
    <mergeCell ref="A5838:M5838"/>
    <mergeCell ref="B5839:J5839"/>
    <mergeCell ref="K5839:M5839"/>
    <mergeCell ref="B5840:F5840"/>
    <mergeCell ref="G5840:H5840"/>
    <mergeCell ref="I5840:M5840"/>
    <mergeCell ref="B5841:F5841"/>
    <mergeCell ref="G5841:H5841"/>
    <mergeCell ref="I5841:M5841"/>
    <mergeCell ref="G5842:H5842"/>
    <mergeCell ref="I5842:M5842"/>
    <mergeCell ref="G5843:H5843"/>
    <mergeCell ref="I5843:M5843"/>
    <mergeCell ref="B5844:M5844"/>
    <mergeCell ref="B5845:M5845"/>
    <mergeCell ref="B5846:M5846"/>
    <mergeCell ref="D5847:E5847"/>
    <mergeCell ref="F5847:G5847"/>
    <mergeCell ref="H5847:I5847"/>
    <mergeCell ref="J5847:K5847"/>
    <mergeCell ref="D5848:E5848"/>
    <mergeCell ref="F5848:G5848"/>
    <mergeCell ref="H5848:I5848"/>
    <mergeCell ref="J5848:K5848"/>
    <mergeCell ref="D5849:E5849"/>
    <mergeCell ref="F5849:G5849"/>
    <mergeCell ref="H5849:I5849"/>
    <mergeCell ref="J5849:K5849"/>
    <mergeCell ref="D5850:E5850"/>
    <mergeCell ref="F5850:G5850"/>
    <mergeCell ref="H5850:I5850"/>
    <mergeCell ref="J5850:K5850"/>
    <mergeCell ref="A5851:M5851"/>
    <mergeCell ref="B5852:J5852"/>
    <mergeCell ref="K5852:M5852"/>
    <mergeCell ref="B5853:F5853"/>
    <mergeCell ref="G5853:H5853"/>
    <mergeCell ref="I5853:M5853"/>
    <mergeCell ref="B5854:F5854"/>
    <mergeCell ref="G5854:H5854"/>
    <mergeCell ref="I5854:M5854"/>
    <mergeCell ref="G5855:H5855"/>
    <mergeCell ref="I5855:M5855"/>
    <mergeCell ref="G5856:H5856"/>
    <mergeCell ref="I5856:M5856"/>
    <mergeCell ref="B5857:M5857"/>
    <mergeCell ref="B5858:M5858"/>
    <mergeCell ref="B5859:M5859"/>
    <mergeCell ref="D5860:E5860"/>
    <mergeCell ref="F5860:G5860"/>
    <mergeCell ref="H5860:I5860"/>
    <mergeCell ref="J5860:K5860"/>
    <mergeCell ref="D5861:E5861"/>
    <mergeCell ref="F5861:G5861"/>
    <mergeCell ref="H5861:I5861"/>
    <mergeCell ref="J5861:K5861"/>
    <mergeCell ref="D5862:E5862"/>
    <mergeCell ref="F5862:G5862"/>
    <mergeCell ref="H5862:I5862"/>
    <mergeCell ref="J5862:K5862"/>
    <mergeCell ref="D5863:E5863"/>
    <mergeCell ref="F5863:G5863"/>
    <mergeCell ref="H5863:I5863"/>
    <mergeCell ref="J5863:K5863"/>
    <mergeCell ref="A5864:M5864"/>
    <mergeCell ref="B5865:J5865"/>
    <mergeCell ref="K5865:M5865"/>
    <mergeCell ref="B5866:F5866"/>
    <mergeCell ref="G5866:H5866"/>
    <mergeCell ref="I5866:M5866"/>
    <mergeCell ref="B5867:F5867"/>
    <mergeCell ref="G5867:H5867"/>
    <mergeCell ref="I5867:M5867"/>
    <mergeCell ref="G5868:H5868"/>
    <mergeCell ref="I5868:M5868"/>
    <mergeCell ref="G5869:H5869"/>
    <mergeCell ref="I5869:M5869"/>
    <mergeCell ref="B5870:M5870"/>
    <mergeCell ref="B5871:M5871"/>
    <mergeCell ref="B5872:M5872"/>
    <mergeCell ref="D5873:E5873"/>
    <mergeCell ref="F5873:G5873"/>
    <mergeCell ref="H5873:I5873"/>
    <mergeCell ref="J5873:K5873"/>
    <mergeCell ref="D5874:E5874"/>
    <mergeCell ref="F5874:G5874"/>
    <mergeCell ref="H5874:I5874"/>
    <mergeCell ref="J5874:K5874"/>
    <mergeCell ref="D5875:E5875"/>
    <mergeCell ref="F5875:G5875"/>
    <mergeCell ref="H5875:I5875"/>
    <mergeCell ref="J5875:K5875"/>
    <mergeCell ref="D5876:E5876"/>
    <mergeCell ref="F5876:G5876"/>
    <mergeCell ref="H5876:I5876"/>
    <mergeCell ref="J5876:K5876"/>
    <mergeCell ref="A5877:M5877"/>
    <mergeCell ref="B5878:J5878"/>
    <mergeCell ref="K5878:M5878"/>
    <mergeCell ref="B5879:F5879"/>
    <mergeCell ref="G5879:H5879"/>
    <mergeCell ref="I5879:M5879"/>
    <mergeCell ref="B5880:F5880"/>
    <mergeCell ref="G5880:H5880"/>
    <mergeCell ref="I5880:M5880"/>
    <mergeCell ref="G5881:H5881"/>
    <mergeCell ref="I5881:M5881"/>
    <mergeCell ref="G5882:H5882"/>
    <mergeCell ref="I5882:M5882"/>
    <mergeCell ref="B5883:M5883"/>
    <mergeCell ref="B5884:M5884"/>
    <mergeCell ref="B5885:M5885"/>
    <mergeCell ref="D5886:E5886"/>
    <mergeCell ref="F5886:G5886"/>
    <mergeCell ref="H5886:I5886"/>
    <mergeCell ref="J5886:K5886"/>
    <mergeCell ref="D5887:E5887"/>
    <mergeCell ref="F5887:G5887"/>
    <mergeCell ref="H5887:I5887"/>
    <mergeCell ref="J5887:K5887"/>
    <mergeCell ref="D5888:E5888"/>
    <mergeCell ref="F5888:G5888"/>
    <mergeCell ref="H5888:I5888"/>
    <mergeCell ref="J5888:K5888"/>
    <mergeCell ref="D5889:E5889"/>
    <mergeCell ref="F5889:G5889"/>
    <mergeCell ref="H5889:I5889"/>
    <mergeCell ref="J5889:K5889"/>
    <mergeCell ref="A5890:M5890"/>
    <mergeCell ref="B5891:J5891"/>
    <mergeCell ref="K5891:M5891"/>
    <mergeCell ref="B5892:F5892"/>
    <mergeCell ref="G5892:H5892"/>
    <mergeCell ref="I5892:M5892"/>
    <mergeCell ref="B5893:F5893"/>
    <mergeCell ref="G5893:H5893"/>
    <mergeCell ref="I5893:M5893"/>
    <mergeCell ref="G5894:H5894"/>
    <mergeCell ref="I5894:M5894"/>
    <mergeCell ref="G5895:H5895"/>
    <mergeCell ref="I5895:M5895"/>
    <mergeCell ref="B5896:M5896"/>
    <mergeCell ref="B5897:M5897"/>
    <mergeCell ref="B5898:M5898"/>
    <mergeCell ref="D5899:E5899"/>
    <mergeCell ref="F5899:G5899"/>
    <mergeCell ref="H5899:I5899"/>
    <mergeCell ref="J5899:K5899"/>
    <mergeCell ref="D5900:E5900"/>
    <mergeCell ref="F5900:G5900"/>
    <mergeCell ref="H5900:I5900"/>
    <mergeCell ref="J5900:K5900"/>
    <mergeCell ref="D5901:E5901"/>
    <mergeCell ref="F5901:G5901"/>
    <mergeCell ref="H5901:I5901"/>
    <mergeCell ref="J5901:K5901"/>
    <mergeCell ref="D5902:E5902"/>
    <mergeCell ref="F5902:G5902"/>
    <mergeCell ref="H5902:I5902"/>
    <mergeCell ref="J5902:K5902"/>
    <mergeCell ref="A5903:M5903"/>
    <mergeCell ref="B5904:J5904"/>
    <mergeCell ref="K5904:M5904"/>
    <mergeCell ref="B5905:F5905"/>
    <mergeCell ref="G5905:H5905"/>
    <mergeCell ref="I5905:M5905"/>
    <mergeCell ref="B5906:F5906"/>
    <mergeCell ref="G5906:H5906"/>
    <mergeCell ref="I5906:M5906"/>
    <mergeCell ref="G5907:H5907"/>
    <mergeCell ref="I5907:M5907"/>
    <mergeCell ref="G5908:H5908"/>
    <mergeCell ref="I5908:M5908"/>
    <mergeCell ref="B5909:M5909"/>
    <mergeCell ref="B5910:M5910"/>
    <mergeCell ref="B5911:M5911"/>
    <mergeCell ref="D5912:E5912"/>
    <mergeCell ref="F5912:G5912"/>
    <mergeCell ref="H5912:I5912"/>
    <mergeCell ref="J5912:K5912"/>
    <mergeCell ref="D5913:E5913"/>
    <mergeCell ref="F5913:G5913"/>
    <mergeCell ref="H5913:I5913"/>
    <mergeCell ref="J5913:K5913"/>
    <mergeCell ref="D5914:E5914"/>
    <mergeCell ref="F5914:G5914"/>
    <mergeCell ref="H5914:I5914"/>
    <mergeCell ref="J5914:K5914"/>
    <mergeCell ref="D5915:E5915"/>
    <mergeCell ref="F5915:G5915"/>
    <mergeCell ref="H5915:I5915"/>
    <mergeCell ref="J5915:K5915"/>
    <mergeCell ref="A5916:M5916"/>
    <mergeCell ref="B5917:J5917"/>
    <mergeCell ref="K5917:M5917"/>
    <mergeCell ref="B5918:F5918"/>
    <mergeCell ref="G5918:H5918"/>
    <mergeCell ref="I5918:M5918"/>
    <mergeCell ref="B5919:F5919"/>
    <mergeCell ref="G5919:H5919"/>
    <mergeCell ref="I5919:M5919"/>
    <mergeCell ref="G5920:H5920"/>
    <mergeCell ref="I5920:M5920"/>
    <mergeCell ref="G5921:H5921"/>
    <mergeCell ref="I5921:M5921"/>
    <mergeCell ref="B5922:M5922"/>
    <mergeCell ref="B5923:M5923"/>
    <mergeCell ref="B5924:M5924"/>
    <mergeCell ref="D5925:E5925"/>
    <mergeCell ref="F5925:G5925"/>
    <mergeCell ref="H5925:I5925"/>
    <mergeCell ref="J5925:K5925"/>
    <mergeCell ref="D5926:E5926"/>
    <mergeCell ref="F5926:G5926"/>
    <mergeCell ref="H5926:I5926"/>
    <mergeCell ref="J5926:K5926"/>
    <mergeCell ref="D5927:E5927"/>
    <mergeCell ref="F5927:G5927"/>
    <mergeCell ref="H5927:I5927"/>
    <mergeCell ref="J5927:K5927"/>
    <mergeCell ref="D5928:E5928"/>
    <mergeCell ref="F5928:G5928"/>
    <mergeCell ref="H5928:I5928"/>
    <mergeCell ref="J5928:K5928"/>
    <mergeCell ref="A5929:M5929"/>
    <mergeCell ref="B5930:J5930"/>
    <mergeCell ref="K5930:M5930"/>
    <mergeCell ref="B5931:F5931"/>
    <mergeCell ref="G5931:H5931"/>
    <mergeCell ref="I5931:M5931"/>
    <mergeCell ref="B5932:F5932"/>
    <mergeCell ref="G5932:H5932"/>
    <mergeCell ref="I5932:M5932"/>
    <mergeCell ref="G5933:H5933"/>
    <mergeCell ref="I5933:M5933"/>
    <mergeCell ref="G5934:H5934"/>
    <mergeCell ref="I5934:M5934"/>
    <mergeCell ref="B5935:M5935"/>
    <mergeCell ref="B5936:M5936"/>
    <mergeCell ref="B5937:M5937"/>
    <mergeCell ref="D5938:E5938"/>
    <mergeCell ref="F5938:G5938"/>
    <mergeCell ref="H5938:I5938"/>
    <mergeCell ref="J5938:K5938"/>
    <mergeCell ref="D5939:E5939"/>
    <mergeCell ref="F5939:G5939"/>
    <mergeCell ref="H5939:I5939"/>
    <mergeCell ref="J5939:K5939"/>
    <mergeCell ref="D5940:E5940"/>
    <mergeCell ref="F5940:G5940"/>
    <mergeCell ref="H5940:I5940"/>
    <mergeCell ref="J5940:K5940"/>
    <mergeCell ref="D5941:E5941"/>
    <mergeCell ref="F5941:G5941"/>
    <mergeCell ref="H5941:I5941"/>
    <mergeCell ref="J5941:K5941"/>
    <mergeCell ref="D5942:E5942"/>
    <mergeCell ref="F5942:G5942"/>
    <mergeCell ref="H5942:I5942"/>
    <mergeCell ref="J5942:K5942"/>
    <mergeCell ref="D5943:E5943"/>
    <mergeCell ref="F5943:G5943"/>
    <mergeCell ref="H5943:I5943"/>
    <mergeCell ref="J5943:K5943"/>
    <mergeCell ref="A5944:M5944"/>
    <mergeCell ref="B5945:J5945"/>
    <mergeCell ref="K5945:M5945"/>
    <mergeCell ref="B5946:F5946"/>
    <mergeCell ref="G5946:H5946"/>
    <mergeCell ref="I5946:M5946"/>
    <mergeCell ref="B5947:F5947"/>
    <mergeCell ref="G5947:H5947"/>
    <mergeCell ref="I5947:M5947"/>
    <mergeCell ref="G5948:H5948"/>
    <mergeCell ref="I5948:M5948"/>
    <mergeCell ref="G5949:H5949"/>
    <mergeCell ref="I5949:M5949"/>
    <mergeCell ref="B5950:M5950"/>
    <mergeCell ref="B5951:M5951"/>
    <mergeCell ref="B5952:M5952"/>
    <mergeCell ref="D5953:E5953"/>
    <mergeCell ref="F5953:G5953"/>
    <mergeCell ref="H5953:I5953"/>
    <mergeCell ref="J5953:K5953"/>
    <mergeCell ref="D5954:E5954"/>
    <mergeCell ref="F5954:G5954"/>
    <mergeCell ref="H5954:I5954"/>
    <mergeCell ref="J5954:K5954"/>
    <mergeCell ref="D5955:E5955"/>
    <mergeCell ref="F5955:G5955"/>
    <mergeCell ref="H5955:I5955"/>
    <mergeCell ref="J5955:K5955"/>
    <mergeCell ref="D5956:E5956"/>
    <mergeCell ref="F5956:G5956"/>
    <mergeCell ref="H5956:I5956"/>
    <mergeCell ref="J5956:K5956"/>
    <mergeCell ref="D5957:E5957"/>
    <mergeCell ref="F5957:G5957"/>
    <mergeCell ref="H5957:I5957"/>
    <mergeCell ref="J5957:K5957"/>
    <mergeCell ref="D5958:E5958"/>
    <mergeCell ref="F5958:G5958"/>
    <mergeCell ref="H5958:I5958"/>
    <mergeCell ref="J5958:K5958"/>
    <mergeCell ref="A5959:M5959"/>
    <mergeCell ref="B5960:J5960"/>
    <mergeCell ref="K5960:M5960"/>
    <mergeCell ref="B5961:F5961"/>
    <mergeCell ref="G5961:H5961"/>
    <mergeCell ref="I5961:M5961"/>
    <mergeCell ref="B5962:F5962"/>
    <mergeCell ref="G5962:H5962"/>
    <mergeCell ref="I5962:M5962"/>
    <mergeCell ref="G5963:H5963"/>
    <mergeCell ref="I5963:M5963"/>
    <mergeCell ref="G5964:H5964"/>
    <mergeCell ref="I5964:M5964"/>
    <mergeCell ref="B5965:M5965"/>
    <mergeCell ref="B5966:M5966"/>
    <mergeCell ref="B5967:M5967"/>
    <mergeCell ref="D5968:E5968"/>
    <mergeCell ref="F5968:G5968"/>
    <mergeCell ref="H5968:I5968"/>
    <mergeCell ref="J5968:K5968"/>
    <mergeCell ref="D5969:E5969"/>
    <mergeCell ref="F5969:G5969"/>
    <mergeCell ref="H5969:I5969"/>
    <mergeCell ref="J5969:K5969"/>
    <mergeCell ref="D5970:E5970"/>
    <mergeCell ref="F5970:G5970"/>
    <mergeCell ref="H5970:I5970"/>
    <mergeCell ref="J5970:K5970"/>
    <mergeCell ref="D5971:E5971"/>
    <mergeCell ref="F5971:G5971"/>
    <mergeCell ref="H5971:I5971"/>
    <mergeCell ref="J5971:K5971"/>
    <mergeCell ref="A5972:M5972"/>
    <mergeCell ref="B5973:J5973"/>
    <mergeCell ref="K5973:M5973"/>
    <mergeCell ref="B5974:F5974"/>
    <mergeCell ref="G5974:H5974"/>
    <mergeCell ref="I5974:M5974"/>
    <mergeCell ref="B5975:F5975"/>
    <mergeCell ref="G5975:H5975"/>
    <mergeCell ref="I5975:M5975"/>
    <mergeCell ref="G5976:H5976"/>
    <mergeCell ref="I5976:M5976"/>
    <mergeCell ref="G5977:H5977"/>
    <mergeCell ref="I5977:M5977"/>
    <mergeCell ref="B5978:M5978"/>
    <mergeCell ref="B5979:M5979"/>
    <mergeCell ref="B5980:M5980"/>
    <mergeCell ref="D5981:E5981"/>
    <mergeCell ref="F5981:G5981"/>
    <mergeCell ref="H5981:I5981"/>
    <mergeCell ref="J5981:K5981"/>
    <mergeCell ref="D5982:E5982"/>
    <mergeCell ref="F5982:G5982"/>
    <mergeCell ref="H5982:I5982"/>
    <mergeCell ref="J5982:K5982"/>
    <mergeCell ref="D5983:E5983"/>
    <mergeCell ref="F5983:G5983"/>
    <mergeCell ref="H5983:I5983"/>
    <mergeCell ref="J5983:K5983"/>
    <mergeCell ref="D5984:E5984"/>
    <mergeCell ref="F5984:G5984"/>
    <mergeCell ref="H5984:I5984"/>
    <mergeCell ref="J5984:K5984"/>
    <mergeCell ref="D5985:E5985"/>
    <mergeCell ref="F5985:G5985"/>
    <mergeCell ref="H5985:I5985"/>
    <mergeCell ref="J5985:K5985"/>
    <mergeCell ref="D5986:E5986"/>
    <mergeCell ref="F5986:G5986"/>
    <mergeCell ref="H5986:I5986"/>
    <mergeCell ref="J5986:K5986"/>
    <mergeCell ref="A5987:M5987"/>
    <mergeCell ref="B5988:J5988"/>
    <mergeCell ref="K5988:M5988"/>
    <mergeCell ref="B5989:F5989"/>
    <mergeCell ref="G5989:H5989"/>
    <mergeCell ref="I5989:M5989"/>
    <mergeCell ref="B5990:F5990"/>
    <mergeCell ref="G5990:H5990"/>
    <mergeCell ref="I5990:M5990"/>
    <mergeCell ref="G5991:H5991"/>
    <mergeCell ref="I5991:M5991"/>
    <mergeCell ref="G5992:H5992"/>
    <mergeCell ref="I5992:M5992"/>
    <mergeCell ref="B5993:M5993"/>
    <mergeCell ref="B5994:M5994"/>
    <mergeCell ref="B5995:M5995"/>
    <mergeCell ref="D5996:E5996"/>
    <mergeCell ref="F5996:G5996"/>
    <mergeCell ref="H5996:I5996"/>
    <mergeCell ref="J5996:K5996"/>
    <mergeCell ref="D5997:E5997"/>
    <mergeCell ref="F5997:G5997"/>
    <mergeCell ref="H5997:I5997"/>
    <mergeCell ref="J5997:K5997"/>
    <mergeCell ref="D5998:E5998"/>
    <mergeCell ref="F5998:G5998"/>
    <mergeCell ref="H5998:I5998"/>
    <mergeCell ref="J5998:K5998"/>
    <mergeCell ref="D5999:E5999"/>
    <mergeCell ref="F5999:G5999"/>
    <mergeCell ref="H5999:I5999"/>
    <mergeCell ref="J5999:K5999"/>
    <mergeCell ref="D6000:E6000"/>
    <mergeCell ref="F6000:G6000"/>
    <mergeCell ref="H6000:I6000"/>
    <mergeCell ref="J6000:K6000"/>
    <mergeCell ref="D6001:E6001"/>
    <mergeCell ref="F6001:G6001"/>
    <mergeCell ref="H6001:I6001"/>
    <mergeCell ref="J6001:K6001"/>
    <mergeCell ref="A6002:M6002"/>
    <mergeCell ref="B6003:J6003"/>
    <mergeCell ref="K6003:M6003"/>
    <mergeCell ref="B6004:F6004"/>
    <mergeCell ref="G6004:H6004"/>
    <mergeCell ref="I6004:M6004"/>
    <mergeCell ref="B6005:F6005"/>
    <mergeCell ref="G6005:H6005"/>
    <mergeCell ref="I6005:M6005"/>
    <mergeCell ref="G6006:H6006"/>
    <mergeCell ref="I6006:M6006"/>
    <mergeCell ref="G6007:H6007"/>
    <mergeCell ref="I6007:M6007"/>
    <mergeCell ref="B6008:M6008"/>
    <mergeCell ref="B6009:M6009"/>
    <mergeCell ref="B6010:M6010"/>
    <mergeCell ref="D6011:E6011"/>
    <mergeCell ref="F6011:G6011"/>
    <mergeCell ref="H6011:I6011"/>
    <mergeCell ref="J6011:K6011"/>
    <mergeCell ref="D6012:E6012"/>
    <mergeCell ref="F6012:G6012"/>
    <mergeCell ref="H6012:I6012"/>
    <mergeCell ref="J6012:K6012"/>
    <mergeCell ref="D6013:E6013"/>
    <mergeCell ref="F6013:G6013"/>
    <mergeCell ref="H6013:I6013"/>
    <mergeCell ref="J6013:K6013"/>
    <mergeCell ref="D6014:E6014"/>
    <mergeCell ref="F6014:G6014"/>
    <mergeCell ref="H6014:I6014"/>
    <mergeCell ref="J6014:K6014"/>
    <mergeCell ref="D6015:E6015"/>
    <mergeCell ref="F6015:G6015"/>
    <mergeCell ref="H6015:I6015"/>
    <mergeCell ref="J6015:K6015"/>
    <mergeCell ref="D6016:E6016"/>
    <mergeCell ref="F6016:G6016"/>
    <mergeCell ref="H6016:I6016"/>
    <mergeCell ref="J6016:K6016"/>
    <mergeCell ref="A6017:M6017"/>
    <mergeCell ref="B6018:J6018"/>
    <mergeCell ref="K6018:M6018"/>
    <mergeCell ref="B6019:F6019"/>
    <mergeCell ref="G6019:H6019"/>
    <mergeCell ref="I6019:M6019"/>
    <mergeCell ref="B6020:F6020"/>
    <mergeCell ref="G6020:H6020"/>
    <mergeCell ref="I6020:M6020"/>
    <mergeCell ref="G6021:H6021"/>
    <mergeCell ref="I6021:M6021"/>
    <mergeCell ref="G6022:H6022"/>
    <mergeCell ref="I6022:M6022"/>
    <mergeCell ref="B6023:M6023"/>
    <mergeCell ref="B6024:M6024"/>
    <mergeCell ref="B6025:M6025"/>
    <mergeCell ref="D6026:E6026"/>
    <mergeCell ref="F6026:G6026"/>
    <mergeCell ref="H6026:I6026"/>
    <mergeCell ref="J6026:K6026"/>
    <mergeCell ref="D6027:E6027"/>
    <mergeCell ref="F6027:G6027"/>
    <mergeCell ref="H6027:I6027"/>
    <mergeCell ref="J6027:K6027"/>
    <mergeCell ref="D6028:E6028"/>
    <mergeCell ref="F6028:G6028"/>
    <mergeCell ref="H6028:I6028"/>
    <mergeCell ref="J6028:K6028"/>
    <mergeCell ref="D6029:E6029"/>
    <mergeCell ref="F6029:G6029"/>
    <mergeCell ref="H6029:I6029"/>
    <mergeCell ref="J6029:K6029"/>
    <mergeCell ref="D6030:E6030"/>
    <mergeCell ref="F6030:G6030"/>
    <mergeCell ref="H6030:I6030"/>
    <mergeCell ref="J6030:K6030"/>
    <mergeCell ref="D6031:E6031"/>
    <mergeCell ref="F6031:G6031"/>
    <mergeCell ref="H6031:I6031"/>
    <mergeCell ref="J6031:K6031"/>
    <mergeCell ref="A6032:M6032"/>
    <mergeCell ref="B6033:J6033"/>
    <mergeCell ref="K6033:M6033"/>
    <mergeCell ref="B6034:F6034"/>
    <mergeCell ref="G6034:H6034"/>
    <mergeCell ref="I6034:M6034"/>
    <mergeCell ref="B6035:F6035"/>
    <mergeCell ref="G6035:H6035"/>
    <mergeCell ref="I6035:M6035"/>
    <mergeCell ref="G6036:H6036"/>
    <mergeCell ref="I6036:M6036"/>
    <mergeCell ref="G6037:H6037"/>
    <mergeCell ref="I6037:M6037"/>
    <mergeCell ref="B6038:M6038"/>
    <mergeCell ref="B6039:M6039"/>
    <mergeCell ref="B6040:M6040"/>
    <mergeCell ref="D6041:E6041"/>
    <mergeCell ref="F6041:G6041"/>
    <mergeCell ref="H6041:I6041"/>
    <mergeCell ref="J6041:K6041"/>
    <mergeCell ref="D6042:E6042"/>
    <mergeCell ref="F6042:G6042"/>
    <mergeCell ref="H6042:I6042"/>
    <mergeCell ref="J6042:K6042"/>
    <mergeCell ref="D6043:E6043"/>
    <mergeCell ref="F6043:G6043"/>
    <mergeCell ref="H6043:I6043"/>
    <mergeCell ref="J6043:K6043"/>
    <mergeCell ref="D6044:E6044"/>
    <mergeCell ref="F6044:G6044"/>
    <mergeCell ref="H6044:I6044"/>
    <mergeCell ref="J6044:K6044"/>
    <mergeCell ref="D6045:E6045"/>
    <mergeCell ref="F6045:G6045"/>
    <mergeCell ref="H6045:I6045"/>
    <mergeCell ref="J6045:K6045"/>
    <mergeCell ref="D6046:E6046"/>
    <mergeCell ref="F6046:G6046"/>
    <mergeCell ref="H6046:I6046"/>
    <mergeCell ref="J6046:K6046"/>
    <mergeCell ref="A6047:M6047"/>
    <mergeCell ref="B6048:J6048"/>
    <mergeCell ref="K6048:M6048"/>
    <mergeCell ref="B6049:F6049"/>
    <mergeCell ref="G6049:H6049"/>
    <mergeCell ref="I6049:M6049"/>
    <mergeCell ref="B6050:F6050"/>
    <mergeCell ref="G6050:H6050"/>
    <mergeCell ref="I6050:M6050"/>
    <mergeCell ref="G6051:H6051"/>
    <mergeCell ref="I6051:M6051"/>
    <mergeCell ref="G6052:H6052"/>
    <mergeCell ref="I6052:M6052"/>
    <mergeCell ref="B6053:M6053"/>
    <mergeCell ref="B6054:M6054"/>
    <mergeCell ref="B6055:M6055"/>
    <mergeCell ref="D6056:E6056"/>
    <mergeCell ref="F6056:G6056"/>
    <mergeCell ref="H6056:I6056"/>
    <mergeCell ref="J6056:K6056"/>
    <mergeCell ref="D6057:E6057"/>
    <mergeCell ref="F6057:G6057"/>
    <mergeCell ref="H6057:I6057"/>
    <mergeCell ref="J6057:K6057"/>
    <mergeCell ref="D6058:E6058"/>
    <mergeCell ref="F6058:G6058"/>
    <mergeCell ref="H6058:I6058"/>
    <mergeCell ref="J6058:K6058"/>
    <mergeCell ref="D6059:E6059"/>
    <mergeCell ref="F6059:G6059"/>
    <mergeCell ref="H6059:I6059"/>
    <mergeCell ref="J6059:K6059"/>
    <mergeCell ref="D6060:E6060"/>
    <mergeCell ref="F6060:G6060"/>
    <mergeCell ref="H6060:I6060"/>
    <mergeCell ref="J6060:K6060"/>
    <mergeCell ref="D6061:E6061"/>
    <mergeCell ref="F6061:G6061"/>
    <mergeCell ref="H6061:I6061"/>
    <mergeCell ref="J6061:K6061"/>
    <mergeCell ref="A6062:M6062"/>
    <mergeCell ref="B6063:J6063"/>
    <mergeCell ref="K6063:M6063"/>
    <mergeCell ref="B6064:F6064"/>
    <mergeCell ref="G6064:H6064"/>
    <mergeCell ref="I6064:M6064"/>
    <mergeCell ref="B6065:F6065"/>
    <mergeCell ref="G6065:H6065"/>
    <mergeCell ref="I6065:M6065"/>
    <mergeCell ref="G6066:H6066"/>
    <mergeCell ref="I6066:M6066"/>
    <mergeCell ref="G6067:H6067"/>
    <mergeCell ref="I6067:M6067"/>
    <mergeCell ref="B6068:M6068"/>
    <mergeCell ref="B6069:M6069"/>
    <mergeCell ref="B6070:M6070"/>
    <mergeCell ref="D6071:E6071"/>
    <mergeCell ref="F6071:G6071"/>
    <mergeCell ref="H6071:I6071"/>
    <mergeCell ref="J6071:K6071"/>
    <mergeCell ref="D6072:E6072"/>
    <mergeCell ref="F6072:G6072"/>
    <mergeCell ref="H6072:I6072"/>
    <mergeCell ref="J6072:K6072"/>
    <mergeCell ref="D6073:E6073"/>
    <mergeCell ref="F6073:G6073"/>
    <mergeCell ref="H6073:I6073"/>
    <mergeCell ref="J6073:K6073"/>
    <mergeCell ref="D6074:E6074"/>
    <mergeCell ref="F6074:G6074"/>
    <mergeCell ref="H6074:I6074"/>
    <mergeCell ref="J6074:K6074"/>
    <mergeCell ref="D6075:E6075"/>
    <mergeCell ref="F6075:G6075"/>
    <mergeCell ref="H6075:I6075"/>
    <mergeCell ref="J6075:K6075"/>
    <mergeCell ref="D6076:E6076"/>
    <mergeCell ref="F6076:G6076"/>
    <mergeCell ref="H6076:I6076"/>
    <mergeCell ref="J6076:K6076"/>
    <mergeCell ref="A6077:M6077"/>
    <mergeCell ref="B6078:J6078"/>
    <mergeCell ref="K6078:M6078"/>
    <mergeCell ref="B6079:F6079"/>
    <mergeCell ref="G6079:H6079"/>
    <mergeCell ref="I6079:M6079"/>
    <mergeCell ref="B6080:F6080"/>
    <mergeCell ref="G6080:H6080"/>
    <mergeCell ref="I6080:M6080"/>
    <mergeCell ref="G6081:H6081"/>
    <mergeCell ref="I6081:M6081"/>
    <mergeCell ref="G6082:H6082"/>
    <mergeCell ref="I6082:M6082"/>
    <mergeCell ref="B6083:M6083"/>
    <mergeCell ref="B6084:M6084"/>
    <mergeCell ref="B6085:M6085"/>
    <mergeCell ref="D6086:E6086"/>
    <mergeCell ref="F6086:G6086"/>
    <mergeCell ref="H6086:I6086"/>
    <mergeCell ref="J6086:K6086"/>
    <mergeCell ref="D6087:E6087"/>
    <mergeCell ref="F6087:G6087"/>
    <mergeCell ref="H6087:I6087"/>
    <mergeCell ref="J6087:K6087"/>
    <mergeCell ref="D6088:E6088"/>
    <mergeCell ref="F6088:G6088"/>
    <mergeCell ref="H6088:I6088"/>
    <mergeCell ref="J6088:K6088"/>
    <mergeCell ref="D6089:E6089"/>
    <mergeCell ref="F6089:G6089"/>
    <mergeCell ref="H6089:I6089"/>
    <mergeCell ref="J6089:K6089"/>
    <mergeCell ref="D6090:E6090"/>
    <mergeCell ref="F6090:G6090"/>
    <mergeCell ref="H6090:I6090"/>
    <mergeCell ref="J6090:K6090"/>
    <mergeCell ref="D6091:E6091"/>
    <mergeCell ref="F6091:G6091"/>
    <mergeCell ref="H6091:I6091"/>
    <mergeCell ref="J6091:K6091"/>
    <mergeCell ref="A6092:M6092"/>
    <mergeCell ref="B6093:J6093"/>
    <mergeCell ref="K6093:M6093"/>
    <mergeCell ref="B6094:F6094"/>
    <mergeCell ref="G6094:H6094"/>
    <mergeCell ref="I6094:M6094"/>
    <mergeCell ref="B6095:F6095"/>
    <mergeCell ref="G6095:H6095"/>
    <mergeCell ref="I6095:M6095"/>
    <mergeCell ref="G6096:H6096"/>
    <mergeCell ref="I6096:M6096"/>
    <mergeCell ref="G6097:H6097"/>
    <mergeCell ref="I6097:M6097"/>
    <mergeCell ref="B6098:M6098"/>
    <mergeCell ref="B6099:M6099"/>
    <mergeCell ref="B6100:M6100"/>
    <mergeCell ref="D6101:E6101"/>
    <mergeCell ref="F6101:G6101"/>
    <mergeCell ref="H6101:I6101"/>
    <mergeCell ref="J6101:K6101"/>
    <mergeCell ref="D6102:E6102"/>
    <mergeCell ref="F6102:G6102"/>
    <mergeCell ref="H6102:I6102"/>
    <mergeCell ref="J6102:K6102"/>
    <mergeCell ref="D6103:E6103"/>
    <mergeCell ref="F6103:G6103"/>
    <mergeCell ref="H6103:I6103"/>
    <mergeCell ref="J6103:K6103"/>
    <mergeCell ref="D6104:E6104"/>
    <mergeCell ref="F6104:G6104"/>
    <mergeCell ref="H6104:I6104"/>
    <mergeCell ref="J6104:K6104"/>
    <mergeCell ref="D6105:E6105"/>
    <mergeCell ref="F6105:G6105"/>
    <mergeCell ref="H6105:I6105"/>
    <mergeCell ref="J6105:K6105"/>
    <mergeCell ref="D6106:E6106"/>
    <mergeCell ref="F6106:G6106"/>
    <mergeCell ref="H6106:I6106"/>
    <mergeCell ref="J6106:K6106"/>
    <mergeCell ref="D6107:E6107"/>
    <mergeCell ref="F6107:G6107"/>
    <mergeCell ref="H6107:I6107"/>
    <mergeCell ref="J6107:K6107"/>
    <mergeCell ref="A6108:M6108"/>
    <mergeCell ref="B6109:J6109"/>
    <mergeCell ref="K6109:M6109"/>
    <mergeCell ref="B6110:F6110"/>
    <mergeCell ref="G6110:H6110"/>
    <mergeCell ref="I6110:M6110"/>
    <mergeCell ref="B6111:F6111"/>
    <mergeCell ref="G6111:H6111"/>
    <mergeCell ref="I6111:M6111"/>
    <mergeCell ref="G6112:H6112"/>
    <mergeCell ref="I6112:M6112"/>
    <mergeCell ref="G6113:H6113"/>
    <mergeCell ref="I6113:M6113"/>
    <mergeCell ref="B6114:M6114"/>
    <mergeCell ref="B6115:M6115"/>
    <mergeCell ref="B6116:M6116"/>
    <mergeCell ref="D6117:E6117"/>
    <mergeCell ref="F6117:G6117"/>
    <mergeCell ref="H6117:I6117"/>
    <mergeCell ref="J6117:K6117"/>
    <mergeCell ref="D6118:E6118"/>
    <mergeCell ref="F6118:G6118"/>
    <mergeCell ref="H6118:I6118"/>
    <mergeCell ref="J6118:K6118"/>
    <mergeCell ref="D6119:E6119"/>
    <mergeCell ref="F6119:G6119"/>
    <mergeCell ref="H6119:I6119"/>
    <mergeCell ref="J6119:K6119"/>
    <mergeCell ref="D6120:E6120"/>
    <mergeCell ref="F6120:G6120"/>
    <mergeCell ref="H6120:I6120"/>
    <mergeCell ref="J6120:K6120"/>
    <mergeCell ref="D6121:E6121"/>
    <mergeCell ref="F6121:G6121"/>
    <mergeCell ref="H6121:I6121"/>
    <mergeCell ref="J6121:K6121"/>
    <mergeCell ref="D6122:E6122"/>
    <mergeCell ref="F6122:G6122"/>
    <mergeCell ref="H6122:I6122"/>
    <mergeCell ref="J6122:K6122"/>
    <mergeCell ref="A6123:M6123"/>
    <mergeCell ref="B6124:J6124"/>
    <mergeCell ref="K6124:M6124"/>
    <mergeCell ref="B6125:F6125"/>
    <mergeCell ref="G6125:H6125"/>
    <mergeCell ref="I6125:M6125"/>
    <mergeCell ref="B6126:F6126"/>
    <mergeCell ref="G6126:H6126"/>
    <mergeCell ref="I6126:M6126"/>
    <mergeCell ref="G6127:H6127"/>
    <mergeCell ref="I6127:M6127"/>
    <mergeCell ref="G6128:H6128"/>
    <mergeCell ref="I6128:M6128"/>
    <mergeCell ref="B6129:M6129"/>
    <mergeCell ref="B6130:M6130"/>
    <mergeCell ref="B6131:M6131"/>
    <mergeCell ref="D6132:E6132"/>
    <mergeCell ref="F6132:G6132"/>
    <mergeCell ref="H6132:I6132"/>
    <mergeCell ref="J6132:K6132"/>
    <mergeCell ref="D6133:E6133"/>
    <mergeCell ref="F6133:G6133"/>
    <mergeCell ref="H6133:I6133"/>
    <mergeCell ref="J6133:K6133"/>
    <mergeCell ref="D6134:E6134"/>
    <mergeCell ref="F6134:G6134"/>
    <mergeCell ref="H6134:I6134"/>
    <mergeCell ref="J6134:K6134"/>
    <mergeCell ref="D6135:E6135"/>
    <mergeCell ref="F6135:G6135"/>
    <mergeCell ref="H6135:I6135"/>
    <mergeCell ref="J6135:K6135"/>
    <mergeCell ref="A6136:M6136"/>
    <mergeCell ref="B6137:J6137"/>
    <mergeCell ref="K6137:M6137"/>
    <mergeCell ref="B6138:F6138"/>
    <mergeCell ref="G6138:H6138"/>
    <mergeCell ref="I6138:M6138"/>
    <mergeCell ref="B6139:F6139"/>
    <mergeCell ref="G6139:H6139"/>
    <mergeCell ref="I6139:M6139"/>
    <mergeCell ref="G6140:H6140"/>
    <mergeCell ref="I6140:M6140"/>
    <mergeCell ref="G6141:H6141"/>
    <mergeCell ref="I6141:M6141"/>
    <mergeCell ref="B6142:M6142"/>
    <mergeCell ref="B6143:M6143"/>
    <mergeCell ref="B6144:M6144"/>
    <mergeCell ref="D6145:E6145"/>
    <mergeCell ref="F6145:G6145"/>
    <mergeCell ref="H6145:I6145"/>
    <mergeCell ref="J6145:K6145"/>
    <mergeCell ref="D6146:E6146"/>
    <mergeCell ref="F6146:G6146"/>
    <mergeCell ref="H6146:I6146"/>
    <mergeCell ref="J6146:K6146"/>
    <mergeCell ref="D6147:E6147"/>
    <mergeCell ref="F6147:G6147"/>
    <mergeCell ref="H6147:I6147"/>
    <mergeCell ref="J6147:K6147"/>
    <mergeCell ref="D6148:E6148"/>
    <mergeCell ref="F6148:G6148"/>
    <mergeCell ref="H6148:I6148"/>
    <mergeCell ref="J6148:K6148"/>
    <mergeCell ref="A6149:M6149"/>
    <mergeCell ref="B6150:J6150"/>
    <mergeCell ref="K6150:M6150"/>
    <mergeCell ref="B6151:F6151"/>
    <mergeCell ref="G6151:H6151"/>
    <mergeCell ref="I6151:M6151"/>
    <mergeCell ref="B6152:F6152"/>
    <mergeCell ref="G6152:H6152"/>
    <mergeCell ref="I6152:M6152"/>
    <mergeCell ref="G6153:H6153"/>
    <mergeCell ref="I6153:M6153"/>
    <mergeCell ref="G6154:H6154"/>
    <mergeCell ref="I6154:M6154"/>
    <mergeCell ref="B6155:M6155"/>
    <mergeCell ref="B6156:M6156"/>
    <mergeCell ref="B6157:M6157"/>
    <mergeCell ref="D6158:E6158"/>
    <mergeCell ref="F6158:G6158"/>
    <mergeCell ref="H6158:I6158"/>
    <mergeCell ref="J6158:K6158"/>
    <mergeCell ref="D6159:E6159"/>
    <mergeCell ref="F6159:G6159"/>
    <mergeCell ref="H6159:I6159"/>
    <mergeCell ref="J6159:K6159"/>
    <mergeCell ref="D6160:E6160"/>
    <mergeCell ref="F6160:G6160"/>
    <mergeCell ref="H6160:I6160"/>
    <mergeCell ref="J6160:K6160"/>
    <mergeCell ref="D6161:E6161"/>
    <mergeCell ref="F6161:G6161"/>
    <mergeCell ref="H6161:I6161"/>
    <mergeCell ref="J6161:K6161"/>
    <mergeCell ref="A6162:M6162"/>
    <mergeCell ref="B6163:J6163"/>
    <mergeCell ref="K6163:M6163"/>
    <mergeCell ref="B6164:F6164"/>
    <mergeCell ref="G6164:H6164"/>
    <mergeCell ref="I6164:M6164"/>
    <mergeCell ref="B6165:F6165"/>
    <mergeCell ref="G6165:H6165"/>
    <mergeCell ref="I6165:M6165"/>
    <mergeCell ref="G6166:H6166"/>
    <mergeCell ref="I6166:M6166"/>
    <mergeCell ref="G6167:H6167"/>
    <mergeCell ref="I6167:M6167"/>
    <mergeCell ref="B6168:M6168"/>
    <mergeCell ref="B6169:M6169"/>
    <mergeCell ref="B6170:M6170"/>
    <mergeCell ref="D6171:E6171"/>
    <mergeCell ref="F6171:G6171"/>
    <mergeCell ref="H6171:I6171"/>
    <mergeCell ref="J6171:K6171"/>
    <mergeCell ref="D6172:E6172"/>
    <mergeCell ref="F6172:G6172"/>
    <mergeCell ref="H6172:I6172"/>
    <mergeCell ref="J6172:K6172"/>
    <mergeCell ref="D6173:E6173"/>
    <mergeCell ref="F6173:G6173"/>
    <mergeCell ref="H6173:I6173"/>
    <mergeCell ref="J6173:K6173"/>
    <mergeCell ref="D6174:E6174"/>
    <mergeCell ref="F6174:G6174"/>
    <mergeCell ref="H6174:I6174"/>
    <mergeCell ref="J6174:K6174"/>
    <mergeCell ref="A6175:M6175"/>
    <mergeCell ref="B6176:J6176"/>
    <mergeCell ref="K6176:M6176"/>
    <mergeCell ref="B6177:F6177"/>
    <mergeCell ref="G6177:H6177"/>
    <mergeCell ref="I6177:M6177"/>
    <mergeCell ref="B6178:F6178"/>
    <mergeCell ref="G6178:H6178"/>
    <mergeCell ref="I6178:M6178"/>
    <mergeCell ref="G6179:H6179"/>
    <mergeCell ref="I6179:M6179"/>
    <mergeCell ref="G6180:H6180"/>
    <mergeCell ref="I6180:M6180"/>
    <mergeCell ref="B6181:M6181"/>
    <mergeCell ref="B6182:M6182"/>
    <mergeCell ref="B6183:M6183"/>
    <mergeCell ref="D6184:E6184"/>
    <mergeCell ref="F6184:G6184"/>
    <mergeCell ref="H6184:I6184"/>
    <mergeCell ref="J6184:K6184"/>
    <mergeCell ref="D6185:E6185"/>
    <mergeCell ref="F6185:G6185"/>
    <mergeCell ref="H6185:I6185"/>
    <mergeCell ref="J6185:K6185"/>
    <mergeCell ref="D6186:E6186"/>
    <mergeCell ref="F6186:G6186"/>
    <mergeCell ref="H6186:I6186"/>
    <mergeCell ref="J6186:K6186"/>
    <mergeCell ref="D6187:E6187"/>
    <mergeCell ref="F6187:G6187"/>
    <mergeCell ref="H6187:I6187"/>
    <mergeCell ref="J6187:K6187"/>
    <mergeCell ref="A6188:M6188"/>
    <mergeCell ref="B6189:J6189"/>
    <mergeCell ref="K6189:M6189"/>
    <mergeCell ref="B6190:F6190"/>
    <mergeCell ref="G6190:H6190"/>
    <mergeCell ref="I6190:M6190"/>
    <mergeCell ref="B6191:F6191"/>
    <mergeCell ref="G6191:H6191"/>
    <mergeCell ref="I6191:M6191"/>
    <mergeCell ref="G6192:H6192"/>
    <mergeCell ref="I6192:M6192"/>
    <mergeCell ref="G6193:H6193"/>
    <mergeCell ref="I6193:M6193"/>
    <mergeCell ref="B6194:M6194"/>
    <mergeCell ref="B6195:M6195"/>
    <mergeCell ref="B6196:M6196"/>
    <mergeCell ref="D6197:E6197"/>
    <mergeCell ref="F6197:G6197"/>
    <mergeCell ref="H6197:I6197"/>
    <mergeCell ref="J6197:K6197"/>
    <mergeCell ref="D6198:E6198"/>
    <mergeCell ref="F6198:G6198"/>
    <mergeCell ref="H6198:I6198"/>
    <mergeCell ref="J6198:K6198"/>
    <mergeCell ref="D6199:E6199"/>
    <mergeCell ref="F6199:G6199"/>
    <mergeCell ref="H6199:I6199"/>
    <mergeCell ref="J6199:K6199"/>
    <mergeCell ref="D6200:E6200"/>
    <mergeCell ref="F6200:G6200"/>
    <mergeCell ref="H6200:I6200"/>
    <mergeCell ref="J6200:K6200"/>
    <mergeCell ref="A6201:M6201"/>
    <mergeCell ref="B6202:J6202"/>
    <mergeCell ref="K6202:M6202"/>
    <mergeCell ref="B6203:F6203"/>
    <mergeCell ref="G6203:H6203"/>
    <mergeCell ref="I6203:M6203"/>
    <mergeCell ref="B6204:F6204"/>
    <mergeCell ref="G6204:H6204"/>
    <mergeCell ref="I6204:M6204"/>
    <mergeCell ref="G6205:H6205"/>
    <mergeCell ref="I6205:M6205"/>
    <mergeCell ref="G6206:H6206"/>
    <mergeCell ref="I6206:M6206"/>
    <mergeCell ref="B6207:M6207"/>
    <mergeCell ref="B6208:M6208"/>
    <mergeCell ref="B6209:M6209"/>
    <mergeCell ref="D6210:E6210"/>
    <mergeCell ref="F6210:G6210"/>
    <mergeCell ref="H6210:I6210"/>
    <mergeCell ref="J6210:K6210"/>
    <mergeCell ref="D6211:E6211"/>
    <mergeCell ref="F6211:G6211"/>
    <mergeCell ref="H6211:I6211"/>
    <mergeCell ref="J6211:K6211"/>
    <mergeCell ref="D6212:E6212"/>
    <mergeCell ref="F6212:G6212"/>
    <mergeCell ref="H6212:I6212"/>
    <mergeCell ref="J6212:K6212"/>
    <mergeCell ref="D6213:E6213"/>
    <mergeCell ref="F6213:G6213"/>
    <mergeCell ref="H6213:I6213"/>
    <mergeCell ref="J6213:K6213"/>
    <mergeCell ref="D6214:E6214"/>
    <mergeCell ref="F6214:G6214"/>
    <mergeCell ref="H6214:I6214"/>
    <mergeCell ref="J6214:K6214"/>
    <mergeCell ref="D6215:E6215"/>
    <mergeCell ref="F6215:G6215"/>
    <mergeCell ref="H6215:I6215"/>
    <mergeCell ref="J6215:K6215"/>
    <mergeCell ref="A6216:M6216"/>
    <mergeCell ref="B6217:J6217"/>
    <mergeCell ref="K6217:M6217"/>
    <mergeCell ref="B6218:F6218"/>
    <mergeCell ref="G6218:H6218"/>
    <mergeCell ref="I6218:M6218"/>
    <mergeCell ref="B6219:F6219"/>
    <mergeCell ref="G6219:H6219"/>
    <mergeCell ref="I6219:M6219"/>
    <mergeCell ref="G6220:H6220"/>
    <mergeCell ref="I6220:M6220"/>
    <mergeCell ref="G6221:H6221"/>
    <mergeCell ref="I6221:M6221"/>
    <mergeCell ref="B6222:M6222"/>
    <mergeCell ref="B6223:M6223"/>
    <mergeCell ref="B6224:M6224"/>
    <mergeCell ref="D6225:E6225"/>
    <mergeCell ref="F6225:G6225"/>
    <mergeCell ref="H6225:I6225"/>
    <mergeCell ref="J6225:K6225"/>
    <mergeCell ref="D6226:E6226"/>
    <mergeCell ref="F6226:G6226"/>
    <mergeCell ref="H6226:I6226"/>
    <mergeCell ref="J6226:K6226"/>
    <mergeCell ref="D6227:E6227"/>
    <mergeCell ref="F6227:G6227"/>
    <mergeCell ref="H6227:I6227"/>
    <mergeCell ref="J6227:K6227"/>
    <mergeCell ref="D6228:E6228"/>
    <mergeCell ref="F6228:G6228"/>
    <mergeCell ref="H6228:I6228"/>
    <mergeCell ref="J6228:K6228"/>
    <mergeCell ref="A6229:M6229"/>
    <mergeCell ref="B6230:J6230"/>
    <mergeCell ref="K6230:M6230"/>
    <mergeCell ref="B6231:F6231"/>
    <mergeCell ref="G6231:H6231"/>
    <mergeCell ref="I6231:M6231"/>
    <mergeCell ref="B6232:F6232"/>
    <mergeCell ref="G6232:H6232"/>
    <mergeCell ref="I6232:M6232"/>
    <mergeCell ref="G6233:H6233"/>
    <mergeCell ref="I6233:M6233"/>
    <mergeCell ref="G6234:H6234"/>
    <mergeCell ref="I6234:M6234"/>
    <mergeCell ref="B6235:M6235"/>
    <mergeCell ref="B6236:M6236"/>
    <mergeCell ref="B6237:M6237"/>
    <mergeCell ref="D6238:E6238"/>
    <mergeCell ref="F6238:G6238"/>
    <mergeCell ref="H6238:I6238"/>
    <mergeCell ref="J6238:K6238"/>
    <mergeCell ref="D6239:E6239"/>
    <mergeCell ref="F6239:G6239"/>
    <mergeCell ref="H6239:I6239"/>
    <mergeCell ref="J6239:K6239"/>
    <mergeCell ref="D6240:E6240"/>
    <mergeCell ref="F6240:G6240"/>
    <mergeCell ref="H6240:I6240"/>
    <mergeCell ref="J6240:K6240"/>
    <mergeCell ref="D6241:E6241"/>
    <mergeCell ref="F6241:G6241"/>
    <mergeCell ref="H6241:I6241"/>
    <mergeCell ref="J6241:K6241"/>
    <mergeCell ref="D6242:E6242"/>
    <mergeCell ref="F6242:G6242"/>
    <mergeCell ref="H6242:I6242"/>
    <mergeCell ref="J6242:K6242"/>
    <mergeCell ref="D6243:E6243"/>
    <mergeCell ref="F6243:G6243"/>
    <mergeCell ref="H6243:I6243"/>
    <mergeCell ref="J6243:K6243"/>
    <mergeCell ref="A6244:M6244"/>
    <mergeCell ref="B6245:J6245"/>
    <mergeCell ref="K6245:M6245"/>
    <mergeCell ref="B6246:F6246"/>
    <mergeCell ref="G6246:H6246"/>
    <mergeCell ref="I6246:M6246"/>
    <mergeCell ref="B6247:F6247"/>
    <mergeCell ref="G6247:H6247"/>
    <mergeCell ref="I6247:M6247"/>
    <mergeCell ref="G6248:H6248"/>
    <mergeCell ref="I6248:M6248"/>
    <mergeCell ref="G6249:H6249"/>
    <mergeCell ref="I6249:M6249"/>
    <mergeCell ref="B6250:M6250"/>
    <mergeCell ref="B6251:M6251"/>
    <mergeCell ref="B6252:M6252"/>
    <mergeCell ref="D6253:E6253"/>
    <mergeCell ref="F6253:G6253"/>
    <mergeCell ref="H6253:I6253"/>
    <mergeCell ref="J6253:K6253"/>
    <mergeCell ref="D6254:E6254"/>
    <mergeCell ref="F6254:G6254"/>
    <mergeCell ref="H6254:I6254"/>
    <mergeCell ref="J6254:K6254"/>
    <mergeCell ref="D6255:E6255"/>
    <mergeCell ref="F6255:G6255"/>
    <mergeCell ref="H6255:I6255"/>
    <mergeCell ref="J6255:K6255"/>
    <mergeCell ref="D6256:E6256"/>
    <mergeCell ref="F6256:G6256"/>
    <mergeCell ref="H6256:I6256"/>
    <mergeCell ref="J6256:K6256"/>
    <mergeCell ref="D6257:E6257"/>
    <mergeCell ref="F6257:G6257"/>
    <mergeCell ref="H6257:I6257"/>
    <mergeCell ref="J6257:K6257"/>
    <mergeCell ref="D6258:E6258"/>
    <mergeCell ref="F6258:G6258"/>
    <mergeCell ref="H6258:I6258"/>
    <mergeCell ref="J6258:K6258"/>
    <mergeCell ref="A6259:M6259"/>
    <mergeCell ref="B6260:J6260"/>
    <mergeCell ref="K6260:M6260"/>
    <mergeCell ref="B6261:F6261"/>
    <mergeCell ref="G6261:H6261"/>
    <mergeCell ref="I6261:M6261"/>
    <mergeCell ref="B6262:F6262"/>
    <mergeCell ref="G6262:H6262"/>
    <mergeCell ref="I6262:M6262"/>
    <mergeCell ref="G6263:H6263"/>
    <mergeCell ref="I6263:M6263"/>
    <mergeCell ref="G6264:H6264"/>
    <mergeCell ref="I6264:M6264"/>
    <mergeCell ref="B6265:M6265"/>
    <mergeCell ref="B6266:M6266"/>
    <mergeCell ref="B6267:M6267"/>
    <mergeCell ref="D6268:E6268"/>
    <mergeCell ref="F6268:G6268"/>
    <mergeCell ref="H6268:I6268"/>
    <mergeCell ref="J6268:K6268"/>
    <mergeCell ref="D6269:E6269"/>
    <mergeCell ref="F6269:G6269"/>
    <mergeCell ref="H6269:I6269"/>
    <mergeCell ref="J6269:K6269"/>
    <mergeCell ref="D6270:E6270"/>
    <mergeCell ref="F6270:G6270"/>
    <mergeCell ref="H6270:I6270"/>
    <mergeCell ref="J6270:K6270"/>
    <mergeCell ref="D6271:E6271"/>
    <mergeCell ref="F6271:G6271"/>
    <mergeCell ref="H6271:I6271"/>
    <mergeCell ref="J6271:K6271"/>
    <mergeCell ref="D6272:E6272"/>
    <mergeCell ref="F6272:G6272"/>
    <mergeCell ref="H6272:I6272"/>
    <mergeCell ref="J6272:K6272"/>
    <mergeCell ref="D6273:E6273"/>
    <mergeCell ref="F6273:G6273"/>
    <mergeCell ref="H6273:I6273"/>
    <mergeCell ref="J6273:K6273"/>
    <mergeCell ref="A6274:M6274"/>
    <mergeCell ref="B6275:J6275"/>
    <mergeCell ref="K6275:M6275"/>
    <mergeCell ref="B6276:F6276"/>
    <mergeCell ref="G6276:H6276"/>
    <mergeCell ref="I6276:M6276"/>
    <mergeCell ref="B6277:F6277"/>
    <mergeCell ref="G6277:H6277"/>
    <mergeCell ref="I6277:M6277"/>
    <mergeCell ref="G6278:H6278"/>
    <mergeCell ref="I6278:M6278"/>
    <mergeCell ref="G6279:H6279"/>
    <mergeCell ref="I6279:M6279"/>
    <mergeCell ref="B6280:M6280"/>
    <mergeCell ref="B6281:M6281"/>
    <mergeCell ref="B6282:M6282"/>
    <mergeCell ref="D6283:E6283"/>
    <mergeCell ref="F6283:G6283"/>
    <mergeCell ref="H6283:I6283"/>
    <mergeCell ref="J6283:K6283"/>
    <mergeCell ref="D6284:E6284"/>
    <mergeCell ref="F6284:G6284"/>
    <mergeCell ref="H6284:I6284"/>
    <mergeCell ref="J6284:K6284"/>
    <mergeCell ref="D6285:E6285"/>
    <mergeCell ref="F6285:G6285"/>
    <mergeCell ref="H6285:I6285"/>
    <mergeCell ref="J6285:K6285"/>
    <mergeCell ref="D6286:E6286"/>
    <mergeCell ref="F6286:G6286"/>
    <mergeCell ref="H6286:I6286"/>
    <mergeCell ref="J6286:K6286"/>
    <mergeCell ref="D6287:E6287"/>
    <mergeCell ref="F6287:G6287"/>
    <mergeCell ref="H6287:I6287"/>
    <mergeCell ref="J6287:K6287"/>
    <mergeCell ref="D6288:E6288"/>
    <mergeCell ref="F6288:G6288"/>
    <mergeCell ref="H6288:I6288"/>
    <mergeCell ref="J6288:K6288"/>
    <mergeCell ref="A6289:M6289"/>
    <mergeCell ref="B6290:J6290"/>
    <mergeCell ref="K6290:M6290"/>
    <mergeCell ref="B6291:F6291"/>
    <mergeCell ref="G6291:H6291"/>
    <mergeCell ref="I6291:M6291"/>
    <mergeCell ref="B6292:F6292"/>
    <mergeCell ref="G6292:H6292"/>
    <mergeCell ref="I6292:M6292"/>
    <mergeCell ref="G6293:H6293"/>
    <mergeCell ref="I6293:M6293"/>
    <mergeCell ref="G6294:H6294"/>
    <mergeCell ref="I6294:M6294"/>
    <mergeCell ref="B6295:M6295"/>
    <mergeCell ref="B6296:M6296"/>
    <mergeCell ref="B6297:M6297"/>
    <mergeCell ref="D6298:E6298"/>
    <mergeCell ref="F6298:G6298"/>
    <mergeCell ref="H6298:I6298"/>
    <mergeCell ref="J6298:K6298"/>
    <mergeCell ref="D6299:E6299"/>
    <mergeCell ref="F6299:G6299"/>
    <mergeCell ref="H6299:I6299"/>
    <mergeCell ref="J6299:K6299"/>
    <mergeCell ref="D6300:E6300"/>
    <mergeCell ref="F6300:G6300"/>
    <mergeCell ref="H6300:I6300"/>
    <mergeCell ref="J6300:K6300"/>
    <mergeCell ref="D6301:E6301"/>
    <mergeCell ref="F6301:G6301"/>
    <mergeCell ref="H6301:I6301"/>
    <mergeCell ref="J6301:K6301"/>
    <mergeCell ref="D6302:E6302"/>
    <mergeCell ref="F6302:G6302"/>
    <mergeCell ref="H6302:I6302"/>
    <mergeCell ref="J6302:K6302"/>
    <mergeCell ref="D6303:E6303"/>
    <mergeCell ref="F6303:G6303"/>
    <mergeCell ref="H6303:I6303"/>
    <mergeCell ref="J6303:K6303"/>
    <mergeCell ref="A9:A14"/>
    <mergeCell ref="A23:A28"/>
    <mergeCell ref="A37:A42"/>
    <mergeCell ref="A51:A56"/>
    <mergeCell ref="A62:A63"/>
    <mergeCell ref="A67:A70"/>
    <mergeCell ref="A75:A76"/>
    <mergeCell ref="A80:A83"/>
    <mergeCell ref="A88:A89"/>
    <mergeCell ref="A93:A96"/>
    <mergeCell ref="A101:A102"/>
    <mergeCell ref="A106:A111"/>
    <mergeCell ref="A116:A117"/>
    <mergeCell ref="A121:A124"/>
    <mergeCell ref="A129:A130"/>
    <mergeCell ref="A134:A137"/>
    <mergeCell ref="A142:A143"/>
    <mergeCell ref="A147:A150"/>
    <mergeCell ref="A155:A156"/>
    <mergeCell ref="A160:A165"/>
    <mergeCell ref="A170:A171"/>
    <mergeCell ref="A175:A180"/>
    <mergeCell ref="A185:A186"/>
    <mergeCell ref="A190:A195"/>
    <mergeCell ref="A200:A201"/>
    <mergeCell ref="A205:A208"/>
    <mergeCell ref="A213:A214"/>
    <mergeCell ref="A218:A221"/>
    <mergeCell ref="A226:A227"/>
    <mergeCell ref="A231:A234"/>
    <mergeCell ref="A239:A240"/>
    <mergeCell ref="A244:A247"/>
    <mergeCell ref="A252:A253"/>
    <mergeCell ref="A257:A262"/>
    <mergeCell ref="A267:A268"/>
    <mergeCell ref="A272:A277"/>
    <mergeCell ref="A282:A283"/>
    <mergeCell ref="A287:A290"/>
    <mergeCell ref="A295:A296"/>
    <mergeCell ref="A300:A305"/>
    <mergeCell ref="A310:A311"/>
    <mergeCell ref="A315:A320"/>
    <mergeCell ref="A325:A326"/>
    <mergeCell ref="A330:A333"/>
    <mergeCell ref="A338:A339"/>
    <mergeCell ref="A343:A348"/>
    <mergeCell ref="A353:A354"/>
    <mergeCell ref="A358:A363"/>
    <mergeCell ref="A368:A369"/>
    <mergeCell ref="A373:A378"/>
    <mergeCell ref="A383:A384"/>
    <mergeCell ref="A388:A393"/>
    <mergeCell ref="A398:A399"/>
    <mergeCell ref="A403:A408"/>
    <mergeCell ref="A413:A414"/>
    <mergeCell ref="A418:A423"/>
    <mergeCell ref="A428:A429"/>
    <mergeCell ref="A433:A438"/>
    <mergeCell ref="A443:A444"/>
    <mergeCell ref="A448:A453"/>
    <mergeCell ref="A458:A459"/>
    <mergeCell ref="A463:A468"/>
    <mergeCell ref="A473:A474"/>
    <mergeCell ref="A478:A481"/>
    <mergeCell ref="A486:A487"/>
    <mergeCell ref="A491:A494"/>
    <mergeCell ref="A499:A500"/>
    <mergeCell ref="A504:A507"/>
    <mergeCell ref="A512:A513"/>
    <mergeCell ref="A517:A520"/>
    <mergeCell ref="A525:A526"/>
    <mergeCell ref="A530:A533"/>
    <mergeCell ref="A538:A539"/>
    <mergeCell ref="A543:A546"/>
    <mergeCell ref="A551:A552"/>
    <mergeCell ref="A556:A559"/>
    <mergeCell ref="A564:A565"/>
    <mergeCell ref="A569:A572"/>
    <mergeCell ref="A577:A578"/>
    <mergeCell ref="A582:A585"/>
    <mergeCell ref="A590:A591"/>
    <mergeCell ref="A595:A598"/>
    <mergeCell ref="A603:A604"/>
    <mergeCell ref="A608:A613"/>
    <mergeCell ref="A618:A619"/>
    <mergeCell ref="A623:A626"/>
    <mergeCell ref="A631:A632"/>
    <mergeCell ref="A636:A639"/>
    <mergeCell ref="A644:A645"/>
    <mergeCell ref="A649:A652"/>
    <mergeCell ref="A657:A658"/>
    <mergeCell ref="A662:A667"/>
    <mergeCell ref="A672:A673"/>
    <mergeCell ref="A677:A680"/>
    <mergeCell ref="A685:A686"/>
    <mergeCell ref="A690:A693"/>
    <mergeCell ref="A698:A699"/>
    <mergeCell ref="A703:A708"/>
    <mergeCell ref="A713:A714"/>
    <mergeCell ref="A718:A721"/>
    <mergeCell ref="A726:A727"/>
    <mergeCell ref="A731:A734"/>
    <mergeCell ref="A739:A740"/>
    <mergeCell ref="A744:A747"/>
    <mergeCell ref="A752:A753"/>
    <mergeCell ref="A757:A760"/>
    <mergeCell ref="A765:A766"/>
    <mergeCell ref="A770:A773"/>
    <mergeCell ref="A778:A779"/>
    <mergeCell ref="A783:A786"/>
    <mergeCell ref="A791:A792"/>
    <mergeCell ref="A796:A799"/>
    <mergeCell ref="A804:A805"/>
    <mergeCell ref="A809:A812"/>
    <mergeCell ref="A817:A818"/>
    <mergeCell ref="A822:A825"/>
    <mergeCell ref="A830:A831"/>
    <mergeCell ref="A835:A838"/>
    <mergeCell ref="A843:A844"/>
    <mergeCell ref="A848:A851"/>
    <mergeCell ref="A856:A857"/>
    <mergeCell ref="A861:A864"/>
    <mergeCell ref="A869:A870"/>
    <mergeCell ref="A874:A877"/>
    <mergeCell ref="A882:A883"/>
    <mergeCell ref="A887:A892"/>
    <mergeCell ref="A897:A898"/>
    <mergeCell ref="A902:A905"/>
    <mergeCell ref="A910:A911"/>
    <mergeCell ref="A915:A918"/>
    <mergeCell ref="A923:A924"/>
    <mergeCell ref="A928:A931"/>
    <mergeCell ref="A936:A937"/>
    <mergeCell ref="A941:A944"/>
    <mergeCell ref="A949:A950"/>
    <mergeCell ref="A954:A957"/>
    <mergeCell ref="A962:A963"/>
    <mergeCell ref="A967:A972"/>
    <mergeCell ref="A977:A978"/>
    <mergeCell ref="A982:A987"/>
    <mergeCell ref="A992:A993"/>
    <mergeCell ref="A997:A1002"/>
    <mergeCell ref="A1007:A1008"/>
    <mergeCell ref="A1012:A1015"/>
    <mergeCell ref="A1020:A1021"/>
    <mergeCell ref="A1025:A1030"/>
    <mergeCell ref="A1035:A1036"/>
    <mergeCell ref="A1040:A1045"/>
    <mergeCell ref="A1050:A1051"/>
    <mergeCell ref="A1055:A1058"/>
    <mergeCell ref="A1063:A1064"/>
    <mergeCell ref="A1068:A1073"/>
    <mergeCell ref="A1078:A1079"/>
    <mergeCell ref="A1083:A1086"/>
    <mergeCell ref="A1091:A1092"/>
    <mergeCell ref="A1096:A1099"/>
    <mergeCell ref="A1104:A1105"/>
    <mergeCell ref="A1109:A1112"/>
    <mergeCell ref="A1117:A1118"/>
    <mergeCell ref="A1122:A1125"/>
    <mergeCell ref="A1130:A1131"/>
    <mergeCell ref="A1135:A1138"/>
    <mergeCell ref="A1143:A1144"/>
    <mergeCell ref="A1148:A1151"/>
    <mergeCell ref="A1156:A1157"/>
    <mergeCell ref="A1161:A1166"/>
    <mergeCell ref="A1171:A1172"/>
    <mergeCell ref="A1176:A1181"/>
    <mergeCell ref="A1186:A1187"/>
    <mergeCell ref="A1191:A1196"/>
    <mergeCell ref="A1201:A1202"/>
    <mergeCell ref="A1206:A1211"/>
    <mergeCell ref="A1216:A1217"/>
    <mergeCell ref="A1221:A1226"/>
    <mergeCell ref="A1231:A1232"/>
    <mergeCell ref="A1236:A1239"/>
    <mergeCell ref="A1244:A1245"/>
    <mergeCell ref="A1249:A1252"/>
    <mergeCell ref="A1257:A1258"/>
    <mergeCell ref="A1262:A1265"/>
    <mergeCell ref="A1270:A1271"/>
    <mergeCell ref="A1275:A1278"/>
    <mergeCell ref="A1283:A1284"/>
    <mergeCell ref="A1288:A1291"/>
    <mergeCell ref="A1296:A1297"/>
    <mergeCell ref="A1301:A1304"/>
    <mergeCell ref="A1309:A1310"/>
    <mergeCell ref="A1314:A1319"/>
    <mergeCell ref="A1324:A1325"/>
    <mergeCell ref="A1329:A1334"/>
    <mergeCell ref="A1339:A1340"/>
    <mergeCell ref="A1344:A1349"/>
    <mergeCell ref="A1354:A1355"/>
    <mergeCell ref="A1359:A1362"/>
    <mergeCell ref="A1367:A1368"/>
    <mergeCell ref="A1372:A1377"/>
    <mergeCell ref="A1382:A1383"/>
    <mergeCell ref="A1387:A1392"/>
    <mergeCell ref="A1397:A1398"/>
    <mergeCell ref="A1402:A1407"/>
    <mergeCell ref="A1412:A1413"/>
    <mergeCell ref="A1417:A1422"/>
    <mergeCell ref="A1427:A1428"/>
    <mergeCell ref="A1432:A1437"/>
    <mergeCell ref="A1442:A1443"/>
    <mergeCell ref="A1447:A1452"/>
    <mergeCell ref="A1457:A1458"/>
    <mergeCell ref="A1462:A1467"/>
    <mergeCell ref="A1472:A1473"/>
    <mergeCell ref="A1477:A1482"/>
    <mergeCell ref="A1487:A1488"/>
    <mergeCell ref="A1492:A1495"/>
    <mergeCell ref="A1500:A1501"/>
    <mergeCell ref="A1505:A1510"/>
    <mergeCell ref="A1515:A1516"/>
    <mergeCell ref="A1520:A1525"/>
    <mergeCell ref="A1530:A1531"/>
    <mergeCell ref="A1535:A1540"/>
    <mergeCell ref="A1545:A1546"/>
    <mergeCell ref="A1550:A1555"/>
    <mergeCell ref="A1560:A1561"/>
    <mergeCell ref="A1565:A1570"/>
    <mergeCell ref="A1575:A1576"/>
    <mergeCell ref="A1580:A1585"/>
    <mergeCell ref="A1590:A1591"/>
    <mergeCell ref="A1595:A1600"/>
    <mergeCell ref="A1605:A1606"/>
    <mergeCell ref="A1610:A1613"/>
    <mergeCell ref="A1618:A1619"/>
    <mergeCell ref="A1623:A1626"/>
    <mergeCell ref="A1631:A1632"/>
    <mergeCell ref="A1636:A1639"/>
    <mergeCell ref="A1644:A1645"/>
    <mergeCell ref="A1649:A1652"/>
    <mergeCell ref="A1657:A1658"/>
    <mergeCell ref="A1662:A1665"/>
    <mergeCell ref="A1670:A1671"/>
    <mergeCell ref="A1675:A1680"/>
    <mergeCell ref="A1685:A1686"/>
    <mergeCell ref="A1690:A1695"/>
    <mergeCell ref="A1700:A1701"/>
    <mergeCell ref="A1705:A1710"/>
    <mergeCell ref="A1715:A1716"/>
    <mergeCell ref="A1720:A1725"/>
    <mergeCell ref="A1730:A1731"/>
    <mergeCell ref="A1735:A1740"/>
    <mergeCell ref="A1745:A1746"/>
    <mergeCell ref="A1750:A1755"/>
    <mergeCell ref="A1760:A1761"/>
    <mergeCell ref="A1765:A1768"/>
    <mergeCell ref="A1773:A1774"/>
    <mergeCell ref="A1778:A1781"/>
    <mergeCell ref="A1786:A1787"/>
    <mergeCell ref="A1791:A1794"/>
    <mergeCell ref="A1799:A1800"/>
    <mergeCell ref="A1804:A1807"/>
    <mergeCell ref="A1812:A1813"/>
    <mergeCell ref="A1817:A1822"/>
    <mergeCell ref="A1827:A1828"/>
    <mergeCell ref="A1832:A1835"/>
    <mergeCell ref="A1840:A1841"/>
    <mergeCell ref="A1845:A1848"/>
    <mergeCell ref="A1853:A1854"/>
    <mergeCell ref="A1858:A1861"/>
    <mergeCell ref="A1866:A1867"/>
    <mergeCell ref="A1871:A1874"/>
    <mergeCell ref="A1879:A1880"/>
    <mergeCell ref="A1884:A1887"/>
    <mergeCell ref="A1892:A1893"/>
    <mergeCell ref="A1897:A1900"/>
    <mergeCell ref="A1905:A1906"/>
    <mergeCell ref="A1910:A1913"/>
    <mergeCell ref="A1918:A1919"/>
    <mergeCell ref="A1923:A1926"/>
    <mergeCell ref="A1931:A1932"/>
    <mergeCell ref="A1936:A1939"/>
    <mergeCell ref="A1944:A1945"/>
    <mergeCell ref="A1949:A1952"/>
    <mergeCell ref="A1957:A1958"/>
    <mergeCell ref="A1962:A1969"/>
    <mergeCell ref="A1974:A1975"/>
    <mergeCell ref="A1979:A1982"/>
    <mergeCell ref="A1987:A1988"/>
    <mergeCell ref="A1992:A1997"/>
    <mergeCell ref="A2002:A2003"/>
    <mergeCell ref="A2007:A2012"/>
    <mergeCell ref="A2017:A2018"/>
    <mergeCell ref="A2022:A2025"/>
    <mergeCell ref="A2030:A2031"/>
    <mergeCell ref="A2035:A2038"/>
    <mergeCell ref="A2043:A2044"/>
    <mergeCell ref="A2048:A2053"/>
    <mergeCell ref="A2058:A2059"/>
    <mergeCell ref="A2063:A2066"/>
    <mergeCell ref="A2071:A2072"/>
    <mergeCell ref="A2076:A2079"/>
    <mergeCell ref="A2084:A2085"/>
    <mergeCell ref="A2089:A2092"/>
    <mergeCell ref="A2097:A2098"/>
    <mergeCell ref="A2102:A2105"/>
    <mergeCell ref="A2110:A2111"/>
    <mergeCell ref="A2115:A2118"/>
    <mergeCell ref="A2123:A2124"/>
    <mergeCell ref="A2128:A2131"/>
    <mergeCell ref="A2136:A2137"/>
    <mergeCell ref="A2141:A2144"/>
    <mergeCell ref="A2149:A2150"/>
    <mergeCell ref="A2154:A2159"/>
    <mergeCell ref="A2164:A2165"/>
    <mergeCell ref="A2169:A2172"/>
    <mergeCell ref="A2177:A2178"/>
    <mergeCell ref="A2182:A2185"/>
    <mergeCell ref="A2190:A2191"/>
    <mergeCell ref="A2195:A2198"/>
    <mergeCell ref="A2203:A2204"/>
    <mergeCell ref="A2208:A2211"/>
    <mergeCell ref="A2216:A2217"/>
    <mergeCell ref="A2221:A2224"/>
    <mergeCell ref="A2229:A2230"/>
    <mergeCell ref="A2234:A2237"/>
    <mergeCell ref="A2242:A2243"/>
    <mergeCell ref="A2247:A2250"/>
    <mergeCell ref="A2255:A2256"/>
    <mergeCell ref="A2260:A2263"/>
    <mergeCell ref="A2268:A2269"/>
    <mergeCell ref="A2273:A2276"/>
    <mergeCell ref="A2281:A2282"/>
    <mergeCell ref="A2286:A2289"/>
    <mergeCell ref="A2294:A2295"/>
    <mergeCell ref="A2299:A2302"/>
    <mergeCell ref="A2307:A2308"/>
    <mergeCell ref="A2312:A2315"/>
    <mergeCell ref="A2320:A2321"/>
    <mergeCell ref="A2325:A2328"/>
    <mergeCell ref="A2333:A2334"/>
    <mergeCell ref="A2338:A2341"/>
    <mergeCell ref="A2346:A2347"/>
    <mergeCell ref="A2351:A2354"/>
    <mergeCell ref="A2359:A2360"/>
    <mergeCell ref="A2364:A2367"/>
    <mergeCell ref="A2372:A2373"/>
    <mergeCell ref="A2377:A2380"/>
    <mergeCell ref="A2385:A2386"/>
    <mergeCell ref="A2390:A2393"/>
    <mergeCell ref="A2398:A2399"/>
    <mergeCell ref="A2403:A2406"/>
    <mergeCell ref="A2411:A2412"/>
    <mergeCell ref="A2416:A2419"/>
    <mergeCell ref="A2424:A2425"/>
    <mergeCell ref="A2429:A2432"/>
    <mergeCell ref="A2437:A2438"/>
    <mergeCell ref="A2442:A2445"/>
    <mergeCell ref="A2450:A2451"/>
    <mergeCell ref="A2455:A2458"/>
    <mergeCell ref="A2463:A2464"/>
    <mergeCell ref="A2468:A2471"/>
    <mergeCell ref="A2476:A2477"/>
    <mergeCell ref="A2481:A2484"/>
    <mergeCell ref="A2489:A2490"/>
    <mergeCell ref="A2494:A2497"/>
    <mergeCell ref="A2502:A2503"/>
    <mergeCell ref="A2507:A2510"/>
    <mergeCell ref="A2515:A2516"/>
    <mergeCell ref="A2520:A2526"/>
    <mergeCell ref="A2531:A2532"/>
    <mergeCell ref="A2536:A2539"/>
    <mergeCell ref="A2544:A2545"/>
    <mergeCell ref="A2549:A2552"/>
    <mergeCell ref="A2557:A2558"/>
    <mergeCell ref="A2562:A2565"/>
    <mergeCell ref="A2570:A2571"/>
    <mergeCell ref="A2575:A2578"/>
    <mergeCell ref="A2583:A2584"/>
    <mergeCell ref="A2588:A2591"/>
    <mergeCell ref="A2596:A2597"/>
    <mergeCell ref="A2601:A2604"/>
    <mergeCell ref="A2609:A2610"/>
    <mergeCell ref="A2614:A2617"/>
    <mergeCell ref="A2622:A2623"/>
    <mergeCell ref="A2627:A2630"/>
    <mergeCell ref="A2635:A2636"/>
    <mergeCell ref="A2640:A2643"/>
    <mergeCell ref="A2648:A2649"/>
    <mergeCell ref="A2653:A2656"/>
    <mergeCell ref="A2661:A2662"/>
    <mergeCell ref="A2666:A2669"/>
    <mergeCell ref="A2674:A2675"/>
    <mergeCell ref="A2679:A2682"/>
    <mergeCell ref="A2687:A2688"/>
    <mergeCell ref="A2692:A2695"/>
    <mergeCell ref="A2700:A2701"/>
    <mergeCell ref="A2705:A2710"/>
    <mergeCell ref="A2715:A2716"/>
    <mergeCell ref="A2720:A2725"/>
    <mergeCell ref="A2730:A2731"/>
    <mergeCell ref="A2735:A2738"/>
    <mergeCell ref="A2743:A2744"/>
    <mergeCell ref="A2748:A2751"/>
    <mergeCell ref="A2756:A2757"/>
    <mergeCell ref="A2761:A2766"/>
    <mergeCell ref="A2771:A2772"/>
    <mergeCell ref="A2776:A2779"/>
    <mergeCell ref="A2784:A2785"/>
    <mergeCell ref="A2789:A2792"/>
    <mergeCell ref="A2797:A2798"/>
    <mergeCell ref="A2802:A2805"/>
    <mergeCell ref="A2810:A2811"/>
    <mergeCell ref="A2815:A2818"/>
    <mergeCell ref="A2823:A2824"/>
    <mergeCell ref="A2828:A2831"/>
    <mergeCell ref="A2836:A2837"/>
    <mergeCell ref="A2841:A2844"/>
    <mergeCell ref="A2849:A2850"/>
    <mergeCell ref="A2854:A2857"/>
    <mergeCell ref="A2862:A2863"/>
    <mergeCell ref="A2867:A2872"/>
    <mergeCell ref="A2877:A2878"/>
    <mergeCell ref="A2882:A2887"/>
    <mergeCell ref="A2892:A2893"/>
    <mergeCell ref="A2897:A2902"/>
    <mergeCell ref="A2907:A2908"/>
    <mergeCell ref="A2912:A2917"/>
    <mergeCell ref="A2922:A2923"/>
    <mergeCell ref="A2927:A2932"/>
    <mergeCell ref="A2937:A2938"/>
    <mergeCell ref="A2942:A2947"/>
    <mergeCell ref="A2952:A2953"/>
    <mergeCell ref="A2957:A2964"/>
    <mergeCell ref="A2969:A2970"/>
    <mergeCell ref="A2974:A2979"/>
    <mergeCell ref="A2984:A2985"/>
    <mergeCell ref="A2989:A2994"/>
    <mergeCell ref="A2999:A3000"/>
    <mergeCell ref="A3004:A3009"/>
    <mergeCell ref="A3014:A3015"/>
    <mergeCell ref="A3019:A3024"/>
    <mergeCell ref="A3029:A3030"/>
    <mergeCell ref="A3034:A3039"/>
    <mergeCell ref="A3044:A3045"/>
    <mergeCell ref="A3049:A3054"/>
    <mergeCell ref="A3059:A3060"/>
    <mergeCell ref="A3064:A3069"/>
    <mergeCell ref="A3074:A3075"/>
    <mergeCell ref="A3079:A3084"/>
    <mergeCell ref="A3089:A3090"/>
    <mergeCell ref="A3094:A3099"/>
    <mergeCell ref="A3104:A3105"/>
    <mergeCell ref="A3109:A3114"/>
    <mergeCell ref="A3119:A3120"/>
    <mergeCell ref="A3124:A3129"/>
    <mergeCell ref="A3134:A3135"/>
    <mergeCell ref="A3139:A3144"/>
    <mergeCell ref="A3149:A3150"/>
    <mergeCell ref="A3154:A3157"/>
    <mergeCell ref="A3162:A3163"/>
    <mergeCell ref="A3167:A3172"/>
    <mergeCell ref="A3177:A3178"/>
    <mergeCell ref="A3182:A3187"/>
    <mergeCell ref="A3192:A3193"/>
    <mergeCell ref="A3197:A3202"/>
    <mergeCell ref="A3207:A3208"/>
    <mergeCell ref="A3212:A3215"/>
    <mergeCell ref="A3220:A3221"/>
    <mergeCell ref="A3225:A3230"/>
    <mergeCell ref="A3235:A3236"/>
    <mergeCell ref="A3240:A3243"/>
    <mergeCell ref="A3248:A3249"/>
    <mergeCell ref="A3253:A3258"/>
    <mergeCell ref="A3263:A3264"/>
    <mergeCell ref="A3268:A3273"/>
    <mergeCell ref="A3278:A3279"/>
    <mergeCell ref="A3283:A3288"/>
    <mergeCell ref="A3293:A3294"/>
    <mergeCell ref="A3298:A3303"/>
    <mergeCell ref="A3308:A3309"/>
    <mergeCell ref="A3313:A3318"/>
    <mergeCell ref="A3323:A3324"/>
    <mergeCell ref="A3328:A3333"/>
    <mergeCell ref="A3338:A3339"/>
    <mergeCell ref="A3343:A3348"/>
    <mergeCell ref="A3353:A3354"/>
    <mergeCell ref="A3358:A3363"/>
    <mergeCell ref="A3368:A3369"/>
    <mergeCell ref="A3373:A3378"/>
    <mergeCell ref="A3383:A3384"/>
    <mergeCell ref="A3388:A3393"/>
    <mergeCell ref="A3398:A3399"/>
    <mergeCell ref="A3403:A3408"/>
    <mergeCell ref="A3413:A3414"/>
    <mergeCell ref="A3418:A3423"/>
    <mergeCell ref="A3428:A3429"/>
    <mergeCell ref="A3433:A3436"/>
    <mergeCell ref="A3441:A3442"/>
    <mergeCell ref="A3446:A3449"/>
    <mergeCell ref="A3454:A3455"/>
    <mergeCell ref="A3459:A3462"/>
    <mergeCell ref="A3467:A3468"/>
    <mergeCell ref="A3472:A3475"/>
    <mergeCell ref="A3480:A3481"/>
    <mergeCell ref="A3485:A3488"/>
    <mergeCell ref="A3493:A3494"/>
    <mergeCell ref="A3498:A3501"/>
    <mergeCell ref="A3506:A3507"/>
    <mergeCell ref="A3511:A3514"/>
    <mergeCell ref="A3519:A3520"/>
    <mergeCell ref="A3524:A3527"/>
    <mergeCell ref="A3532:A3533"/>
    <mergeCell ref="A3537:A3540"/>
    <mergeCell ref="A3545:A3546"/>
    <mergeCell ref="A3550:A3553"/>
    <mergeCell ref="A3558:A3559"/>
    <mergeCell ref="A3563:A3566"/>
    <mergeCell ref="A3571:A3572"/>
    <mergeCell ref="A3576:A3579"/>
    <mergeCell ref="A3584:A3585"/>
    <mergeCell ref="A3589:A3592"/>
    <mergeCell ref="A3597:A3598"/>
    <mergeCell ref="A3602:A3605"/>
    <mergeCell ref="A3610:A3611"/>
    <mergeCell ref="A3615:A3618"/>
    <mergeCell ref="A3623:A3624"/>
    <mergeCell ref="A3628:A3631"/>
    <mergeCell ref="A3636:A3637"/>
    <mergeCell ref="A3641:A3644"/>
    <mergeCell ref="A3649:A3650"/>
    <mergeCell ref="A3654:A3657"/>
    <mergeCell ref="A3662:A3663"/>
    <mergeCell ref="A3667:A3670"/>
    <mergeCell ref="A3675:A3676"/>
    <mergeCell ref="A3680:A3683"/>
    <mergeCell ref="A3688:A3689"/>
    <mergeCell ref="A3693:A3696"/>
    <mergeCell ref="A3701:A3702"/>
    <mergeCell ref="A3706:A3709"/>
    <mergeCell ref="A3714:A3715"/>
    <mergeCell ref="A3719:A3722"/>
    <mergeCell ref="A3727:A3728"/>
    <mergeCell ref="A3732:A3735"/>
    <mergeCell ref="A3740:A3741"/>
    <mergeCell ref="A3745:A3748"/>
    <mergeCell ref="A3753:A3754"/>
    <mergeCell ref="A3758:A3761"/>
    <mergeCell ref="A3766:A3767"/>
    <mergeCell ref="A3771:A3774"/>
    <mergeCell ref="A3779:A3780"/>
    <mergeCell ref="A3784:A3787"/>
    <mergeCell ref="A3792:A3793"/>
    <mergeCell ref="A3797:A3800"/>
    <mergeCell ref="A3805:A3806"/>
    <mergeCell ref="A3810:A3813"/>
    <mergeCell ref="A3818:A3819"/>
    <mergeCell ref="A3823:A3826"/>
    <mergeCell ref="A3831:A3832"/>
    <mergeCell ref="A3836:A3839"/>
    <mergeCell ref="A3844:A3845"/>
    <mergeCell ref="A3849:A3852"/>
    <mergeCell ref="A3857:A3858"/>
    <mergeCell ref="A3862:A3865"/>
    <mergeCell ref="A3870:A3871"/>
    <mergeCell ref="A3875:A3878"/>
    <mergeCell ref="A3883:A3884"/>
    <mergeCell ref="A3888:A3891"/>
    <mergeCell ref="A3896:A3897"/>
    <mergeCell ref="A3901:A3904"/>
    <mergeCell ref="A3909:A3910"/>
    <mergeCell ref="A3914:A3917"/>
    <mergeCell ref="A3922:A3923"/>
    <mergeCell ref="A3927:A3932"/>
    <mergeCell ref="A3937:A3938"/>
    <mergeCell ref="A3942:A3947"/>
    <mergeCell ref="A3952:A3953"/>
    <mergeCell ref="A3957:A3960"/>
    <mergeCell ref="A3965:A3966"/>
    <mergeCell ref="A3970:A3973"/>
    <mergeCell ref="A3978:A3979"/>
    <mergeCell ref="A3983:A3988"/>
    <mergeCell ref="A3993:A3994"/>
    <mergeCell ref="A3998:A4001"/>
    <mergeCell ref="A4006:A4007"/>
    <mergeCell ref="A4011:A4014"/>
    <mergeCell ref="A4019:A4020"/>
    <mergeCell ref="A4024:A4027"/>
    <mergeCell ref="A4032:A4033"/>
    <mergeCell ref="A4037:A4040"/>
    <mergeCell ref="A4045:A4046"/>
    <mergeCell ref="A4050:A4053"/>
    <mergeCell ref="A4058:A4059"/>
    <mergeCell ref="A4063:A4066"/>
    <mergeCell ref="A4071:A4072"/>
    <mergeCell ref="A4076:A4079"/>
    <mergeCell ref="A4084:A4085"/>
    <mergeCell ref="A4089:A4092"/>
    <mergeCell ref="A4097:A4098"/>
    <mergeCell ref="A4102:A4105"/>
    <mergeCell ref="A4110:A4111"/>
    <mergeCell ref="A4115:A4118"/>
    <mergeCell ref="A4123:A4124"/>
    <mergeCell ref="A4128:A4131"/>
    <mergeCell ref="A4136:A4137"/>
    <mergeCell ref="A4141:A4144"/>
    <mergeCell ref="A4149:A4150"/>
    <mergeCell ref="A4154:A4157"/>
    <mergeCell ref="A4162:A4163"/>
    <mergeCell ref="A4167:A4170"/>
    <mergeCell ref="A4175:A4176"/>
    <mergeCell ref="A4180:A4183"/>
    <mergeCell ref="A4188:A4189"/>
    <mergeCell ref="A4193:A4196"/>
    <mergeCell ref="A4201:A4202"/>
    <mergeCell ref="A4206:A4209"/>
    <mergeCell ref="A4214:A4215"/>
    <mergeCell ref="A4219:A4222"/>
    <mergeCell ref="A4227:A4228"/>
    <mergeCell ref="A4232:A4235"/>
    <mergeCell ref="A4240:A4241"/>
    <mergeCell ref="A4245:A4248"/>
    <mergeCell ref="A4253:A4254"/>
    <mergeCell ref="A4258:A4261"/>
    <mergeCell ref="A4266:A4267"/>
    <mergeCell ref="A4271:A4274"/>
    <mergeCell ref="A4279:A4280"/>
    <mergeCell ref="A4284:A4287"/>
    <mergeCell ref="A4292:A4293"/>
    <mergeCell ref="A4297:A4300"/>
    <mergeCell ref="A4305:A4306"/>
    <mergeCell ref="A4310:A4313"/>
    <mergeCell ref="A4318:A4319"/>
    <mergeCell ref="A4323:A4326"/>
    <mergeCell ref="A4331:A4332"/>
    <mergeCell ref="A4336:A4339"/>
    <mergeCell ref="A4344:A4345"/>
    <mergeCell ref="A4349:A4352"/>
    <mergeCell ref="A4357:A4358"/>
    <mergeCell ref="A4362:A4365"/>
    <mergeCell ref="A4370:A4371"/>
    <mergeCell ref="A4375:A4380"/>
    <mergeCell ref="A4385:A4386"/>
    <mergeCell ref="A4390:A4393"/>
    <mergeCell ref="A4398:A4399"/>
    <mergeCell ref="A4403:A4408"/>
    <mergeCell ref="A4413:A4414"/>
    <mergeCell ref="A4418:A4423"/>
    <mergeCell ref="A4428:A4429"/>
    <mergeCell ref="A4433:A4438"/>
    <mergeCell ref="A4443:A4444"/>
    <mergeCell ref="A4448:A4453"/>
    <mergeCell ref="A4458:A4459"/>
    <mergeCell ref="A4463:A4466"/>
    <mergeCell ref="A4471:A4472"/>
    <mergeCell ref="A4476:A4481"/>
    <mergeCell ref="A4486:A4487"/>
    <mergeCell ref="A4491:A4496"/>
    <mergeCell ref="A4501:A4502"/>
    <mergeCell ref="A4506:A4509"/>
    <mergeCell ref="A4514:A4515"/>
    <mergeCell ref="A4519:A4524"/>
    <mergeCell ref="A4529:A4530"/>
    <mergeCell ref="A4534:A4537"/>
    <mergeCell ref="A4542:A4543"/>
    <mergeCell ref="A4547:A4550"/>
    <mergeCell ref="A4555:A4556"/>
    <mergeCell ref="A4560:A4563"/>
    <mergeCell ref="A4568:A4569"/>
    <mergeCell ref="A4573:A4576"/>
    <mergeCell ref="A4581:A4582"/>
    <mergeCell ref="A4586:A4589"/>
    <mergeCell ref="A4594:A4595"/>
    <mergeCell ref="A4599:A4602"/>
    <mergeCell ref="A4607:A4608"/>
    <mergeCell ref="A4612:A4615"/>
    <mergeCell ref="A4620:A4621"/>
    <mergeCell ref="A4625:A4628"/>
    <mergeCell ref="A4633:A4634"/>
    <mergeCell ref="A4638:A4641"/>
    <mergeCell ref="A4646:A4647"/>
    <mergeCell ref="A4651:A4654"/>
    <mergeCell ref="A4659:A4660"/>
    <mergeCell ref="A4664:A4667"/>
    <mergeCell ref="A4672:A4673"/>
    <mergeCell ref="A4677:A4680"/>
    <mergeCell ref="A4685:A4686"/>
    <mergeCell ref="A4690:A4693"/>
    <mergeCell ref="A4698:A4699"/>
    <mergeCell ref="A4703:A4706"/>
    <mergeCell ref="A4711:A4712"/>
    <mergeCell ref="A4716:A4719"/>
    <mergeCell ref="A4724:A4725"/>
    <mergeCell ref="A4729:A4732"/>
    <mergeCell ref="A4737:A4738"/>
    <mergeCell ref="A4742:A4745"/>
    <mergeCell ref="A4750:A4751"/>
    <mergeCell ref="A4755:A4758"/>
    <mergeCell ref="A4763:A4764"/>
    <mergeCell ref="A4768:A4774"/>
    <mergeCell ref="A4779:A4780"/>
    <mergeCell ref="A4784:A4788"/>
    <mergeCell ref="A4793:A4794"/>
    <mergeCell ref="A4798:A4802"/>
    <mergeCell ref="A4807:A4808"/>
    <mergeCell ref="A4812:A4819"/>
    <mergeCell ref="A4824:A4825"/>
    <mergeCell ref="A4829:A4834"/>
    <mergeCell ref="A4839:A4840"/>
    <mergeCell ref="A4844:A4849"/>
    <mergeCell ref="A4854:A4855"/>
    <mergeCell ref="A4859:A4864"/>
    <mergeCell ref="A4869:A4870"/>
    <mergeCell ref="A4874:A4879"/>
    <mergeCell ref="A4884:A4885"/>
    <mergeCell ref="A4889:A4892"/>
    <mergeCell ref="A4897:A4898"/>
    <mergeCell ref="A4902:A4905"/>
    <mergeCell ref="A4910:A4911"/>
    <mergeCell ref="A4915:A4918"/>
    <mergeCell ref="A4923:A4924"/>
    <mergeCell ref="A4928:A4933"/>
    <mergeCell ref="A4938:A4939"/>
    <mergeCell ref="A4943:A4948"/>
    <mergeCell ref="A4953:A4954"/>
    <mergeCell ref="A4958:A4963"/>
    <mergeCell ref="A4968:A4969"/>
    <mergeCell ref="A4973:A4978"/>
    <mergeCell ref="A4983:A4984"/>
    <mergeCell ref="A4988:A4993"/>
    <mergeCell ref="A4998:A4999"/>
    <mergeCell ref="A5003:A5008"/>
    <mergeCell ref="A5013:A5014"/>
    <mergeCell ref="A5018:A5023"/>
    <mergeCell ref="A5028:A5029"/>
    <mergeCell ref="A5033:A5038"/>
    <mergeCell ref="A5043:A5044"/>
    <mergeCell ref="A5048:A5053"/>
    <mergeCell ref="A5058:A5059"/>
    <mergeCell ref="A5063:A5066"/>
    <mergeCell ref="A5071:A5072"/>
    <mergeCell ref="A5076:A5079"/>
    <mergeCell ref="A5084:A5085"/>
    <mergeCell ref="A5089:A5092"/>
    <mergeCell ref="A5097:A5098"/>
    <mergeCell ref="A5102:A5105"/>
    <mergeCell ref="A5110:A5111"/>
    <mergeCell ref="A5115:A5118"/>
    <mergeCell ref="A5123:A5124"/>
    <mergeCell ref="A5128:A5131"/>
    <mergeCell ref="A5136:A5137"/>
    <mergeCell ref="A5141:A5144"/>
    <mergeCell ref="A5149:A5150"/>
    <mergeCell ref="A5154:A5157"/>
    <mergeCell ref="A5162:A5163"/>
    <mergeCell ref="A5167:A5170"/>
    <mergeCell ref="A5175:A5176"/>
    <mergeCell ref="A5180:A5183"/>
    <mergeCell ref="A5188:A5189"/>
    <mergeCell ref="A5193:A5196"/>
    <mergeCell ref="A5201:A5202"/>
    <mergeCell ref="A5206:A5209"/>
    <mergeCell ref="A5214:A5215"/>
    <mergeCell ref="A5219:A5222"/>
    <mergeCell ref="A5227:A5228"/>
    <mergeCell ref="A5232:A5235"/>
    <mergeCell ref="A5240:A5241"/>
    <mergeCell ref="A5245:A5249"/>
    <mergeCell ref="A5254:A5255"/>
    <mergeCell ref="A5259:A5263"/>
    <mergeCell ref="A5268:A5269"/>
    <mergeCell ref="A5273:A5277"/>
    <mergeCell ref="A5282:A5283"/>
    <mergeCell ref="A5287:A5291"/>
    <mergeCell ref="A5296:A5297"/>
    <mergeCell ref="A5301:A5305"/>
    <mergeCell ref="A5310:A5311"/>
    <mergeCell ref="A5315:A5319"/>
    <mergeCell ref="A5324:A5325"/>
    <mergeCell ref="A5329:A5333"/>
    <mergeCell ref="A5338:A5339"/>
    <mergeCell ref="A5343:A5346"/>
    <mergeCell ref="A5351:A5352"/>
    <mergeCell ref="A5356:A5359"/>
    <mergeCell ref="A5364:A5365"/>
    <mergeCell ref="A5369:A5372"/>
    <mergeCell ref="A5377:A5378"/>
    <mergeCell ref="A5382:A5385"/>
    <mergeCell ref="A5390:A5391"/>
    <mergeCell ref="A5395:A5398"/>
    <mergeCell ref="A5403:A5404"/>
    <mergeCell ref="A5408:A5411"/>
    <mergeCell ref="A5416:A5417"/>
    <mergeCell ref="A5421:A5424"/>
    <mergeCell ref="A5429:A5430"/>
    <mergeCell ref="A5434:A5437"/>
    <mergeCell ref="A5442:A5443"/>
    <mergeCell ref="A5447:A5450"/>
    <mergeCell ref="A5455:A5456"/>
    <mergeCell ref="A5460:A5463"/>
    <mergeCell ref="A5468:A5469"/>
    <mergeCell ref="A5473:A5478"/>
    <mergeCell ref="A5483:A5484"/>
    <mergeCell ref="A5488:A5493"/>
    <mergeCell ref="A5498:A5499"/>
    <mergeCell ref="A5503:A5508"/>
    <mergeCell ref="A5513:A5514"/>
    <mergeCell ref="A5518:A5523"/>
    <mergeCell ref="A5528:A5529"/>
    <mergeCell ref="A5533:A5538"/>
    <mergeCell ref="A5543:A5544"/>
    <mergeCell ref="A5548:A5551"/>
    <mergeCell ref="A5556:A5557"/>
    <mergeCell ref="A5561:A5566"/>
    <mergeCell ref="A5571:A5572"/>
    <mergeCell ref="A5576:A5581"/>
    <mergeCell ref="A5586:A5587"/>
    <mergeCell ref="A5591:A5594"/>
    <mergeCell ref="A5599:A5600"/>
    <mergeCell ref="A5604:A5607"/>
    <mergeCell ref="A5612:A5613"/>
    <mergeCell ref="A5617:A5620"/>
    <mergeCell ref="A5625:A5626"/>
    <mergeCell ref="A5630:A5635"/>
    <mergeCell ref="A5640:A5641"/>
    <mergeCell ref="A5645:A5650"/>
    <mergeCell ref="A5655:A5656"/>
    <mergeCell ref="A5660:A5665"/>
    <mergeCell ref="A5670:A5671"/>
    <mergeCell ref="A5675:A5680"/>
    <mergeCell ref="A5685:A5686"/>
    <mergeCell ref="A5690:A5695"/>
    <mergeCell ref="A5700:A5701"/>
    <mergeCell ref="A5705:A5710"/>
    <mergeCell ref="A5715:A5716"/>
    <mergeCell ref="A5720:A5725"/>
    <mergeCell ref="A5730:A5731"/>
    <mergeCell ref="A5735:A5740"/>
    <mergeCell ref="A5745:A5746"/>
    <mergeCell ref="A5750:A5755"/>
    <mergeCell ref="A5760:A5761"/>
    <mergeCell ref="A5765:A5770"/>
    <mergeCell ref="A5775:A5776"/>
    <mergeCell ref="A5780:A5785"/>
    <mergeCell ref="A5790:A5791"/>
    <mergeCell ref="A5795:A5798"/>
    <mergeCell ref="A5803:A5804"/>
    <mergeCell ref="A5808:A5811"/>
    <mergeCell ref="A5816:A5817"/>
    <mergeCell ref="A5821:A5824"/>
    <mergeCell ref="A5829:A5830"/>
    <mergeCell ref="A5834:A5837"/>
    <mergeCell ref="A5842:A5843"/>
    <mergeCell ref="A5847:A5850"/>
    <mergeCell ref="A5855:A5856"/>
    <mergeCell ref="A5860:A5863"/>
    <mergeCell ref="A5868:A5869"/>
    <mergeCell ref="A5873:A5876"/>
    <mergeCell ref="A5881:A5882"/>
    <mergeCell ref="A5886:A5889"/>
    <mergeCell ref="A5894:A5895"/>
    <mergeCell ref="A5899:A5902"/>
    <mergeCell ref="A5907:A5908"/>
    <mergeCell ref="A5912:A5915"/>
    <mergeCell ref="A5920:A5921"/>
    <mergeCell ref="A5925:A5928"/>
    <mergeCell ref="A5933:A5934"/>
    <mergeCell ref="A5938:A5943"/>
    <mergeCell ref="A5948:A5949"/>
    <mergeCell ref="A5953:A5958"/>
    <mergeCell ref="A5963:A5964"/>
    <mergeCell ref="A5968:A5971"/>
    <mergeCell ref="A5976:A5977"/>
    <mergeCell ref="A5981:A5986"/>
    <mergeCell ref="A5991:A5992"/>
    <mergeCell ref="A5996:A6001"/>
    <mergeCell ref="A6006:A6007"/>
    <mergeCell ref="A6011:A6016"/>
    <mergeCell ref="A6021:A6022"/>
    <mergeCell ref="A6026:A6031"/>
    <mergeCell ref="A6036:A6037"/>
    <mergeCell ref="A6041:A6046"/>
    <mergeCell ref="A6051:A6052"/>
    <mergeCell ref="A6056:A6061"/>
    <mergeCell ref="A6066:A6067"/>
    <mergeCell ref="A6071:A6076"/>
    <mergeCell ref="A6081:A6082"/>
    <mergeCell ref="A6086:A6091"/>
    <mergeCell ref="A6096:A6097"/>
    <mergeCell ref="A6101:A6107"/>
    <mergeCell ref="A6112:A6113"/>
    <mergeCell ref="A6117:A6122"/>
    <mergeCell ref="A6127:A6128"/>
    <mergeCell ref="A6132:A6135"/>
    <mergeCell ref="A6140:A6141"/>
    <mergeCell ref="A6145:A6148"/>
    <mergeCell ref="A6153:A6154"/>
    <mergeCell ref="A6158:A6161"/>
    <mergeCell ref="A6166:A6167"/>
    <mergeCell ref="A6171:A6174"/>
    <mergeCell ref="A6179:A6180"/>
    <mergeCell ref="A6184:A6187"/>
    <mergeCell ref="A6192:A6193"/>
    <mergeCell ref="A6197:A6200"/>
    <mergeCell ref="A6205:A6206"/>
    <mergeCell ref="A6210:A6215"/>
    <mergeCell ref="A6220:A6221"/>
    <mergeCell ref="A6225:A6228"/>
    <mergeCell ref="A6233:A6234"/>
    <mergeCell ref="A6238:A6243"/>
    <mergeCell ref="A6248:A6249"/>
    <mergeCell ref="A6253:A6258"/>
    <mergeCell ref="A6263:A6264"/>
    <mergeCell ref="A6268:A6273"/>
    <mergeCell ref="A6278:A6279"/>
    <mergeCell ref="A6283:A6288"/>
    <mergeCell ref="A6293:A6294"/>
    <mergeCell ref="A6298:A6303"/>
    <mergeCell ref="B62:F63"/>
    <mergeCell ref="B75:F76"/>
    <mergeCell ref="B88:F89"/>
    <mergeCell ref="B101:F102"/>
    <mergeCell ref="B116:F117"/>
    <mergeCell ref="B129:F130"/>
    <mergeCell ref="B142:F143"/>
    <mergeCell ref="B155:F156"/>
    <mergeCell ref="B170:F171"/>
    <mergeCell ref="B185:F186"/>
    <mergeCell ref="B200:F201"/>
    <mergeCell ref="B213:F214"/>
    <mergeCell ref="B226:F227"/>
    <mergeCell ref="B239:F240"/>
    <mergeCell ref="B252:F253"/>
    <mergeCell ref="B267:F268"/>
    <mergeCell ref="B282:F283"/>
    <mergeCell ref="B295:F296"/>
    <mergeCell ref="B310:F311"/>
    <mergeCell ref="B325:F326"/>
    <mergeCell ref="B338:F339"/>
    <mergeCell ref="B353:F354"/>
    <mergeCell ref="B368:F369"/>
    <mergeCell ref="B383:F384"/>
    <mergeCell ref="B398:F399"/>
    <mergeCell ref="B413:F414"/>
    <mergeCell ref="B428:F429"/>
    <mergeCell ref="B443:F444"/>
    <mergeCell ref="B458:F459"/>
    <mergeCell ref="B473:F474"/>
    <mergeCell ref="B486:F487"/>
    <mergeCell ref="B499:F500"/>
    <mergeCell ref="B512:F513"/>
    <mergeCell ref="B525:F526"/>
    <mergeCell ref="B538:F539"/>
    <mergeCell ref="B551:F552"/>
    <mergeCell ref="B564:F565"/>
    <mergeCell ref="B577:F578"/>
    <mergeCell ref="B590:F591"/>
    <mergeCell ref="B603:F604"/>
    <mergeCell ref="B618:F619"/>
    <mergeCell ref="B631:F632"/>
    <mergeCell ref="B644:F645"/>
    <mergeCell ref="B657:F658"/>
    <mergeCell ref="B672:F673"/>
    <mergeCell ref="B685:F686"/>
    <mergeCell ref="B698:F699"/>
    <mergeCell ref="B713:F714"/>
    <mergeCell ref="B726:F727"/>
    <mergeCell ref="B739:F740"/>
    <mergeCell ref="B752:F753"/>
    <mergeCell ref="B765:F766"/>
    <mergeCell ref="B778:F779"/>
    <mergeCell ref="B791:F792"/>
    <mergeCell ref="B804:F805"/>
    <mergeCell ref="B817:F818"/>
    <mergeCell ref="B830:F831"/>
    <mergeCell ref="B843:F844"/>
    <mergeCell ref="B856:F857"/>
    <mergeCell ref="B869:F870"/>
    <mergeCell ref="B882:F883"/>
    <mergeCell ref="B897:F898"/>
    <mergeCell ref="B910:F911"/>
    <mergeCell ref="B923:F924"/>
    <mergeCell ref="B936:F937"/>
    <mergeCell ref="B949:F950"/>
    <mergeCell ref="B962:F963"/>
    <mergeCell ref="B977:F978"/>
    <mergeCell ref="B992:F993"/>
    <mergeCell ref="B1007:F1008"/>
    <mergeCell ref="B1020:F1021"/>
    <mergeCell ref="B1035:F1036"/>
    <mergeCell ref="B1050:F1051"/>
    <mergeCell ref="B1063:F1064"/>
    <mergeCell ref="B1078:F1079"/>
    <mergeCell ref="B1091:F1092"/>
    <mergeCell ref="B1104:F1105"/>
    <mergeCell ref="B1117:F1118"/>
    <mergeCell ref="B1130:F1131"/>
    <mergeCell ref="B1143:F1144"/>
    <mergeCell ref="B1156:F1157"/>
    <mergeCell ref="B1171:F1172"/>
    <mergeCell ref="B1186:F1187"/>
    <mergeCell ref="B1201:F1202"/>
    <mergeCell ref="B1216:F1217"/>
    <mergeCell ref="B1231:F1232"/>
    <mergeCell ref="B1244:F1245"/>
    <mergeCell ref="B1257:F1258"/>
    <mergeCell ref="B1270:F1271"/>
    <mergeCell ref="B1283:F1284"/>
    <mergeCell ref="B1296:F1297"/>
    <mergeCell ref="B1309:F1310"/>
    <mergeCell ref="B1324:F1325"/>
    <mergeCell ref="B1339:F1340"/>
    <mergeCell ref="B1354:F1355"/>
    <mergeCell ref="B1367:F1368"/>
    <mergeCell ref="B1382:F1383"/>
    <mergeCell ref="B1397:F1398"/>
    <mergeCell ref="B1412:F1413"/>
    <mergeCell ref="B1427:F1428"/>
    <mergeCell ref="B1442:F1443"/>
    <mergeCell ref="B1457:F1458"/>
    <mergeCell ref="B1472:F1473"/>
    <mergeCell ref="B1487:F1488"/>
    <mergeCell ref="B1500:F1501"/>
    <mergeCell ref="B1515:F1516"/>
    <mergeCell ref="B1530:F1531"/>
    <mergeCell ref="B1545:F1546"/>
    <mergeCell ref="B1560:F1561"/>
    <mergeCell ref="B1575:F1576"/>
    <mergeCell ref="B1590:F1591"/>
    <mergeCell ref="B1605:F1606"/>
    <mergeCell ref="B1618:F1619"/>
    <mergeCell ref="B1631:F1632"/>
    <mergeCell ref="B1644:F1645"/>
    <mergeCell ref="B1657:F1658"/>
    <mergeCell ref="B1670:F1671"/>
    <mergeCell ref="B1685:F1686"/>
    <mergeCell ref="B1700:F1701"/>
    <mergeCell ref="B1715:F1716"/>
    <mergeCell ref="B1730:F1731"/>
    <mergeCell ref="B1745:F1746"/>
    <mergeCell ref="B1760:F1761"/>
    <mergeCell ref="B1773:F1774"/>
    <mergeCell ref="B1786:F1787"/>
    <mergeCell ref="B1799:F1800"/>
    <mergeCell ref="B1812:F1813"/>
    <mergeCell ref="B1827:F1828"/>
    <mergeCell ref="B1840:F1841"/>
    <mergeCell ref="B1853:F1854"/>
    <mergeCell ref="B1866:F1867"/>
    <mergeCell ref="B1879:F1880"/>
    <mergeCell ref="B1892:F1893"/>
    <mergeCell ref="B1905:F1906"/>
    <mergeCell ref="B1918:F1919"/>
    <mergeCell ref="B1931:F1932"/>
    <mergeCell ref="B1944:F1945"/>
    <mergeCell ref="B1957:F1958"/>
    <mergeCell ref="B1974:F1975"/>
    <mergeCell ref="B1987:F1988"/>
    <mergeCell ref="B2002:F2003"/>
    <mergeCell ref="B2017:F2018"/>
    <mergeCell ref="B2030:F2031"/>
    <mergeCell ref="B2043:F2044"/>
    <mergeCell ref="B2058:F2059"/>
    <mergeCell ref="B2071:F2072"/>
    <mergeCell ref="B2084:F2085"/>
    <mergeCell ref="B2097:F2098"/>
    <mergeCell ref="B2110:F2111"/>
    <mergeCell ref="B2123:F2124"/>
    <mergeCell ref="B2136:F2137"/>
    <mergeCell ref="B2149:F2150"/>
    <mergeCell ref="B2164:F2165"/>
    <mergeCell ref="B2177:F2178"/>
    <mergeCell ref="B2190:F2191"/>
    <mergeCell ref="B2203:F2204"/>
    <mergeCell ref="B2216:F2217"/>
    <mergeCell ref="B2229:F2230"/>
    <mergeCell ref="B2242:F2243"/>
    <mergeCell ref="B2255:F2256"/>
    <mergeCell ref="B2268:F2269"/>
    <mergeCell ref="B2281:F2282"/>
    <mergeCell ref="B2294:F2295"/>
    <mergeCell ref="B2307:F2308"/>
    <mergeCell ref="B2320:F2321"/>
    <mergeCell ref="B2333:F2334"/>
    <mergeCell ref="B2346:F2347"/>
    <mergeCell ref="B2359:F2360"/>
    <mergeCell ref="B2372:F2373"/>
    <mergeCell ref="B2385:F2386"/>
    <mergeCell ref="B2398:F2399"/>
    <mergeCell ref="B2411:F2412"/>
    <mergeCell ref="B2424:F2425"/>
    <mergeCell ref="B2437:F2438"/>
    <mergeCell ref="B2450:F2451"/>
    <mergeCell ref="B2463:F2464"/>
    <mergeCell ref="B2476:F2477"/>
    <mergeCell ref="B2489:F2490"/>
    <mergeCell ref="B2502:F2503"/>
    <mergeCell ref="B2515:F2516"/>
    <mergeCell ref="B2531:F2532"/>
    <mergeCell ref="B2544:F2545"/>
    <mergeCell ref="B2557:F2558"/>
    <mergeCell ref="B2570:F2571"/>
    <mergeCell ref="B2583:F2584"/>
    <mergeCell ref="B2596:F2597"/>
    <mergeCell ref="B2609:F2610"/>
    <mergeCell ref="B2622:F2623"/>
    <mergeCell ref="B2635:F2636"/>
    <mergeCell ref="B2648:F2649"/>
    <mergeCell ref="B2661:F2662"/>
    <mergeCell ref="B2674:F2675"/>
    <mergeCell ref="B2687:F2688"/>
    <mergeCell ref="B2700:F2701"/>
    <mergeCell ref="B2715:F2716"/>
    <mergeCell ref="B2730:F2731"/>
    <mergeCell ref="B2743:F2744"/>
    <mergeCell ref="B2756:F2757"/>
    <mergeCell ref="B2771:F2772"/>
    <mergeCell ref="B2784:F2785"/>
    <mergeCell ref="B2797:F2798"/>
    <mergeCell ref="B2810:F2811"/>
    <mergeCell ref="B2823:F2824"/>
    <mergeCell ref="B2836:F2837"/>
    <mergeCell ref="B2849:F2850"/>
    <mergeCell ref="B2862:F2863"/>
    <mergeCell ref="B2877:F2878"/>
    <mergeCell ref="B2892:F2893"/>
    <mergeCell ref="B2907:F2908"/>
    <mergeCell ref="B2922:F2923"/>
    <mergeCell ref="B2937:F2938"/>
    <mergeCell ref="B2952:F2953"/>
    <mergeCell ref="B2969:F2970"/>
    <mergeCell ref="B2984:F2985"/>
    <mergeCell ref="B2999:F3000"/>
    <mergeCell ref="B3014:F3015"/>
    <mergeCell ref="B3029:F3030"/>
    <mergeCell ref="B3044:F3045"/>
    <mergeCell ref="B3059:F3060"/>
    <mergeCell ref="B3074:F3075"/>
    <mergeCell ref="B3089:F3090"/>
    <mergeCell ref="B3104:F3105"/>
    <mergeCell ref="B3119:F3120"/>
    <mergeCell ref="B3134:F3135"/>
    <mergeCell ref="B3149:F3150"/>
    <mergeCell ref="B3162:F3163"/>
    <mergeCell ref="B3177:F3178"/>
    <mergeCell ref="B3192:F3193"/>
    <mergeCell ref="B3207:F3208"/>
    <mergeCell ref="B3220:F3221"/>
    <mergeCell ref="B3235:F3236"/>
    <mergeCell ref="B3248:F3249"/>
    <mergeCell ref="B3263:F3264"/>
    <mergeCell ref="B3278:F3279"/>
    <mergeCell ref="B3293:F3294"/>
    <mergeCell ref="B3308:F3309"/>
    <mergeCell ref="B3323:F3324"/>
    <mergeCell ref="B3338:F3339"/>
    <mergeCell ref="B3353:F3354"/>
    <mergeCell ref="B3368:F3369"/>
    <mergeCell ref="B3383:F3384"/>
    <mergeCell ref="B3398:F3399"/>
    <mergeCell ref="B3413:F3414"/>
    <mergeCell ref="B3428:F3429"/>
    <mergeCell ref="B3441:F3442"/>
    <mergeCell ref="B3454:F3455"/>
    <mergeCell ref="B3467:F3468"/>
    <mergeCell ref="B3480:F3481"/>
    <mergeCell ref="B3493:F3494"/>
    <mergeCell ref="B3506:F3507"/>
    <mergeCell ref="B3519:F3520"/>
    <mergeCell ref="B3532:F3533"/>
    <mergeCell ref="B3545:F3546"/>
    <mergeCell ref="B3558:F3559"/>
    <mergeCell ref="B3571:F3572"/>
    <mergeCell ref="B3584:F3585"/>
    <mergeCell ref="B3597:F3598"/>
    <mergeCell ref="B3610:F3611"/>
    <mergeCell ref="B3623:F3624"/>
    <mergeCell ref="B3636:F3637"/>
    <mergeCell ref="B3649:F3650"/>
    <mergeCell ref="B3662:F3663"/>
    <mergeCell ref="B3675:F3676"/>
    <mergeCell ref="B3688:F3689"/>
    <mergeCell ref="B3701:F3702"/>
    <mergeCell ref="B3714:F3715"/>
    <mergeCell ref="B3727:F3728"/>
    <mergeCell ref="B3740:F3741"/>
    <mergeCell ref="B3753:F3754"/>
    <mergeCell ref="B3766:F3767"/>
    <mergeCell ref="B3779:F3780"/>
    <mergeCell ref="B3792:F3793"/>
    <mergeCell ref="B3805:F3806"/>
    <mergeCell ref="B3818:F3819"/>
    <mergeCell ref="B3831:F3832"/>
    <mergeCell ref="B3844:F3845"/>
    <mergeCell ref="B3857:F3858"/>
    <mergeCell ref="B3870:F3871"/>
    <mergeCell ref="B3883:F3884"/>
    <mergeCell ref="B3896:F3897"/>
    <mergeCell ref="B3909:F3910"/>
    <mergeCell ref="B3922:F3923"/>
    <mergeCell ref="B3937:F3938"/>
    <mergeCell ref="B3952:F3953"/>
    <mergeCell ref="B3965:F3966"/>
    <mergeCell ref="B3978:F3979"/>
    <mergeCell ref="B3993:F3994"/>
    <mergeCell ref="B4006:F4007"/>
    <mergeCell ref="B4019:F4020"/>
    <mergeCell ref="B4032:F4033"/>
    <mergeCell ref="B4045:F4046"/>
    <mergeCell ref="B4058:F4059"/>
    <mergeCell ref="B4071:F4072"/>
    <mergeCell ref="B4084:F4085"/>
    <mergeCell ref="B4097:F4098"/>
    <mergeCell ref="B4110:F4111"/>
    <mergeCell ref="B4123:F4124"/>
    <mergeCell ref="B4136:F4137"/>
    <mergeCell ref="B4149:F4150"/>
    <mergeCell ref="B4162:F4163"/>
    <mergeCell ref="B4175:F4176"/>
    <mergeCell ref="B4188:F4189"/>
    <mergeCell ref="B4201:F4202"/>
    <mergeCell ref="B4214:F4215"/>
    <mergeCell ref="B4227:F4228"/>
    <mergeCell ref="B4240:F4241"/>
    <mergeCell ref="B4253:F4254"/>
    <mergeCell ref="B4266:F4267"/>
    <mergeCell ref="B4279:F4280"/>
    <mergeCell ref="B4292:F4293"/>
    <mergeCell ref="B4305:F4306"/>
    <mergeCell ref="B4318:F4319"/>
    <mergeCell ref="B4331:F4332"/>
    <mergeCell ref="B4344:F4345"/>
    <mergeCell ref="B4357:F4358"/>
    <mergeCell ref="B4370:F4371"/>
    <mergeCell ref="B4385:F4386"/>
    <mergeCell ref="B4398:F4399"/>
    <mergeCell ref="B4413:F4414"/>
    <mergeCell ref="B4428:F4429"/>
    <mergeCell ref="B4443:F4444"/>
    <mergeCell ref="B4458:F4459"/>
    <mergeCell ref="B4471:F4472"/>
    <mergeCell ref="B4486:F4487"/>
    <mergeCell ref="B4501:F4502"/>
    <mergeCell ref="B4514:F4515"/>
    <mergeCell ref="B4529:F4530"/>
    <mergeCell ref="B4542:F4543"/>
    <mergeCell ref="B4555:F4556"/>
    <mergeCell ref="B4568:F4569"/>
    <mergeCell ref="B4581:F4582"/>
    <mergeCell ref="B4594:F4595"/>
    <mergeCell ref="B4607:F4608"/>
    <mergeCell ref="B4620:F4621"/>
    <mergeCell ref="B4633:F4634"/>
    <mergeCell ref="B4646:F4647"/>
    <mergeCell ref="B4659:F4660"/>
    <mergeCell ref="B4672:F4673"/>
    <mergeCell ref="B4685:F4686"/>
    <mergeCell ref="B4698:F4699"/>
    <mergeCell ref="B4711:F4712"/>
    <mergeCell ref="B4724:F4725"/>
    <mergeCell ref="B4737:F4738"/>
    <mergeCell ref="B4750:F4751"/>
    <mergeCell ref="B4763:F4764"/>
    <mergeCell ref="B4779:F4780"/>
    <mergeCell ref="B4793:F4794"/>
    <mergeCell ref="B4807:F4808"/>
    <mergeCell ref="B4824:F4825"/>
    <mergeCell ref="B4839:F4840"/>
    <mergeCell ref="B4854:F4855"/>
    <mergeCell ref="B4869:F4870"/>
    <mergeCell ref="B4884:F4885"/>
    <mergeCell ref="B4897:F4898"/>
    <mergeCell ref="B4910:F4911"/>
    <mergeCell ref="B4923:F4924"/>
    <mergeCell ref="B4938:F4939"/>
    <mergeCell ref="B4953:F4954"/>
    <mergeCell ref="B4968:F4969"/>
    <mergeCell ref="B4983:F4984"/>
    <mergeCell ref="B4998:F4999"/>
    <mergeCell ref="B5013:F5014"/>
    <mergeCell ref="B5028:F5029"/>
    <mergeCell ref="B5043:F5044"/>
    <mergeCell ref="B5058:F5059"/>
    <mergeCell ref="B5071:F5072"/>
    <mergeCell ref="B5084:F5085"/>
    <mergeCell ref="B5097:F5098"/>
    <mergeCell ref="B5110:F5111"/>
    <mergeCell ref="B5123:F5124"/>
    <mergeCell ref="B5136:F5137"/>
    <mergeCell ref="B5149:F5150"/>
    <mergeCell ref="B5162:F5163"/>
    <mergeCell ref="B5175:F5176"/>
    <mergeCell ref="B5188:F5189"/>
    <mergeCell ref="B5201:F5202"/>
    <mergeCell ref="B5214:F5215"/>
    <mergeCell ref="B5227:F5228"/>
    <mergeCell ref="B5240:F5241"/>
    <mergeCell ref="B5254:F5255"/>
    <mergeCell ref="B5268:F5269"/>
    <mergeCell ref="B5282:F5283"/>
    <mergeCell ref="B5296:F5297"/>
    <mergeCell ref="B5310:F5311"/>
    <mergeCell ref="B5324:F5325"/>
    <mergeCell ref="B5338:F5339"/>
    <mergeCell ref="B5351:F5352"/>
    <mergeCell ref="B5364:F5365"/>
    <mergeCell ref="B5377:F5378"/>
    <mergeCell ref="B5390:F5391"/>
    <mergeCell ref="B5403:F5404"/>
    <mergeCell ref="B5416:F5417"/>
    <mergeCell ref="B5429:F5430"/>
    <mergeCell ref="B5442:F5443"/>
    <mergeCell ref="B5455:F5456"/>
    <mergeCell ref="B5468:F5469"/>
    <mergeCell ref="B5483:F5484"/>
    <mergeCell ref="B5498:F5499"/>
    <mergeCell ref="B5513:F5514"/>
    <mergeCell ref="B5528:F5529"/>
    <mergeCell ref="B5543:F5544"/>
    <mergeCell ref="B5556:F5557"/>
    <mergeCell ref="B5571:F5572"/>
    <mergeCell ref="B5586:F5587"/>
    <mergeCell ref="B5599:F5600"/>
    <mergeCell ref="B5612:F5613"/>
    <mergeCell ref="B5625:F5626"/>
    <mergeCell ref="B5640:F5641"/>
    <mergeCell ref="B5655:F5656"/>
    <mergeCell ref="B5670:F5671"/>
    <mergeCell ref="B5685:F5686"/>
    <mergeCell ref="B5700:F5701"/>
    <mergeCell ref="B5715:F5716"/>
    <mergeCell ref="B5730:F5731"/>
    <mergeCell ref="B5745:F5746"/>
    <mergeCell ref="B5760:F5761"/>
    <mergeCell ref="B5775:F5776"/>
    <mergeCell ref="B5790:F5791"/>
    <mergeCell ref="B5803:F5804"/>
    <mergeCell ref="B5816:F5817"/>
    <mergeCell ref="B5829:F5830"/>
    <mergeCell ref="B5842:F5843"/>
    <mergeCell ref="B5855:F5856"/>
    <mergeCell ref="B5868:F5869"/>
    <mergeCell ref="B5881:F5882"/>
    <mergeCell ref="B5894:F5895"/>
    <mergeCell ref="B5907:F5908"/>
    <mergeCell ref="B5920:F5921"/>
    <mergeCell ref="B5933:F5934"/>
    <mergeCell ref="B5948:F5949"/>
    <mergeCell ref="B5963:F5964"/>
    <mergeCell ref="B5976:F5977"/>
    <mergeCell ref="B5991:F5992"/>
    <mergeCell ref="B6006:F6007"/>
    <mergeCell ref="B6021:F6022"/>
    <mergeCell ref="B6036:F6037"/>
    <mergeCell ref="B6051:F6052"/>
    <mergeCell ref="B6066:F6067"/>
    <mergeCell ref="B6081:F6082"/>
    <mergeCell ref="B6096:F6097"/>
    <mergeCell ref="B6112:F6113"/>
    <mergeCell ref="B6127:F6128"/>
    <mergeCell ref="B6140:F6141"/>
    <mergeCell ref="B6153:F6154"/>
    <mergeCell ref="B6166:F6167"/>
    <mergeCell ref="B6179:F6180"/>
    <mergeCell ref="B6192:F6193"/>
    <mergeCell ref="B6205:F6206"/>
    <mergeCell ref="B6220:F6221"/>
    <mergeCell ref="B6233:F6234"/>
    <mergeCell ref="B6248:F6249"/>
    <mergeCell ref="B6263:F6264"/>
    <mergeCell ref="B6278:F6279"/>
    <mergeCell ref="B6293:F6294"/>
  </mergeCells>
  <pageMargins left="0.161111111111111" right="0.161111111111111" top="1" bottom="1" header="0.5" footer="0.5"/>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2023-03-08T03:37:00Z</dcterms:created>
  <dcterms:modified xsi:type="dcterms:W3CDTF">2025-04-16T07:12:43Z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D71169F3E4B249B3A93A54943991EEEA</vt:lpwstr>
  </property>
  <property fmtid="{D5CDD505-2E9C-101B-9397-08002B2CF9AE}" pid="3" name="KSOProductBuildVer">
    <vt:lpwstr>2052-12.8.2.19823</vt:lpwstr>
  </property>
</Properties>
</file>