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480"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<sst xmlns="http://schemas.openxmlformats.org/spreadsheetml/2006/main" count="709" uniqueCount="315">
  <si>
    <t>表一</t>
  </si>
  <si>
    <t>重庆市梁平区实验中学校财政拨款收支总表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</si>
  <si>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</si>
  <si>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</si>
  <si>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</si>
  <si>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</si>
  <si>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</si>
  <si>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</si>
  <si>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</si>
  <si>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</si>
  <si>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</si>
  <si>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</si>
  <si>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</si>
  <si>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</si>
  <si>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</si>
  <si>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</si>
  <si>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</si>
  <si>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</si>
  <si>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</si>
  <si>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</si>
  <si>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</si>
  <si>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</si>
  <si>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</si>
  <si>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</si>
  <si>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</si>
  <si>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</si>
  <si>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</si>
  <si>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</si>
  <si>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重庆市梁平区实验中学校一般公共预算财政拨款支出预算表</t>
  </si>
  <si>
    <t>功能分类科目</t>
  </si>
  <si>
    <t>2025年预算数</t>
  </si>
  <si>
    <t xml:space="preserve"> 科目编码</t>
  </si>
  <si>
    <t>科目名称</t>
  </si>
  <si>
    <t>总计</t>
  </si>
  <si>
    <t xml:space="preserve">基本支出 </t>
  </si>
  <si>
    <t xml:space="preserve">项目支出 </t>
  </si>
  <si>
    <t>205</t>
  </si>
  <si>
    <r>
      <rPr>
        <sz val="10"/>
        <color rgb="FF000000"/>
        <rFont val="Dialog.plain"/>
        <charset val="134"/>
      </rPr>
      <t> 20502</t>
    </r>
  </si>
  <si>
    <r>
      <rPr>
        <sz val="10"/>
        <color rgb="FF000000"/>
        <rFont val="Dialog.plain"/>
        <charset val="134"/>
      </rPr>
      <t> 普通教育</t>
    </r>
  </si>
  <si>
    <r>
      <rPr>
        <sz val="10"/>
        <color rgb="FF000000"/>
        <rFont val="Dialog.plain"/>
        <charset val="134"/>
      </rPr>
      <t>  2050203</t>
    </r>
  </si>
  <si>
    <r>
      <rPr>
        <sz val="10"/>
        <color rgb="FF000000"/>
        <rFont val="Dialog.plain"/>
        <charset val="134"/>
      </rPr>
      <t>  初中教育</t>
    </r>
  </si>
  <si>
    <r>
      <rPr>
        <sz val="10"/>
        <color rgb="FF000000"/>
        <rFont val="Dialog.plain"/>
        <charset val="134"/>
      </rPr>
      <t>  2050204</t>
    </r>
  </si>
  <si>
    <r>
      <rPr>
        <sz val="10"/>
        <color rgb="FF000000"/>
        <rFont val="Dialog.plain"/>
        <charset val="134"/>
      </rPr>
      <t>  高中教育</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</si>
  <si>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</si>
  <si>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</si>
  <si>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</si>
  <si>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</si>
  <si>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</si>
  <si>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</si>
  <si>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</si>
  <si>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</si>
  <si>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</si>
  <si>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</si>
  <si>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</si>
  <si>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</si>
  <si>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</si>
  <si>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</si>
  <si>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</si>
  <si>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</si>
  <si>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</si>
  <si>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</si>
  <si>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</si>
  <si>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表三</t>
  </si>
  <si>
    <t>重庆市梁平区实验中学校一般公共预算财政拨款基本支出预算表</t>
  </si>
  <si>
    <t>经济分类科目</t>
  </si>
  <si>
    <t>2025年基本支出</t>
  </si>
  <si>
    <t>科目编码</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</si>
  <si>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</si>
  <si>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</si>
  <si>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</si>
  <si>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</si>
  <si>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</si>
  <si>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</si>
  <si>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</si>
  <si>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</si>
  <si>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</si>
  <si>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</si>
  <si>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</si>
  <si>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</si>
  <si>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</si>
  <si>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</si>
  <si>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</si>
  <si>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</si>
  <si>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</si>
  <si>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</si>
  <si>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</si>
  <si>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</si>
  <si>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</si>
  <si>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</si>
  <si>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t>302</t>
  </si>
  <si>
    <t>商品和服务支出</t>
  </si>
  <si>
    <r>
      <rPr>
        <sz val="10"/>
        <color rgb="FF000000"/>
        <rFont val="Dialog.plain"/>
        <charset val="134"/>
      </rPr>
      <t> </t>
    </r>
  </si>
  <si>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</si>
  <si>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</si>
  <si>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</si>
  <si>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</si>
  <si>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</si>
  <si>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</si>
  <si>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</si>
  <si>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</si>
  <si>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</si>
  <si>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</si>
  <si>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</si>
  <si>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</si>
  <si>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</si>
  <si>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</si>
  <si>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</si>
  <si>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</si>
  <si>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30214</t>
    </r>
  </si>
  <si>
    <r>
      <rPr>
        <sz val="10"/>
        <color rgb="FF000000"/>
        <rFont val="Dialog.plain"/>
        <charset val="134"/>
      </rPr>
      <t> 租赁费</t>
    </r>
  </si>
  <si>
    <r>
      <rPr>
        <sz val="10"/>
        <color rgb="FF000000"/>
        <rFont val="Dialog.plain"/>
        <charset val="134"/>
      </rPr>
      <t> 30216</t>
    </r>
  </si>
  <si>
    <r>
      <rPr>
        <sz val="10"/>
        <color rgb="FF000000"/>
        <rFont val="Dialog.plain"/>
        <charset val="134"/>
      </rPr>
      <t> 培训费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</si>
  <si>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</si>
  <si>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</si>
  <si>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</si>
  <si>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</si>
  <si>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</si>
  <si>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</si>
  <si>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</si>
  <si>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</si>
  <si>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</si>
  <si>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</si>
  <si>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30305</t>
    </r>
  </si>
  <si>
    <r>
      <rPr>
        <sz val="10"/>
        <color rgb="FF000000"/>
        <rFont val="Dialog.plain"/>
        <charset val="134"/>
      </rPr>
      <t> 生活补助</t>
    </r>
  </si>
  <si>
    <r>
      <rPr>
        <sz val="10"/>
        <color rgb="FF000000"/>
        <rFont val="Dialog.plain"/>
        <charset val="134"/>
      </rPr>
      <t> 30307</t>
    </r>
  </si>
  <si>
    <r>
      <rPr>
        <sz val="10"/>
        <color rgb="FF000000"/>
        <rFont val="Dialog.plain"/>
        <charset val="134"/>
      </rPr>
      <t> 医疗费补助</t>
    </r>
  </si>
  <si>
    <t>310</t>
  </si>
  <si>
    <t>资本性支出</t>
  </si>
  <si>
    <r>
      <rPr>
        <sz val="10"/>
        <color rgb="FF000000"/>
        <rFont val="Dialog.plain"/>
        <charset val="134"/>
      </rPr>
      <t> 31002</t>
    </r>
  </si>
  <si>
    <r>
      <rPr>
        <sz val="10"/>
        <color rgb="FF000000"/>
        <rFont val="Dialog.plain"/>
        <charset val="134"/>
      </rPr>
      <t> 办公设备购置</t>
    </r>
  </si>
  <si>
    <t>表四</t>
  </si>
  <si>
    <t>重庆市梁平区实验中学校一般公共预算“三公”经费支出表</t>
  </si>
  <si>
    <t>因公出国（境）费</t>
  </si>
  <si>
    <t>公务用车购置及运行费</t>
  </si>
  <si>
    <t>公务接待费</t>
  </si>
  <si>
    <t>小计</t>
  </si>
  <si>
    <t>公务用车购置费</t>
  </si>
  <si>
    <t>公务用车运行费</t>
  </si>
  <si>
    <t>表五</t>
  </si>
  <si>
    <t>重庆市梁平区实验中学校政府性基金预算支出表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</si>
  <si>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</si>
  <si>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</si>
  <si>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</si>
  <si>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</si>
  <si>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</si>
  <si>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重庆市梁平区实验中学校收支总表</t>
  </si>
  <si>
    <t>财政专户管理资金</t>
  </si>
  <si>
    <t>事业收入资金</t>
  </si>
  <si>
    <t>上级补助收入资金</t>
  </si>
  <si>
    <t xml:space="preserve">附属单位上缴收入资金 </t>
  </si>
  <si>
    <t>事业单位经营收入资金</t>
  </si>
  <si>
    <t xml:space="preserve">其他收入资金 </t>
  </si>
  <si>
    <t>表七</t>
  </si>
  <si>
    <t>重庆市梁平区实验中学校收入总表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</si>
  <si>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</si>
  <si>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</si>
  <si>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</si>
  <si>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</si>
  <si>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</si>
  <si>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</si>
  <si>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</si>
  <si>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</si>
  <si>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</si>
  <si>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</si>
  <si>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20502</t>
    </r>
  </si>
  <si>
    <r>
      <rPr>
        <sz val="9"/>
        <color rgb="FF000000"/>
        <rFont val="Dialog.plain"/>
        <charset val="134"/>
      </rPr>
      <t> 普通教育</t>
    </r>
  </si>
  <si>
    <r>
      <rPr>
        <sz val="9"/>
        <color rgb="FF000000"/>
        <rFont val="Dialog.plain"/>
        <charset val="134"/>
      </rPr>
      <t>  2050203</t>
    </r>
  </si>
  <si>
    <r>
      <rPr>
        <sz val="9"/>
        <color rgb="FF000000"/>
        <rFont val="Dialog.plain"/>
        <charset val="134"/>
      </rPr>
      <t>  初中教育</t>
    </r>
  </si>
  <si>
    <r>
      <rPr>
        <sz val="9"/>
        <color rgb="FF000000"/>
        <rFont val="Dialog.plain"/>
        <charset val="134"/>
      </rPr>
      <t>  2050204</t>
    </r>
  </si>
  <si>
    <r>
      <rPr>
        <sz val="9"/>
        <color rgb="FF000000"/>
        <rFont val="Dialog.plain"/>
        <charset val="134"/>
      </rPr>
      <t>  高中教育</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</si>
  <si>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</si>
  <si>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</si>
  <si>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</si>
  <si>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</si>
  <si>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</si>
  <si>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</si>
  <si>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</si>
  <si>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</si>
  <si>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</si>
  <si>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</si>
  <si>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</si>
  <si>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</si>
  <si>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</si>
  <si>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</si>
  <si>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</si>
  <si>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</si>
  <si>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表八</t>
  </si>
  <si>
    <t>重庆市梁平区实验中学校支出总表</t>
  </si>
  <si>
    <t>基本支出</t>
  </si>
  <si>
    <t>项目支出</t>
  </si>
  <si>
    <r>
      <rPr>
        <sz val="12"/>
        <color rgb="FF000000"/>
        <rFont val="Dialog.plain"/>
        <charset val="134"/>
      </rPr>
      <t> 20502</t>
    </r>
  </si>
  <si>
    <r>
      <rPr>
        <sz val="12"/>
        <color rgb="FF000000"/>
        <rFont val="Dialog.plain"/>
        <charset val="134"/>
      </rPr>
      <t> 普通教育</t>
    </r>
  </si>
  <si>
    <r>
      <rPr>
        <sz val="12"/>
        <color rgb="FF000000"/>
        <rFont val="Dialog.plain"/>
        <charset val="134"/>
      </rPr>
      <t>  2050203</t>
    </r>
  </si>
  <si>
    <r>
      <rPr>
        <sz val="12"/>
        <color rgb="FF000000"/>
        <rFont val="Dialog.plain"/>
        <charset val="134"/>
      </rPr>
      <t>  初中教育</t>
    </r>
  </si>
  <si>
    <r>
      <rPr>
        <sz val="12"/>
        <color rgb="FF000000"/>
        <rFont val="Dialog.plain"/>
        <charset val="134"/>
      </rPr>
      <t>  2050204</t>
    </r>
  </si>
  <si>
    <r>
      <rPr>
        <sz val="12"/>
        <color rgb="FF000000"/>
        <rFont val="Dialog.plain"/>
        <charset val="134"/>
      </rPr>
      <t>  高中教育</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</si>
  <si>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</si>
  <si>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</si>
  <si>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</si>
  <si>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</si>
  <si>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</si>
  <si>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</si>
  <si>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</si>
  <si>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</si>
  <si>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</si>
  <si>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</si>
  <si>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</si>
  <si>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</si>
  <si>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</si>
  <si>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</si>
  <si>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</si>
  <si>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</si>
  <si>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表九</t>
  </si>
  <si>
    <t>重庆市梁平区实验中学校政府采购预算明细表</t>
  </si>
  <si>
    <t>项目编号</t>
  </si>
  <si>
    <t>表十</t>
  </si>
  <si>
    <t>2025年项目支出绩效目标表</t>
  </si>
  <si>
    <t>编制单位：</t>
  </si>
  <si>
    <t>601304-重庆市梁平区实验中学</t>
  </si>
  <si>
    <t>项目名称</t>
  </si>
  <si>
    <t>50015522T000000135864-教育收费项目安排的支出</t>
  </si>
  <si>
    <t>业务主管部门</t>
  </si>
  <si>
    <t>重庆市梁平区教育委员会</t>
  </si>
  <si>
    <t>预算执行率权重</t>
  </si>
  <si>
    <t>项目分类</t>
  </si>
  <si>
    <t>一般性项目</t>
  </si>
  <si>
    <t>当年预算（万元)</t>
  </si>
  <si>
    <t>本级安排（万元)</t>
  </si>
  <si>
    <t>上级补助（万元)</t>
  </si>
  <si>
    <t>项目概述</t>
  </si>
  <si>
    <t>梁平区各学校缴入教育收费专户返回的资金形成的各项支出。</t>
  </si>
  <si>
    <t>立项依据</t>
  </si>
  <si>
    <t>《重庆市人民政府办公厅关于进一步做好中小学幼儿园安全工作的通知》（渝府办发〔2018〕160号）等文件。</t>
  </si>
  <si>
    <t>当年绩效目标</t>
  </si>
  <si>
    <t>绩效指标</t>
  </si>
  <si>
    <t>一级指标</t>
  </si>
  <si>
    <t>二级指标</t>
  </si>
  <si>
    <t xml:space="preserve">三级指标 </t>
  </si>
  <si>
    <t>指标权重</t>
  </si>
  <si>
    <t>计量单位</t>
  </si>
  <si>
    <t>指标性质</t>
  </si>
  <si>
    <t>指标值</t>
  </si>
  <si>
    <t>是否核心指标</t>
  </si>
  <si>
    <t>50015523T000003297228-梁平区教育系统延时服务收费安排的支出</t>
  </si>
  <si>
    <t>梁平区中小学延时服务收费安排的支出。</t>
  </si>
  <si>
    <t>优化学生健康成长环境，减轻学生、家长和社会过重家庭教育负担，解决家长按时接送孩子困难问题。提高学生发展核心素养的主动性、针对性、实效性，让学校和教师有更多的价值感和意义感、家长和学生有更多的幸福感和获得感，有效促进学生德智体美劳全面发，努力建成与梁平区“双区驱动”战略相匹配的一流基础教育环境。</t>
  </si>
  <si>
    <t>产出指标</t>
  </si>
  <si>
    <t>数量指标</t>
  </si>
  <si>
    <t>课后延时服务覆盖率</t>
  </si>
  <si>
    <t>20</t>
  </si>
  <si>
    <t>%</t>
  </si>
  <si>
    <t>≥</t>
  </si>
  <si>
    <t>95</t>
  </si>
  <si>
    <t>否</t>
  </si>
  <si>
    <t>质量指标</t>
  </si>
  <si>
    <t>课程内容达标率</t>
  </si>
  <si>
    <t>＝</t>
  </si>
  <si>
    <t>100</t>
  </si>
  <si>
    <t>是</t>
  </si>
  <si>
    <t>时效指标</t>
  </si>
  <si>
    <t>课后延时服务开展及时率</t>
  </si>
  <si>
    <t>效益指标</t>
  </si>
  <si>
    <t>社会效益指标</t>
  </si>
  <si>
    <t>学生需求满足率</t>
  </si>
  <si>
    <t>满意度指标</t>
  </si>
  <si>
    <t>服务对象满意度指标</t>
  </si>
  <si>
    <t>学生家长满意度</t>
  </si>
  <si>
    <t>5</t>
  </si>
  <si>
    <t>教师满意度</t>
  </si>
  <si>
    <t>50015523T000003303334-普通高中国家助学金和免学费资助</t>
  </si>
  <si>
    <t>重点专项</t>
  </si>
  <si>
    <t>对普通高中建卡贫困户、低保等学生免收学费，对家庭经济困难学生给与国家助学金。学费资助标准为学校实际收取的标准；国家助学金标准根据学生贫困程度分为三档，一档为3000元/生.年，二档为2500元/生.年，三档为1500元/生.年。</t>
  </si>
  <si>
    <t>《重庆市财政局、重庆市教育委员会关于提高公办普通高中学校生均公用经费财政拨款标准的通知》（渝财教〔2021〕52号）</t>
  </si>
  <si>
    <t>50015523T000003303569-义务教育家庭经济困难学生生活费补助</t>
  </si>
  <si>
    <t>对义务教育家庭经济困难学生进行生活费补助。标准：初中寄宿贫困生625元/生.期、小学寄宿生500元/生.期；初中及小学非寄宿建卡均免费提供一顿午餐、标准为初中700元/生.期、小学为600元/生.期，初中及小学其他非寄宿贫困生按照初中312.5/生.期、小学250/生.期的标准发放。</t>
  </si>
  <si>
    <t>根据《重庆市财政局、重庆市教育委员会关于调整完善我市义务教育经费保障机制改革有关政策的通知》（渝财教〔2011〕54号）、《重庆市梁平区人民政府办公室印发重庆市梁平区乡村教师岗位生活补助实施办法的通知》（梁平府办发〔2017〕91号）、《重庆市教育委员会重庆市梁平区财政局关于调整乡村教师岗位生活补助标准的通知》（梁平教发〔2019〕40号）、重庆市财政局等5部门关于印发《重庆市学生资助资金管理办法》的通知（渝财规﹝2022﹞6号）。</t>
  </si>
  <si>
    <t>对我校符合免学费和助学金条件的学生和建档立卡户学生足额、及时的发放受助资金。保障资助政策顺利落实，确保我校正常运行和推动初高中教育的发展</t>
  </si>
  <si>
    <t>贫困学生资助人数</t>
  </si>
  <si>
    <t>40</t>
  </si>
  <si>
    <t>人</t>
  </si>
  <si>
    <t>400</t>
  </si>
  <si>
    <t>资助发放到位及时率</t>
  </si>
  <si>
    <t>因贫辍学率</t>
  </si>
  <si>
    <t>0</t>
  </si>
  <si>
    <t>受益学生满意度</t>
  </si>
  <si>
    <t>10</t>
  </si>
  <si>
    <t>50015523T000003305798-非税收入征管成本（教科文科）</t>
  </si>
  <si>
    <t>非税收入征管成本</t>
  </si>
  <si>
    <t>根据会议纪要及相关文件按常年预算编制</t>
  </si>
  <si>
    <t>弥补学校公用经费支出，保证学校日常运行，推进教育信息化设备应用。目标1：保障日常办公运转。目标2：保障临聘人员工资劳务等正常支出。目标3：促进教育教学质量提高目标4：促进师资队伍水平提升目标5：促进教育保障能力增强目标6：开展相关文体活动，增强师生文体技能</t>
  </si>
  <si>
    <t>项目计划完成率</t>
  </si>
  <si>
    <t>30</t>
  </si>
  <si>
    <t>采购完成及时率</t>
  </si>
  <si>
    <t>经济效益指标</t>
  </si>
  <si>
    <t>资金使用率</t>
  </si>
  <si>
    <t>师生满意度</t>
  </si>
  <si>
    <t>50015523T000003507544-城乡义务教育校舍维修经费</t>
  </si>
  <si>
    <t>渝财教【2022】192号文件提前下达2023年城乡义务教育补助经费。</t>
  </si>
  <si>
    <t>完善学校校舍安全保障长效机制，支持学校维修改造、抗震加固、改扩建校含及其附属设施，改善校园环境，提升办学条件。接照项目实施计划，完成当年校舍维修资金涉及项目。确保校舍安全，让师生安心教育教学。</t>
  </si>
  <si>
    <t>维修改造实际完成率</t>
  </si>
  <si>
    <t>15</t>
  </si>
  <si>
    <t>维修改造学校项目数量验收合格率</t>
  </si>
  <si>
    <t>维修改造及时率</t>
  </si>
  <si>
    <t>定性</t>
  </si>
  <si>
    <t>及时</t>
  </si>
  <si>
    <t>办学条件改善程度</t>
  </si>
  <si>
    <t>改善</t>
  </si>
  <si>
    <t>校园环境改善程度</t>
  </si>
  <si>
    <t>可持续影响指标</t>
  </si>
  <si>
    <t>可持续影响</t>
  </si>
  <si>
    <t>可持续</t>
  </si>
  <si>
    <t>50015523T000003516554-普通高中改善办学条件经费</t>
  </si>
  <si>
    <t>渝财教[2022]188号文件提前下达2023年普通高中学校改善办学条件资金。</t>
  </si>
  <si>
    <t>50015524Y000004326037-公用经费综合定额(义务教育)</t>
  </si>
  <si>
    <t>50015524Y000004326135-公用经费综合定额(高中教育)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</si>
</sst>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1"/>
      <color indexed="8"/>
      <name val="宋体"/>
      <charset val="1"/>
      <scheme val="minor"/>
    </font>
    <font>
      <sz val="9"/>
      <color rgb="FF000000"/>
      <name val="微软雅黑"/>
      <charset val="134"/>
    </font>
    <font>
      <b/>
      <sz val="15"/>
      <color rgb="FF000000"/>
      <name val="宋体"/>
      <charset val="134"/>
    </font>
    <font>
      <sz val="9"/>
      <color rgb="FF000000"/>
      <name val="黑体"/>
      <charset val="134"/>
    </font>
    <font>
      <sz val="9"/>
      <color rgb="FF000000"/>
      <name val="宋体"/>
      <charset val="134"/>
    </font>
    <font>
      <sz val="9"/>
      <name val="SimSun"/>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9"/>
      <color rgb="FF000000"/>
      <name val="方正小标宋_GBK"/>
      <charset val="134"/>
    </font>
    <font>
      <sz val="9"/>
      <color rgb="FF000000"/>
      <name val="SimSun"/>
      <charset val="134"/>
    </font>
    <font>
      <sz val="14"/>
      <color rgb="FF000000"/>
      <name val="方正黑体_GBK"/>
      <charset val="134"/>
    </font>
    <font>
      <b/>
      <sz val="12"/>
      <color rgb="FF000000"/>
      <name val="方正仿宋_GBK"/>
      <charset val="134"/>
    </font>
    <font>
      <b/>
      <sz val="12"/>
      <color rgb="FF000000"/>
      <name val="宋体"/>
      <charset val="134"/>
    </font>
    <font>
      <sz val="12"/>
      <color rgb="FF000000"/>
      <name val="仿宋"/>
      <charset val="134"/>
    </font>
    <font>
      <sz val="12"/>
      <color rgb="FF000000"/>
      <name val="宋体"/>
      <charset val="134"/>
    </font>
    <font>
      <sz val="9"/>
      <color rgb="FF000000"/>
      <name val="方正黑体_GBK"/>
      <charset val="134"/>
    </font>
    <font>
      <b/>
      <sz val="9"/>
      <color rgb="FF000000"/>
      <name val="方正仿宋_GBK"/>
      <charset val="134"/>
    </font>
    <font>
      <b/>
      <sz val="9"/>
      <color rgb="FF000000"/>
      <name val="宋体"/>
      <charset val="134"/>
    </font>
    <font>
      <sz val="9"/>
      <color rgb="FF000000"/>
      <name val="仿宋"/>
      <charset val="134"/>
    </font>
    <font>
      <sz val="11"/>
      <color rgb="FF000000"/>
      <name val="方正楷体_GBK"/>
      <charset val="134"/>
    </font>
    <font>
      <sz val="12"/>
      <color rgb="FF000000"/>
      <name val="方正仿宋_GBK"/>
      <charset val="134"/>
    </font>
    <font>
      <sz val="12"/>
      <color rgb="FF000000"/>
      <name val="Times New Roman"/>
      <charset val="134"/>
    </font>
    <font>
      <sz val="18"/>
      <color rgb="FF000000"/>
      <name val="方正小标宋_GBK"/>
      <charset val="134"/>
    </font>
    <font>
      <sz val="12"/>
      <color rgb="FF000000"/>
      <name val="方正黑体_GBK"/>
      <charset val="134"/>
    </font>
    <font>
      <sz val="17"/>
      <color rgb="FF000000"/>
      <name val="方正小标宋_GBK"/>
      <charset val="134"/>
    </font>
    <font>
      <b/>
      <sz val="10"/>
      <color rgb="FF000000"/>
      <name val="宋体"/>
      <charset val="134"/>
    </font>
    <font>
      <sz val="10"/>
      <color rgb="FF000000"/>
      <name val="仿宋"/>
      <charset val="134"/>
    </font>
    <font>
      <sz val="10"/>
      <color rgb="FF000000"/>
      <name val="宋体"/>
      <charset val="134"/>
    </font>
    <font>
      <b/>
      <sz val="12"/>
      <color rgb="FF00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Dialog.plain"/>
      <charset val="134"/>
    </font>
    <font>
      <sz val="9"/>
      <color rgb="FF000000"/>
      <name val="Dialog.plain"/>
      <charset val="134"/>
    </font>
    <font>
      <sz val="12"/>
      <color rgb="FF000000"/>
      <name val="Dialog.plai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2" borderId="2"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 applyNumberFormat="0" applyFill="0" applyAlignment="0" applyProtection="0">
      <alignment vertical="center"/>
    </xf>
    <xf numFmtId="0" fontId="41" fillId="0" borderId="3" applyNumberFormat="0" applyFill="0" applyAlignment="0" applyProtection="0">
      <alignment vertical="center"/>
    </xf>
    <xf numFmtId="0" fontId="42" fillId="0" borderId="4" applyNumberFormat="0" applyFill="0" applyAlignment="0" applyProtection="0">
      <alignment vertical="center"/>
    </xf>
    <xf numFmtId="0" fontId="42" fillId="0" borderId="0" applyNumberFormat="0" applyFill="0" applyBorder="0" applyAlignment="0" applyProtection="0">
      <alignment vertical="center"/>
    </xf>
    <xf numFmtId="0" fontId="43" fillId="3" borderId="5" applyNumberFormat="0" applyAlignment="0" applyProtection="0">
      <alignment vertical="center"/>
    </xf>
    <xf numFmtId="0" fontId="44" fillId="4" borderId="6" applyNumberFormat="0" applyAlignment="0" applyProtection="0">
      <alignment vertical="center"/>
    </xf>
    <xf numFmtId="0" fontId="45" fillId="4" borderId="5" applyNumberFormat="0" applyAlignment="0" applyProtection="0">
      <alignment vertical="center"/>
    </xf>
    <xf numFmtId="0" fontId="46" fillId="5" borderId="7" applyNumberFormat="0" applyAlignment="0" applyProtection="0">
      <alignment vertical="center"/>
    </xf>
    <xf numFmtId="0" fontId="47" fillId="0" borderId="8" applyNumberFormat="0" applyFill="0" applyAlignment="0" applyProtection="0">
      <alignment vertical="center"/>
    </xf>
    <xf numFmtId="0" fontId="48" fillId="0" borderId="9"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cellStyleXfs>
  <cellXfs count="76">
    <xf numFmtId="0" fontId="0" fillId="0" borderId="0" xfId="0" applyFont="1">
      <alignment vertical="center"/>
    </xf>
    <xf numFmtId="0" fontId="0" fillId="0" borderId="0" xfId="0">
      <alignmen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4" fontId="10" fillId="0" borderId="1" xfId="0" applyNumberFormat="1" applyFont="1" applyBorder="1" applyAlignment="1">
      <alignment horizontal="right" vertical="center"/>
    </xf>
    <xf numFmtId="0" fontId="11" fillId="0" borderId="1" xfId="0" applyFont="1" applyBorder="1" applyAlignment="1">
      <alignment horizontal="center" vertical="center"/>
    </xf>
    <xf numFmtId="4" fontId="12" fillId="0" borderId="1" xfId="0" applyNumberFormat="1" applyFont="1" applyBorder="1" applyAlignment="1">
      <alignment horizontal="right" vertical="center"/>
    </xf>
    <xf numFmtId="0" fontId="6" fillId="0" borderId="0" xfId="0" applyFont="1" applyBorder="1" applyAlignment="1">
      <alignment horizontal="right" vertical="center"/>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0" xfId="0" applyFont="1" applyBorder="1" applyAlignment="1">
      <alignment horizontal="righ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4" fontId="17" fillId="0" borderId="1" xfId="0" applyNumberFormat="1" applyFont="1" applyBorder="1" applyAlignment="1">
      <alignment horizontal="right" vertical="center" wrapText="1"/>
    </xf>
    <xf numFmtId="0" fontId="18" fillId="0" borderId="1" xfId="0" applyFont="1" applyBorder="1" applyAlignment="1">
      <alignment horizontal="left" vertical="center"/>
    </xf>
    <xf numFmtId="0" fontId="18" fillId="0" borderId="1" xfId="0" applyFont="1" applyBorder="1">
      <alignment vertical="center"/>
    </xf>
    <xf numFmtId="4" fontId="19" fillId="0" borderId="1" xfId="0" applyNumberFormat="1" applyFont="1" applyFill="1" applyBorder="1" applyAlignment="1">
      <alignment horizontal="right" vertical="center" wrapText="1"/>
    </xf>
    <xf numFmtId="4" fontId="19" fillId="0" borderId="1" xfId="0" applyNumberFormat="1" applyFont="1" applyBorder="1" applyAlignment="1">
      <alignment horizontal="right"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4" fontId="22" fillId="0" borderId="1" xfId="0" applyNumberFormat="1" applyFont="1" applyBorder="1" applyAlignment="1">
      <alignment horizontal="right" vertical="center"/>
    </xf>
    <xf numFmtId="0" fontId="23" fillId="0" borderId="1" xfId="0" applyFont="1" applyBorder="1" applyAlignment="1">
      <alignment horizontal="left" vertical="center"/>
    </xf>
    <xf numFmtId="0" fontId="23" fillId="0" borderId="1" xfId="0" applyFont="1" applyBorder="1">
      <alignment vertical="center"/>
    </xf>
    <xf numFmtId="4" fontId="4" fillId="0" borderId="1" xfId="0" applyNumberFormat="1" applyFont="1" applyFill="1" applyBorder="1" applyAlignment="1">
      <alignment horizontal="right" vertical="center"/>
    </xf>
    <xf numFmtId="4" fontId="4" fillId="0" borderId="1" xfId="0" applyNumberFormat="1" applyFont="1" applyBorder="1" applyAlignment="1">
      <alignment horizontal="right" vertic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4" fillId="0" borderId="0" xfId="0" applyFont="1" applyBorder="1" applyAlignment="1">
      <alignment horizontal="right"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4" fontId="17" fillId="0" borderId="1" xfId="0" applyNumberFormat="1" applyFont="1" applyBorder="1" applyAlignment="1">
      <alignment horizontal="right" vertical="center"/>
    </xf>
    <xf numFmtId="0" fontId="14" fillId="0" borderId="0" xfId="0" applyFont="1" applyBorder="1">
      <alignment vertical="center"/>
    </xf>
    <xf numFmtId="0" fontId="25" fillId="0" borderId="1" xfId="0" applyFont="1" applyBorder="1">
      <alignment vertical="center"/>
    </xf>
    <xf numFmtId="4" fontId="19" fillId="0" borderId="1" xfId="0" applyNumberFormat="1" applyFont="1" applyBorder="1" applyAlignment="1">
      <alignment horizontal="right" vertical="center"/>
    </xf>
    <xf numFmtId="4" fontId="26" fillId="0" borderId="1" xfId="0" applyNumberFormat="1" applyFont="1" applyBorder="1" applyAlignment="1">
      <alignment horizontal="right" vertical="center"/>
    </xf>
    <xf numFmtId="0" fontId="6" fillId="0" borderId="0" xfId="0" applyFont="1" applyBorder="1">
      <alignment vertical="center"/>
    </xf>
    <xf numFmtId="0" fontId="27" fillId="0" borderId="0" xfId="0" applyFont="1" applyBorder="1" applyAlignment="1">
      <alignment horizontal="center" vertical="center"/>
    </xf>
    <xf numFmtId="0" fontId="28" fillId="0" borderId="1"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lignment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29" fillId="0" borderId="0" xfId="0" applyFont="1" applyBorder="1" applyAlignment="1">
      <alignment horizontal="center" vertical="center" wrapText="1"/>
    </xf>
    <xf numFmtId="0" fontId="28"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0" fontId="6" fillId="0" borderId="0" xfId="0" applyFont="1" applyBorder="1" applyAlignment="1">
      <alignment horizontal="left" vertical="center"/>
    </xf>
    <xf numFmtId="4" fontId="30" fillId="0" borderId="1" xfId="0" applyNumberFormat="1" applyFont="1" applyBorder="1" applyAlignment="1">
      <alignment horizontal="right" vertical="center"/>
    </xf>
    <xf numFmtId="0" fontId="31" fillId="0" borderId="1" xfId="0" applyFont="1" applyBorder="1" applyAlignment="1">
      <alignment horizontal="left" vertical="center"/>
    </xf>
    <xf numFmtId="0" fontId="31" fillId="0" borderId="1" xfId="0" applyFont="1" applyBorder="1">
      <alignment vertical="center"/>
    </xf>
    <xf numFmtId="4" fontId="32" fillId="0" borderId="1" xfId="0" applyNumberFormat="1" applyFont="1" applyBorder="1" applyAlignment="1">
      <alignment horizontal="right" vertical="center"/>
    </xf>
    <xf numFmtId="0" fontId="31" fillId="0" borderId="1" xfId="0" applyFont="1" applyBorder="1" applyAlignment="1">
      <alignment horizontal="left" vertical="center" wrapText="1"/>
    </xf>
    <xf numFmtId="0" fontId="31" fillId="0" borderId="1" xfId="0" applyFont="1" applyBorder="1" applyAlignment="1">
      <alignment vertical="center" wrapText="1"/>
    </xf>
    <xf numFmtId="4" fontId="32" fillId="0" borderId="1" xfId="0" applyNumberFormat="1" applyFont="1" applyFill="1" applyBorder="1" applyAlignment="1">
      <alignment horizontal="right" vertical="center"/>
    </xf>
    <xf numFmtId="4" fontId="30" fillId="0" borderId="1" xfId="0" applyNumberFormat="1" applyFont="1" applyBorder="1" applyAlignment="1">
      <alignment horizontal="right" vertical="center" wrapText="1"/>
    </xf>
    <xf numFmtId="4" fontId="32" fillId="0" borderId="1" xfId="0" applyNumberFormat="1" applyFont="1" applyBorder="1" applyAlignment="1">
      <alignment horizontal="right" vertical="center" wrapText="1"/>
    </xf>
    <xf numFmtId="4" fontId="33" fillId="0" borderId="1" xfId="0" applyNumberFormat="1" applyFont="1" applyBorder="1" applyAlignment="1">
      <alignment horizontal="right" vertical="center"/>
    </xf>
    <xf numFmtId="0" fontId="14" fillId="0" borderId="1" xfId="0" applyFont="1" applyBorder="1" applyAlignment="1">
      <alignment vertical="center" wrapText="1"/>
    </xf>
    <xf numFmtId="0" fontId="14" fillId="0" borderId="1" xfId="0" applyFont="1" applyBorder="1" applyAlignment="1">
      <alignment horizontal="right" vertical="center" wrapText="1"/>
    </xf>
    <xf numFmtId="0" fontId="25"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F8" sqref="F8:F11"/>
    </sheetView>
  </sheetViews>
  <sheetFormatPr defaultColWidth="10" defaultRowHeight="14" outlineLevelCol="7"/>
  <cols>
    <col min="1" max="1" width="0.254545454545455" customWidth="1"/>
    <col min="2" max="2" width="23.6272727272727" customWidth="1"/>
    <col min="3" max="3" width="16.3727272727273" customWidth="1"/>
    <col min="4" max="4" width="25.7545454545455" customWidth="1"/>
    <col min="5" max="5" width="17.1272727272727" customWidth="1"/>
    <col min="6" max="6" width="16.2545454545455" customWidth="1"/>
    <col min="7" max="7" width="20.5" customWidth="1"/>
    <col min="8" max="8" width="21.5" customWidth="1"/>
    <col min="9" max="11" width="9.75454545454545" customWidth="1"/>
  </cols>
  <sheetData>
    <row r="1" ht="16.35" customHeight="1" spans="1:2">
      <c r="A1" s="12"/>
      <c r="B1" s="13" t="s">
        <v>0</v>
      </c>
    </row>
    <row r="2" ht="16.35" customHeight="1"/>
    <row r="3" ht="40.5" customHeight="1" spans="2:8">
      <c r="B3" s="21" t="s">
        <v>1</v>
      </c>
      <c r="C3" s="21"/>
      <c r="D3" s="21"/>
      <c r="E3" s="21"/>
      <c r="F3" s="21"/>
      <c r="G3" s="21"/>
      <c r="H3" s="21"/>
    </row>
    <row r="4" ht="23.25" customHeight="1" spans="8:8">
      <c r="H4" s="43" t="s">
        <v>2</v>
      </c>
    </row>
    <row r="5" ht="43.15" customHeight="1" spans="2:8">
      <c r="B5" s="24" t="s">
        <v>3</v>
      </c>
      <c r="C5" s="24"/>
      <c r="D5" s="24" t="s">
        <v>4</v>
      </c>
      <c r="E5" s="24"/>
      <c r="F5" s="24"/>
      <c r="G5" s="24"/>
      <c r="H5" s="24"/>
    </row>
    <row r="6" ht="43.15" customHeight="1" spans="2:8">
      <c r="B6" s="44" t="s">
        <v>5</v>
      </c>
      <c r="C6" s="44" t="s">
        <v>6</v>
      </c>
      <c r="D6" s="44" t="s">
        <v>5</v>
      </c>
      <c r="E6" s="44" t="s">
        <v>7</v>
      </c>
      <c r="F6" s="24" t="s">
        <v>8</v>
      </c>
      <c r="G6" s="24" t="s">
        <v>9</v>
      </c>
      <c r="H6" s="24" t="s">
        <v>10</v>
      </c>
    </row>
    <row r="7" ht="24.2" customHeight="1" spans="2:8">
      <c r="B7" s="45" t="s">
        <v>11</v>
      </c>
      <c r="C7" s="46">
        <v>7313.15</v>
      </c>
      <c r="D7" s="45" t="s">
        <v>12</v>
      </c>
      <c r="E7" s="46">
        <v>7313.15</v>
      </c>
      <c r="F7" s="46">
        <v>7313.15</v>
      </c>
      <c r="G7" s="72"/>
      <c r="H7" s="72"/>
    </row>
    <row r="8" ht="23.25" customHeight="1" spans="2:8">
      <c r="B8" s="48" t="s">
        <v>13</v>
      </c>
      <c r="C8" s="49">
        <v>7313.15</v>
      </c>
      <c r="D8" s="28" t="s">
        <v>14</v>
      </c>
      <c r="E8" s="49">
        <v>5649.89</v>
      </c>
      <c r="F8" s="49">
        <v>5649.89</v>
      </c>
      <c r="G8" s="50"/>
      <c r="H8" s="50"/>
    </row>
    <row r="9" ht="23.25" customHeight="1" spans="2:8">
      <c r="B9" s="48" t="s">
        <v>15</v>
      </c>
      <c r="C9" s="50"/>
      <c r="D9" s="28" t="s">
        <v>16</v>
      </c>
      <c r="E9" s="49">
        <v>983.22</v>
      </c>
      <c r="F9" s="49">
        <v>983.22</v>
      </c>
      <c r="G9" s="50"/>
      <c r="H9" s="50"/>
    </row>
    <row r="10" ht="23.25" customHeight="1" spans="2:8">
      <c r="B10" s="48" t="s">
        <v>17</v>
      </c>
      <c r="C10" s="50"/>
      <c r="D10" s="28" t="s">
        <v>18</v>
      </c>
      <c r="E10" s="49">
        <v>344.52</v>
      </c>
      <c r="F10" s="49">
        <v>344.52</v>
      </c>
      <c r="G10" s="50"/>
      <c r="H10" s="50"/>
    </row>
    <row r="11" ht="20.65" customHeight="1" spans="2:8">
      <c r="B11" s="73"/>
      <c r="C11" s="74"/>
      <c r="D11" s="28" t="s">
        <v>19</v>
      </c>
      <c r="E11" s="49">
        <v>335.52</v>
      </c>
      <c r="F11" s="49">
        <v>335.52</v>
      </c>
      <c r="G11" s="74"/>
      <c r="H11" s="74"/>
    </row>
    <row r="12" ht="22.35" customHeight="1" spans="2:8">
      <c r="B12" s="25" t="s">
        <v>20</v>
      </c>
      <c r="C12" s="72"/>
      <c r="D12" s="25" t="s">
        <v>21</v>
      </c>
      <c r="E12" s="74"/>
      <c r="F12" s="74"/>
      <c r="G12" s="74"/>
      <c r="H12" s="74"/>
    </row>
    <row r="13" ht="21.6" customHeight="1" spans="2:8">
      <c r="B13" s="75" t="s">
        <v>22</v>
      </c>
      <c r="C13" s="50"/>
      <c r="D13" s="73"/>
      <c r="E13" s="74"/>
      <c r="F13" s="74"/>
      <c r="G13" s="74"/>
      <c r="H13" s="74"/>
    </row>
    <row r="14" ht="20.65" customHeight="1" spans="2:8">
      <c r="B14" s="75" t="s">
        <v>23</v>
      </c>
      <c r="C14" s="50"/>
      <c r="D14" s="73"/>
      <c r="E14" s="74"/>
      <c r="F14" s="74"/>
      <c r="G14" s="74"/>
      <c r="H14" s="74"/>
    </row>
    <row r="15" ht="20.65" customHeight="1" spans="2:8">
      <c r="B15" s="75" t="s">
        <v>24</v>
      </c>
      <c r="C15" s="50"/>
      <c r="D15" s="73"/>
      <c r="E15" s="74"/>
      <c r="F15" s="74"/>
      <c r="G15" s="74"/>
      <c r="H15" s="74"/>
    </row>
    <row r="16" ht="20.65" customHeight="1" spans="2:8">
      <c r="B16" s="73"/>
      <c r="C16" s="74"/>
      <c r="D16" s="73"/>
      <c r="E16" s="74"/>
      <c r="F16" s="74"/>
      <c r="G16" s="74"/>
      <c r="H16" s="74"/>
    </row>
    <row r="17" ht="24.2" customHeight="1" spans="2:8">
      <c r="B17" s="45" t="s">
        <v>25</v>
      </c>
      <c r="C17" s="46">
        <v>7313.15</v>
      </c>
      <c r="D17" s="45" t="s">
        <v>26</v>
      </c>
      <c r="E17" s="46">
        <v>7313.15</v>
      </c>
      <c r="F17" s="46">
        <v>7313.15</v>
      </c>
      <c r="G17" s="72"/>
      <c r="H17" s="72"/>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7"/>
  <sheetViews>
    <sheetView tabSelected="1" workbookViewId="0">
      <selection activeCell="P74" sqref="P74"/>
    </sheetView>
  </sheetViews>
  <sheetFormatPr defaultColWidth="10" defaultRowHeight="14"/>
  <cols>
    <col min="1" max="1" width="9.25454545454545" style="1" customWidth="1"/>
    <col min="2" max="2" width="9.75454545454545" style="1" customWidth="1"/>
    <col min="3" max="3" width="11" style="1" customWidth="1"/>
    <col min="4" max="5" width="10.2545454545455" style="1" customWidth="1"/>
    <col min="6" max="11" width="5.12727272727273" style="1" customWidth="1"/>
    <col min="12" max="13" width="10.2545454545455" style="1" customWidth="1"/>
    <col min="14" max="16384" width="10" style="1"/>
  </cols>
  <sheetData>
    <row r="1" ht="16.35" customHeight="1" spans="1:1">
      <c r="A1" s="2" t="s">
        <v>215</v>
      </c>
    </row>
    <row r="2" ht="48.4" customHeight="1" spans="1:13">
      <c r="A2" s="3" t="s">
        <v>216</v>
      </c>
      <c r="B2" s="3"/>
      <c r="C2" s="3"/>
      <c r="D2" s="3"/>
      <c r="E2" s="3"/>
      <c r="F2" s="3"/>
      <c r="G2" s="3"/>
      <c r="H2" s="3"/>
      <c r="I2" s="3"/>
      <c r="J2" s="3"/>
      <c r="K2" s="3"/>
      <c r="L2" s="3"/>
      <c r="M2" s="3"/>
    </row>
    <row r="3" ht="25.9" customHeight="1" spans="1:13">
      <c r="A3" s="4" t="s">
        <v>217</v>
      </c>
      <c r="B3" s="5" t="s">
        <v>218</v>
      </c>
      <c r="C3" s="5"/>
      <c r="D3" s="5"/>
      <c r="E3" s="5"/>
      <c r="F3" s="5"/>
      <c r="G3" s="5"/>
      <c r="H3" s="5"/>
      <c r="I3" s="5"/>
      <c r="J3" s="5"/>
      <c r="K3" s="11" t="s">
        <v>2</v>
      </c>
      <c r="L3" s="11"/>
      <c r="M3" s="11"/>
    </row>
    <row r="4" ht="26.1" customHeight="1" spans="1:13">
      <c r="A4" s="6" t="s">
        <v>219</v>
      </c>
      <c r="B4" s="7" t="s">
        <v>220</v>
      </c>
      <c r="C4" s="7"/>
      <c r="D4" s="7"/>
      <c r="E4" s="7"/>
      <c r="F4" s="7"/>
      <c r="G4" s="6" t="s">
        <v>221</v>
      </c>
      <c r="H4" s="6"/>
      <c r="I4" s="8" t="s">
        <v>222</v>
      </c>
      <c r="J4" s="8"/>
      <c r="K4" s="8"/>
      <c r="L4" s="8"/>
      <c r="M4" s="8"/>
    </row>
    <row r="5" ht="26.1" customHeight="1" spans="1:13">
      <c r="A5" s="6" t="s">
        <v>223</v>
      </c>
      <c r="B5" s="8"/>
      <c r="C5" s="8"/>
      <c r="D5" s="8"/>
      <c r="E5" s="8"/>
      <c r="F5" s="8"/>
      <c r="G5" s="6" t="s">
        <v>224</v>
      </c>
      <c r="H5" s="6"/>
      <c r="I5" s="8" t="s">
        <v>225</v>
      </c>
      <c r="J5" s="8"/>
      <c r="K5" s="8"/>
      <c r="L5" s="8"/>
      <c r="M5" s="8"/>
    </row>
    <row r="6" ht="26.1" customHeight="1" spans="1:13">
      <c r="A6" s="6" t="s">
        <v>226</v>
      </c>
      <c r="B6" s="9">
        <v>116.72</v>
      </c>
      <c r="C6" s="9"/>
      <c r="D6" s="9"/>
      <c r="E6" s="9"/>
      <c r="F6" s="9"/>
      <c r="G6" s="6" t="s">
        <v>227</v>
      </c>
      <c r="H6" s="6"/>
      <c r="I6" s="9"/>
      <c r="J6" s="9"/>
      <c r="K6" s="9"/>
      <c r="L6" s="9"/>
      <c r="M6" s="9"/>
    </row>
    <row r="7" ht="26.1" customHeight="1" spans="1:13">
      <c r="A7" s="6"/>
      <c r="B7" s="9"/>
      <c r="C7" s="9"/>
      <c r="D7" s="9"/>
      <c r="E7" s="9"/>
      <c r="F7" s="9"/>
      <c r="G7" s="6" t="s">
        <v>228</v>
      </c>
      <c r="H7" s="6"/>
      <c r="I7" s="9">
        <v>116.72</v>
      </c>
      <c r="J7" s="9"/>
      <c r="K7" s="9"/>
      <c r="L7" s="9"/>
      <c r="M7" s="9"/>
    </row>
    <row r="8" ht="81.4" customHeight="1" spans="1:13">
      <c r="A8" s="6" t="s">
        <v>229</v>
      </c>
      <c r="B8" s="10" t="s">
        <v>230</v>
      </c>
      <c r="C8" s="10"/>
      <c r="D8" s="10"/>
      <c r="E8" s="10"/>
      <c r="F8" s="10"/>
      <c r="G8" s="10"/>
      <c r="H8" s="10"/>
      <c r="I8" s="10"/>
      <c r="J8" s="10"/>
      <c r="K8" s="10"/>
      <c r="L8" s="10"/>
      <c r="M8" s="10"/>
    </row>
    <row r="9" ht="81.4" customHeight="1" spans="1:13">
      <c r="A9" s="6" t="s">
        <v>231</v>
      </c>
      <c r="B9" s="10" t="s">
        <v>232</v>
      </c>
      <c r="C9" s="10"/>
      <c r="D9" s="10"/>
      <c r="E9" s="10"/>
      <c r="F9" s="10"/>
      <c r="G9" s="10"/>
      <c r="H9" s="10"/>
      <c r="I9" s="10"/>
      <c r="J9" s="10"/>
      <c r="K9" s="10"/>
      <c r="L9" s="10"/>
      <c r="M9" s="10"/>
    </row>
    <row r="10" ht="81.4" customHeight="1" spans="1:13">
      <c r="A10" s="6" t="s">
        <v>233</v>
      </c>
      <c r="B10" s="10"/>
      <c r="C10" s="10"/>
      <c r="D10" s="10"/>
      <c r="E10" s="10"/>
      <c r="F10" s="10"/>
      <c r="G10" s="10"/>
      <c r="H10" s="10"/>
      <c r="I10" s="10"/>
      <c r="J10" s="10"/>
      <c r="K10" s="10"/>
      <c r="L10" s="10"/>
      <c r="M10" s="10"/>
    </row>
    <row r="11" ht="26.1" customHeight="1" spans="1:13">
      <c r="A11" s="6" t="s">
        <v>234</v>
      </c>
      <c r="B11" s="6" t="s">
        <v>235</v>
      </c>
      <c r="C11" s="6" t="s">
        <v>236</v>
      </c>
      <c r="D11" s="6" t="s">
        <v>237</v>
      </c>
      <c r="E11" s="6"/>
      <c r="F11" s="6" t="s">
        <v>238</v>
      </c>
      <c r="G11" s="6"/>
      <c r="H11" s="6" t="s">
        <v>239</v>
      </c>
      <c r="I11" s="6"/>
      <c r="J11" s="6" t="s">
        <v>240</v>
      </c>
      <c r="K11" s="6"/>
      <c r="L11" s="6" t="s">
        <v>241</v>
      </c>
      <c r="M11" s="6" t="s">
        <v>242</v>
      </c>
    </row>
    <row r="12" ht="19.5" customHeight="1" spans="1:13">
      <c r="A12" s="6"/>
      <c r="B12" s="10"/>
      <c r="C12" s="10"/>
      <c r="D12" s="10"/>
      <c r="E12" s="10"/>
      <c r="F12" s="8"/>
      <c r="G12" s="8"/>
      <c r="H12" s="8"/>
      <c r="I12" s="8"/>
      <c r="J12" s="8"/>
      <c r="K12" s="8"/>
      <c r="L12" s="8"/>
      <c r="M12" s="8"/>
    </row>
    <row r="13" ht="48.4" customHeight="1" spans="1:13">
      <c r="A13" s="3" t="s">
        <v>216</v>
      </c>
      <c r="B13" s="3"/>
      <c r="C13" s="3"/>
      <c r="D13" s="3"/>
      <c r="E13" s="3"/>
      <c r="F13" s="3"/>
      <c r="G13" s="3"/>
      <c r="H13" s="3"/>
      <c r="I13" s="3"/>
      <c r="J13" s="3"/>
      <c r="K13" s="3"/>
      <c r="L13" s="3"/>
      <c r="M13" s="3"/>
    </row>
    <row r="14" ht="25.9" customHeight="1" spans="1:13">
      <c r="A14" s="4" t="s">
        <v>217</v>
      </c>
      <c r="B14" s="5" t="s">
        <v>218</v>
      </c>
      <c r="C14" s="5"/>
      <c r="D14" s="5"/>
      <c r="E14" s="5"/>
      <c r="F14" s="5"/>
      <c r="G14" s="5"/>
      <c r="H14" s="5"/>
      <c r="I14" s="5"/>
      <c r="J14" s="5"/>
      <c r="K14" s="11" t="s">
        <v>2</v>
      </c>
      <c r="L14" s="11"/>
      <c r="M14" s="11"/>
    </row>
    <row r="15" ht="26.1" customHeight="1" spans="1:13">
      <c r="A15" s="6" t="s">
        <v>219</v>
      </c>
      <c r="B15" s="7" t="s">
        <v>243</v>
      </c>
      <c r="C15" s="7"/>
      <c r="D15" s="7"/>
      <c r="E15" s="7"/>
      <c r="F15" s="7"/>
      <c r="G15" s="6" t="s">
        <v>221</v>
      </c>
      <c r="H15" s="6"/>
      <c r="I15" s="8" t="s">
        <v>222</v>
      </c>
      <c r="J15" s="8"/>
      <c r="K15" s="8"/>
      <c r="L15" s="8"/>
      <c r="M15" s="8"/>
    </row>
    <row r="16" ht="26.1" customHeight="1" spans="1:13">
      <c r="A16" s="6" t="s">
        <v>223</v>
      </c>
      <c r="B16" s="8">
        <v>10</v>
      </c>
      <c r="C16" s="8"/>
      <c r="D16" s="8"/>
      <c r="E16" s="8"/>
      <c r="F16" s="8"/>
      <c r="G16" s="6" t="s">
        <v>224</v>
      </c>
      <c r="H16" s="6"/>
      <c r="I16" s="8" t="s">
        <v>225</v>
      </c>
      <c r="J16" s="8"/>
      <c r="K16" s="8"/>
      <c r="L16" s="8"/>
      <c r="M16" s="8"/>
    </row>
    <row r="17" ht="26.1" customHeight="1" spans="1:13">
      <c r="A17" s="6" t="s">
        <v>226</v>
      </c>
      <c r="B17" s="9">
        <v>475.2</v>
      </c>
      <c r="C17" s="9"/>
      <c r="D17" s="9"/>
      <c r="E17" s="9"/>
      <c r="F17" s="9"/>
      <c r="G17" s="6" t="s">
        <v>227</v>
      </c>
      <c r="H17" s="6"/>
      <c r="I17" s="9">
        <v>475.2</v>
      </c>
      <c r="J17" s="9"/>
      <c r="K17" s="9"/>
      <c r="L17" s="9"/>
      <c r="M17" s="9"/>
    </row>
    <row r="18" ht="26.1" customHeight="1" spans="1:13">
      <c r="A18" s="6"/>
      <c r="B18" s="9"/>
      <c r="C18" s="9"/>
      <c r="D18" s="9"/>
      <c r="E18" s="9"/>
      <c r="F18" s="9"/>
      <c r="G18" s="6" t="s">
        <v>228</v>
      </c>
      <c r="H18" s="6"/>
      <c r="I18" s="9"/>
      <c r="J18" s="9"/>
      <c r="K18" s="9"/>
      <c r="L18" s="9"/>
      <c r="M18" s="9"/>
    </row>
    <row r="19" ht="81.4" customHeight="1" spans="1:13">
      <c r="A19" s="6" t="s">
        <v>229</v>
      </c>
      <c r="B19" s="10" t="s">
        <v>244</v>
      </c>
      <c r="C19" s="10"/>
      <c r="D19" s="10"/>
      <c r="E19" s="10"/>
      <c r="F19" s="10"/>
      <c r="G19" s="10"/>
      <c r="H19" s="10"/>
      <c r="I19" s="10"/>
      <c r="J19" s="10"/>
      <c r="K19" s="10"/>
      <c r="L19" s="10"/>
      <c r="M19" s="10"/>
    </row>
    <row r="20" ht="81.4" customHeight="1" spans="1:13">
      <c r="A20" s="6" t="s">
        <v>231</v>
      </c>
      <c r="B20" s="10" t="s">
        <v>232</v>
      </c>
      <c r="C20" s="10"/>
      <c r="D20" s="10"/>
      <c r="E20" s="10"/>
      <c r="F20" s="10"/>
      <c r="G20" s="10"/>
      <c r="H20" s="10"/>
      <c r="I20" s="10"/>
      <c r="J20" s="10"/>
      <c r="K20" s="10"/>
      <c r="L20" s="10"/>
      <c r="M20" s="10"/>
    </row>
    <row r="21" ht="81.4" customHeight="1" spans="1:13">
      <c r="A21" s="6" t="s">
        <v>233</v>
      </c>
      <c r="B21" s="10" t="s">
        <v>245</v>
      </c>
      <c r="C21" s="10"/>
      <c r="D21" s="10"/>
      <c r="E21" s="10"/>
      <c r="F21" s="10"/>
      <c r="G21" s="10"/>
      <c r="H21" s="10"/>
      <c r="I21" s="10"/>
      <c r="J21" s="10"/>
      <c r="K21" s="10"/>
      <c r="L21" s="10"/>
      <c r="M21" s="10"/>
    </row>
    <row r="22" ht="26.1" customHeight="1" spans="1:13">
      <c r="A22" s="6" t="s">
        <v>234</v>
      </c>
      <c r="B22" s="6" t="s">
        <v>235</v>
      </c>
      <c r="C22" s="6" t="s">
        <v>236</v>
      </c>
      <c r="D22" s="6" t="s">
        <v>237</v>
      </c>
      <c r="E22" s="6"/>
      <c r="F22" s="6" t="s">
        <v>238</v>
      </c>
      <c r="G22" s="6"/>
      <c r="H22" s="6" t="s">
        <v>239</v>
      </c>
      <c r="I22" s="6"/>
      <c r="J22" s="6" t="s">
        <v>240</v>
      </c>
      <c r="K22" s="6"/>
      <c r="L22" s="6" t="s">
        <v>241</v>
      </c>
      <c r="M22" s="6" t="s">
        <v>242</v>
      </c>
    </row>
    <row r="23" ht="19.5" customHeight="1" spans="1:13">
      <c r="A23" s="6"/>
      <c r="B23" s="10" t="s">
        <v>246</v>
      </c>
      <c r="C23" s="10" t="s">
        <v>247</v>
      </c>
      <c r="D23" s="10" t="s">
        <v>248</v>
      </c>
      <c r="E23" s="10"/>
      <c r="F23" s="8" t="s">
        <v>249</v>
      </c>
      <c r="G23" s="8"/>
      <c r="H23" s="8" t="s">
        <v>250</v>
      </c>
      <c r="I23" s="8"/>
      <c r="J23" s="8" t="s">
        <v>251</v>
      </c>
      <c r="K23" s="8"/>
      <c r="L23" s="8" t="s">
        <v>252</v>
      </c>
      <c r="M23" s="8" t="s">
        <v>253</v>
      </c>
    </row>
    <row r="24" ht="19.5" customHeight="1" spans="1:13">
      <c r="A24" s="6"/>
      <c r="B24" s="10" t="s">
        <v>246</v>
      </c>
      <c r="C24" s="10" t="s">
        <v>254</v>
      </c>
      <c r="D24" s="10" t="s">
        <v>255</v>
      </c>
      <c r="E24" s="10"/>
      <c r="F24" s="8" t="s">
        <v>249</v>
      </c>
      <c r="G24" s="8"/>
      <c r="H24" s="8" t="s">
        <v>250</v>
      </c>
      <c r="I24" s="8"/>
      <c r="J24" s="8" t="s">
        <v>256</v>
      </c>
      <c r="K24" s="8"/>
      <c r="L24" s="8" t="s">
        <v>257</v>
      </c>
      <c r="M24" s="8" t="s">
        <v>258</v>
      </c>
    </row>
    <row r="25" ht="19.5" customHeight="1" spans="1:13">
      <c r="A25" s="6"/>
      <c r="B25" s="10" t="s">
        <v>246</v>
      </c>
      <c r="C25" s="10" t="s">
        <v>259</v>
      </c>
      <c r="D25" s="10" t="s">
        <v>260</v>
      </c>
      <c r="E25" s="10"/>
      <c r="F25" s="8" t="s">
        <v>249</v>
      </c>
      <c r="G25" s="8"/>
      <c r="H25" s="8" t="s">
        <v>250</v>
      </c>
      <c r="I25" s="8"/>
      <c r="J25" s="8" t="s">
        <v>256</v>
      </c>
      <c r="K25" s="8"/>
      <c r="L25" s="8" t="s">
        <v>257</v>
      </c>
      <c r="M25" s="8" t="s">
        <v>253</v>
      </c>
    </row>
    <row r="26" ht="19.5" customHeight="1" spans="1:13">
      <c r="A26" s="6"/>
      <c r="B26" s="10" t="s">
        <v>261</v>
      </c>
      <c r="C26" s="10" t="s">
        <v>262</v>
      </c>
      <c r="D26" s="10" t="s">
        <v>263</v>
      </c>
      <c r="E26" s="10"/>
      <c r="F26" s="8" t="s">
        <v>249</v>
      </c>
      <c r="G26" s="8"/>
      <c r="H26" s="8" t="s">
        <v>250</v>
      </c>
      <c r="I26" s="8"/>
      <c r="J26" s="8" t="s">
        <v>251</v>
      </c>
      <c r="K26" s="8"/>
      <c r="L26" s="8" t="s">
        <v>252</v>
      </c>
      <c r="M26" s="8" t="s">
        <v>253</v>
      </c>
    </row>
    <row r="27" ht="24.95" customHeight="1" spans="1:13">
      <c r="A27" s="6"/>
      <c r="B27" s="10" t="s">
        <v>264</v>
      </c>
      <c r="C27" s="10" t="s">
        <v>265</v>
      </c>
      <c r="D27" s="10" t="s">
        <v>266</v>
      </c>
      <c r="E27" s="10"/>
      <c r="F27" s="8" t="s">
        <v>267</v>
      </c>
      <c r="G27" s="8"/>
      <c r="H27" s="8" t="s">
        <v>250</v>
      </c>
      <c r="I27" s="8"/>
      <c r="J27" s="8" t="s">
        <v>251</v>
      </c>
      <c r="K27" s="8"/>
      <c r="L27" s="8" t="s">
        <v>252</v>
      </c>
      <c r="M27" s="8" t="s">
        <v>253</v>
      </c>
    </row>
    <row r="28" ht="19.5" customHeight="1" spans="1:13">
      <c r="A28" s="6"/>
      <c r="B28" s="10" t="s">
        <v>264</v>
      </c>
      <c r="C28" s="10" t="s">
        <v>264</v>
      </c>
      <c r="D28" s="10" t="s">
        <v>268</v>
      </c>
      <c r="E28" s="10"/>
      <c r="F28" s="8" t="s">
        <v>267</v>
      </c>
      <c r="G28" s="8"/>
      <c r="H28" s="8" t="s">
        <v>250</v>
      </c>
      <c r="I28" s="8"/>
      <c r="J28" s="8" t="s">
        <v>251</v>
      </c>
      <c r="K28" s="8"/>
      <c r="L28" s="8" t="s">
        <v>252</v>
      </c>
      <c r="M28" s="8" t="s">
        <v>253</v>
      </c>
    </row>
    <row r="29" ht="48.4" customHeight="1" spans="1:13">
      <c r="A29" s="3" t="s">
        <v>216</v>
      </c>
      <c r="B29" s="3"/>
      <c r="C29" s="3"/>
      <c r="D29" s="3"/>
      <c r="E29" s="3"/>
      <c r="F29" s="3"/>
      <c r="G29" s="3"/>
      <c r="H29" s="3"/>
      <c r="I29" s="3"/>
      <c r="J29" s="3"/>
      <c r="K29" s="3"/>
      <c r="L29" s="3"/>
      <c r="M29" s="3"/>
    </row>
    <row r="30" ht="25.9" customHeight="1" spans="1:13">
      <c r="A30" s="4" t="s">
        <v>217</v>
      </c>
      <c r="B30" s="5" t="s">
        <v>218</v>
      </c>
      <c r="C30" s="5"/>
      <c r="D30" s="5"/>
      <c r="E30" s="5"/>
      <c r="F30" s="5"/>
      <c r="G30" s="5"/>
      <c r="H30" s="5"/>
      <c r="I30" s="5"/>
      <c r="J30" s="5"/>
      <c r="K30" s="11" t="s">
        <v>2</v>
      </c>
      <c r="L30" s="11"/>
      <c r="M30" s="11"/>
    </row>
    <row r="31" ht="26.1" customHeight="1" spans="1:13">
      <c r="A31" s="6" t="s">
        <v>219</v>
      </c>
      <c r="B31" s="7" t="s">
        <v>269</v>
      </c>
      <c r="C31" s="7"/>
      <c r="D31" s="7"/>
      <c r="E31" s="7"/>
      <c r="F31" s="7"/>
      <c r="G31" s="6" t="s">
        <v>221</v>
      </c>
      <c r="H31" s="6"/>
      <c r="I31" s="8" t="s">
        <v>222</v>
      </c>
      <c r="J31" s="8"/>
      <c r="K31" s="8"/>
      <c r="L31" s="8"/>
      <c r="M31" s="8"/>
    </row>
    <row r="32" ht="26.1" customHeight="1" spans="1:13">
      <c r="A32" s="6" t="s">
        <v>223</v>
      </c>
      <c r="B32" s="8"/>
      <c r="C32" s="8"/>
      <c r="D32" s="8"/>
      <c r="E32" s="8"/>
      <c r="F32" s="8"/>
      <c r="G32" s="6" t="s">
        <v>224</v>
      </c>
      <c r="H32" s="6"/>
      <c r="I32" s="8" t="s">
        <v>270</v>
      </c>
      <c r="J32" s="8"/>
      <c r="K32" s="8"/>
      <c r="L32" s="8"/>
      <c r="M32" s="8"/>
    </row>
    <row r="33" ht="26.1" customHeight="1" spans="1:13">
      <c r="A33" s="6" t="s">
        <v>226</v>
      </c>
      <c r="B33" s="9">
        <v>3.14</v>
      </c>
      <c r="C33" s="9"/>
      <c r="D33" s="9"/>
      <c r="E33" s="9"/>
      <c r="F33" s="9"/>
      <c r="G33" s="6" t="s">
        <v>227</v>
      </c>
      <c r="H33" s="6"/>
      <c r="I33" s="9"/>
      <c r="J33" s="9"/>
      <c r="K33" s="9"/>
      <c r="L33" s="9"/>
      <c r="M33" s="9"/>
    </row>
    <row r="34" ht="26.1" customHeight="1" spans="1:13">
      <c r="A34" s="6"/>
      <c r="B34" s="9"/>
      <c r="C34" s="9"/>
      <c r="D34" s="9"/>
      <c r="E34" s="9"/>
      <c r="F34" s="9"/>
      <c r="G34" s="6" t="s">
        <v>228</v>
      </c>
      <c r="H34" s="6"/>
      <c r="I34" s="9">
        <v>3.14</v>
      </c>
      <c r="J34" s="9"/>
      <c r="K34" s="9"/>
      <c r="L34" s="9"/>
      <c r="M34" s="9"/>
    </row>
    <row r="35" ht="81.4" customHeight="1" spans="1:13">
      <c r="A35" s="6" t="s">
        <v>229</v>
      </c>
      <c r="B35" s="10" t="s">
        <v>271</v>
      </c>
      <c r="C35" s="10"/>
      <c r="D35" s="10"/>
      <c r="E35" s="10"/>
      <c r="F35" s="10"/>
      <c r="G35" s="10"/>
      <c r="H35" s="10"/>
      <c r="I35" s="10"/>
      <c r="J35" s="10"/>
      <c r="K35" s="10"/>
      <c r="L35" s="10"/>
      <c r="M35" s="10"/>
    </row>
    <row r="36" ht="81.4" customHeight="1" spans="1:13">
      <c r="A36" s="6" t="s">
        <v>231</v>
      </c>
      <c r="B36" s="10" t="s">
        <v>272</v>
      </c>
      <c r="C36" s="10"/>
      <c r="D36" s="10"/>
      <c r="E36" s="10"/>
      <c r="F36" s="10"/>
      <c r="G36" s="10"/>
      <c r="H36" s="10"/>
      <c r="I36" s="10"/>
      <c r="J36" s="10"/>
      <c r="K36" s="10"/>
      <c r="L36" s="10"/>
      <c r="M36" s="10"/>
    </row>
    <row r="37" ht="81.4" customHeight="1" spans="1:13">
      <c r="A37" s="6" t="s">
        <v>233</v>
      </c>
      <c r="B37" s="10"/>
      <c r="C37" s="10"/>
      <c r="D37" s="10"/>
      <c r="E37" s="10"/>
      <c r="F37" s="10"/>
      <c r="G37" s="10"/>
      <c r="H37" s="10"/>
      <c r="I37" s="10"/>
      <c r="J37" s="10"/>
      <c r="K37" s="10"/>
      <c r="L37" s="10"/>
      <c r="M37" s="10"/>
    </row>
    <row r="38" ht="26.1" customHeight="1" spans="1:13">
      <c r="A38" s="6" t="s">
        <v>234</v>
      </c>
      <c r="B38" s="6" t="s">
        <v>235</v>
      </c>
      <c r="C38" s="6" t="s">
        <v>236</v>
      </c>
      <c r="D38" s="6" t="s">
        <v>237</v>
      </c>
      <c r="E38" s="6"/>
      <c r="F38" s="6" t="s">
        <v>238</v>
      </c>
      <c r="G38" s="6"/>
      <c r="H38" s="6" t="s">
        <v>239</v>
      </c>
      <c r="I38" s="6"/>
      <c r="J38" s="6" t="s">
        <v>240</v>
      </c>
      <c r="K38" s="6"/>
      <c r="L38" s="6" t="s">
        <v>241</v>
      </c>
      <c r="M38" s="6" t="s">
        <v>242</v>
      </c>
    </row>
    <row r="39" ht="19.5" customHeight="1" spans="1:13">
      <c r="A39" s="6"/>
      <c r="B39" s="10"/>
      <c r="C39" s="10"/>
      <c r="D39" s="10"/>
      <c r="E39" s="10"/>
      <c r="F39" s="8"/>
      <c r="G39" s="8"/>
      <c r="H39" s="8"/>
      <c r="I39" s="8"/>
      <c r="J39" s="8"/>
      <c r="K39" s="8"/>
      <c r="L39" s="8"/>
      <c r="M39" s="8"/>
    </row>
    <row r="40" ht="48.4" customHeight="1" spans="1:13">
      <c r="A40" s="3" t="s">
        <v>216</v>
      </c>
      <c r="B40" s="3"/>
      <c r="C40" s="3"/>
      <c r="D40" s="3"/>
      <c r="E40" s="3"/>
      <c r="F40" s="3"/>
      <c r="G40" s="3"/>
      <c r="H40" s="3"/>
      <c r="I40" s="3"/>
      <c r="J40" s="3"/>
      <c r="K40" s="3"/>
      <c r="L40" s="3"/>
      <c r="M40" s="3"/>
    </row>
    <row r="41" ht="25.9" customHeight="1" spans="1:13">
      <c r="A41" s="4" t="s">
        <v>217</v>
      </c>
      <c r="B41" s="5" t="s">
        <v>218</v>
      </c>
      <c r="C41" s="5"/>
      <c r="D41" s="5"/>
      <c r="E41" s="5"/>
      <c r="F41" s="5"/>
      <c r="G41" s="5"/>
      <c r="H41" s="5"/>
      <c r="I41" s="5"/>
      <c r="J41" s="5"/>
      <c r="K41" s="11" t="s">
        <v>2</v>
      </c>
      <c r="L41" s="11"/>
      <c r="M41" s="11"/>
    </row>
    <row r="42" ht="26.1" customHeight="1" spans="1:13">
      <c r="A42" s="6" t="s">
        <v>219</v>
      </c>
      <c r="B42" s="7" t="s">
        <v>273</v>
      </c>
      <c r="C42" s="7"/>
      <c r="D42" s="7"/>
      <c r="E42" s="7"/>
      <c r="F42" s="7"/>
      <c r="G42" s="6" t="s">
        <v>221</v>
      </c>
      <c r="H42" s="6"/>
      <c r="I42" s="8" t="s">
        <v>222</v>
      </c>
      <c r="J42" s="8"/>
      <c r="K42" s="8"/>
      <c r="L42" s="8"/>
      <c r="M42" s="8"/>
    </row>
    <row r="43" ht="26.1" customHeight="1" spans="1:13">
      <c r="A43" s="6" t="s">
        <v>223</v>
      </c>
      <c r="B43" s="8">
        <v>10</v>
      </c>
      <c r="C43" s="8"/>
      <c r="D43" s="8"/>
      <c r="E43" s="8"/>
      <c r="F43" s="8"/>
      <c r="G43" s="6" t="s">
        <v>224</v>
      </c>
      <c r="H43" s="6"/>
      <c r="I43" s="8" t="s">
        <v>270</v>
      </c>
      <c r="J43" s="8"/>
      <c r="K43" s="8"/>
      <c r="L43" s="8"/>
      <c r="M43" s="8"/>
    </row>
    <row r="44" ht="26.1" customHeight="1" spans="1:13">
      <c r="A44" s="6" t="s">
        <v>226</v>
      </c>
      <c r="B44" s="9">
        <v>205.4</v>
      </c>
      <c r="C44" s="9"/>
      <c r="D44" s="9"/>
      <c r="E44" s="9"/>
      <c r="F44" s="9"/>
      <c r="G44" s="6" t="s">
        <v>227</v>
      </c>
      <c r="H44" s="6"/>
      <c r="I44" s="9"/>
      <c r="J44" s="9"/>
      <c r="K44" s="9"/>
      <c r="L44" s="9"/>
      <c r="M44" s="9"/>
    </row>
    <row r="45" ht="26.1" customHeight="1" spans="1:13">
      <c r="A45" s="6"/>
      <c r="B45" s="9"/>
      <c r="C45" s="9"/>
      <c r="D45" s="9"/>
      <c r="E45" s="9"/>
      <c r="F45" s="9"/>
      <c r="G45" s="6" t="s">
        <v>228</v>
      </c>
      <c r="H45" s="6"/>
      <c r="I45" s="9">
        <v>205.4</v>
      </c>
      <c r="J45" s="9"/>
      <c r="K45" s="9"/>
      <c r="L45" s="9"/>
      <c r="M45" s="9"/>
    </row>
    <row r="46" ht="81.4" customHeight="1" spans="1:13">
      <c r="A46" s="6" t="s">
        <v>229</v>
      </c>
      <c r="B46" s="10" t="s">
        <v>274</v>
      </c>
      <c r="C46" s="10"/>
      <c r="D46" s="10"/>
      <c r="E46" s="10"/>
      <c r="F46" s="10"/>
      <c r="G46" s="10"/>
      <c r="H46" s="10"/>
      <c r="I46" s="10"/>
      <c r="J46" s="10"/>
      <c r="K46" s="10"/>
      <c r="L46" s="10"/>
      <c r="M46" s="10"/>
    </row>
    <row r="47" ht="81.4" customHeight="1" spans="1:13">
      <c r="A47" s="6" t="s">
        <v>231</v>
      </c>
      <c r="B47" s="10" t="s">
        <v>275</v>
      </c>
      <c r="C47" s="10"/>
      <c r="D47" s="10"/>
      <c r="E47" s="10"/>
      <c r="F47" s="10"/>
      <c r="G47" s="10"/>
      <c r="H47" s="10"/>
      <c r="I47" s="10"/>
      <c r="J47" s="10"/>
      <c r="K47" s="10"/>
      <c r="L47" s="10"/>
      <c r="M47" s="10"/>
    </row>
    <row r="48" ht="81.4" customHeight="1" spans="1:13">
      <c r="A48" s="6" t="s">
        <v>233</v>
      </c>
      <c r="B48" s="10" t="s">
        <v>276</v>
      </c>
      <c r="C48" s="10"/>
      <c r="D48" s="10"/>
      <c r="E48" s="10"/>
      <c r="F48" s="10"/>
      <c r="G48" s="10"/>
      <c r="H48" s="10"/>
      <c r="I48" s="10"/>
      <c r="J48" s="10"/>
      <c r="K48" s="10"/>
      <c r="L48" s="10"/>
      <c r="M48" s="10"/>
    </row>
    <row r="49" ht="26.1" customHeight="1" spans="1:13">
      <c r="A49" s="6" t="s">
        <v>234</v>
      </c>
      <c r="B49" s="6" t="s">
        <v>235</v>
      </c>
      <c r="C49" s="6" t="s">
        <v>236</v>
      </c>
      <c r="D49" s="6" t="s">
        <v>237</v>
      </c>
      <c r="E49" s="6"/>
      <c r="F49" s="6" t="s">
        <v>238</v>
      </c>
      <c r="G49" s="6"/>
      <c r="H49" s="6" t="s">
        <v>239</v>
      </c>
      <c r="I49" s="6"/>
      <c r="J49" s="6" t="s">
        <v>240</v>
      </c>
      <c r="K49" s="6"/>
      <c r="L49" s="6" t="s">
        <v>241</v>
      </c>
      <c r="M49" s="6" t="s">
        <v>242</v>
      </c>
    </row>
    <row r="50" ht="19.5" customHeight="1" spans="1:13">
      <c r="A50" s="6"/>
      <c r="B50" s="10" t="s">
        <v>246</v>
      </c>
      <c r="C50" s="10" t="s">
        <v>247</v>
      </c>
      <c r="D50" s="10" t="s">
        <v>277</v>
      </c>
      <c r="E50" s="10"/>
      <c r="F50" s="8" t="s">
        <v>278</v>
      </c>
      <c r="G50" s="8"/>
      <c r="H50" s="8" t="s">
        <v>279</v>
      </c>
      <c r="I50" s="8"/>
      <c r="J50" s="8" t="s">
        <v>251</v>
      </c>
      <c r="K50" s="8"/>
      <c r="L50" s="8" t="s">
        <v>280</v>
      </c>
      <c r="M50" s="8" t="s">
        <v>258</v>
      </c>
    </row>
    <row r="51" ht="19.5" customHeight="1" spans="1:13">
      <c r="A51" s="6"/>
      <c r="B51" s="10" t="s">
        <v>246</v>
      </c>
      <c r="C51" s="10" t="s">
        <v>259</v>
      </c>
      <c r="D51" s="10" t="s">
        <v>281</v>
      </c>
      <c r="E51" s="10"/>
      <c r="F51" s="8" t="s">
        <v>249</v>
      </c>
      <c r="G51" s="8"/>
      <c r="H51" s="8" t="s">
        <v>250</v>
      </c>
      <c r="I51" s="8"/>
      <c r="J51" s="8" t="s">
        <v>251</v>
      </c>
      <c r="K51" s="8"/>
      <c r="L51" s="8" t="s">
        <v>257</v>
      </c>
      <c r="M51" s="8" t="s">
        <v>258</v>
      </c>
    </row>
    <row r="52" ht="19.5" customHeight="1" spans="1:13">
      <c r="A52" s="6"/>
      <c r="B52" s="10" t="s">
        <v>261</v>
      </c>
      <c r="C52" s="10" t="s">
        <v>262</v>
      </c>
      <c r="D52" s="10" t="s">
        <v>282</v>
      </c>
      <c r="E52" s="10"/>
      <c r="F52" s="8" t="s">
        <v>249</v>
      </c>
      <c r="G52" s="8"/>
      <c r="H52" s="8" t="s">
        <v>250</v>
      </c>
      <c r="I52" s="8"/>
      <c r="J52" s="8" t="s">
        <v>256</v>
      </c>
      <c r="K52" s="8"/>
      <c r="L52" s="8" t="s">
        <v>283</v>
      </c>
      <c r="M52" s="8" t="s">
        <v>258</v>
      </c>
    </row>
    <row r="53" ht="19.5" customHeight="1" spans="1:13">
      <c r="A53" s="6"/>
      <c r="B53" s="10" t="s">
        <v>264</v>
      </c>
      <c r="C53" s="10" t="s">
        <v>264</v>
      </c>
      <c r="D53" s="10" t="s">
        <v>284</v>
      </c>
      <c r="E53" s="10"/>
      <c r="F53" s="8" t="s">
        <v>285</v>
      </c>
      <c r="G53" s="8"/>
      <c r="H53" s="8" t="s">
        <v>250</v>
      </c>
      <c r="I53" s="8"/>
      <c r="J53" s="8" t="s">
        <v>251</v>
      </c>
      <c r="K53" s="8"/>
      <c r="L53" s="8" t="s">
        <v>257</v>
      </c>
      <c r="M53" s="8" t="s">
        <v>253</v>
      </c>
    </row>
    <row r="54" ht="48.4" customHeight="1" spans="1:13">
      <c r="A54" s="3" t="s">
        <v>216</v>
      </c>
      <c r="B54" s="3"/>
      <c r="C54" s="3"/>
      <c r="D54" s="3"/>
      <c r="E54" s="3"/>
      <c r="F54" s="3"/>
      <c r="G54" s="3"/>
      <c r="H54" s="3"/>
      <c r="I54" s="3"/>
      <c r="J54" s="3"/>
      <c r="K54" s="3"/>
      <c r="L54" s="3"/>
      <c r="M54" s="3"/>
    </row>
    <row r="55" ht="25.9" customHeight="1" spans="1:13">
      <c r="A55" s="4" t="s">
        <v>217</v>
      </c>
      <c r="B55" s="5" t="s">
        <v>218</v>
      </c>
      <c r="C55" s="5"/>
      <c r="D55" s="5"/>
      <c r="E55" s="5"/>
      <c r="F55" s="5"/>
      <c r="G55" s="5"/>
      <c r="H55" s="5"/>
      <c r="I55" s="5"/>
      <c r="J55" s="5"/>
      <c r="K55" s="11" t="s">
        <v>2</v>
      </c>
      <c r="L55" s="11"/>
      <c r="M55" s="11"/>
    </row>
    <row r="56" ht="26.1" customHeight="1" spans="1:13">
      <c r="A56" s="6" t="s">
        <v>219</v>
      </c>
      <c r="B56" s="7" t="s">
        <v>286</v>
      </c>
      <c r="C56" s="7"/>
      <c r="D56" s="7"/>
      <c r="E56" s="7"/>
      <c r="F56" s="7"/>
      <c r="G56" s="6" t="s">
        <v>221</v>
      </c>
      <c r="H56" s="6"/>
      <c r="I56" s="8" t="s">
        <v>222</v>
      </c>
      <c r="J56" s="8"/>
      <c r="K56" s="8"/>
      <c r="L56" s="8"/>
      <c r="M56" s="8"/>
    </row>
    <row r="57" ht="26.1" customHeight="1" spans="1:13">
      <c r="A57" s="6" t="s">
        <v>223</v>
      </c>
      <c r="B57" s="8">
        <v>10</v>
      </c>
      <c r="C57" s="8"/>
      <c r="D57" s="8"/>
      <c r="E57" s="8"/>
      <c r="F57" s="8"/>
      <c r="G57" s="6" t="s">
        <v>224</v>
      </c>
      <c r="H57" s="6"/>
      <c r="I57" s="8" t="s">
        <v>225</v>
      </c>
      <c r="J57" s="8"/>
      <c r="K57" s="8"/>
      <c r="L57" s="8"/>
      <c r="M57" s="8"/>
    </row>
    <row r="58" ht="26.1" customHeight="1" spans="1:13">
      <c r="A58" s="6" t="s">
        <v>226</v>
      </c>
      <c r="B58" s="9">
        <v>160</v>
      </c>
      <c r="C58" s="9"/>
      <c r="D58" s="9"/>
      <c r="E58" s="9"/>
      <c r="F58" s="9"/>
      <c r="G58" s="6" t="s">
        <v>227</v>
      </c>
      <c r="H58" s="6"/>
      <c r="I58" s="9">
        <v>160</v>
      </c>
      <c r="J58" s="9"/>
      <c r="K58" s="9"/>
      <c r="L58" s="9"/>
      <c r="M58" s="9"/>
    </row>
    <row r="59" ht="26.1" customHeight="1" spans="1:13">
      <c r="A59" s="6"/>
      <c r="B59" s="9"/>
      <c r="C59" s="9"/>
      <c r="D59" s="9"/>
      <c r="E59" s="9"/>
      <c r="F59" s="9"/>
      <c r="G59" s="6" t="s">
        <v>228</v>
      </c>
      <c r="H59" s="6"/>
      <c r="I59" s="9"/>
      <c r="J59" s="9"/>
      <c r="K59" s="9"/>
      <c r="L59" s="9"/>
      <c r="M59" s="9"/>
    </row>
    <row r="60" ht="81.4" customHeight="1" spans="1:13">
      <c r="A60" s="6" t="s">
        <v>229</v>
      </c>
      <c r="B60" s="10" t="s">
        <v>287</v>
      </c>
      <c r="C60" s="10"/>
      <c r="D60" s="10"/>
      <c r="E60" s="10"/>
      <c r="F60" s="10"/>
      <c r="G60" s="10"/>
      <c r="H60" s="10"/>
      <c r="I60" s="10"/>
      <c r="J60" s="10"/>
      <c r="K60" s="10"/>
      <c r="L60" s="10"/>
      <c r="M60" s="10"/>
    </row>
    <row r="61" ht="81.4" customHeight="1" spans="1:13">
      <c r="A61" s="6" t="s">
        <v>231</v>
      </c>
      <c r="B61" s="10" t="s">
        <v>288</v>
      </c>
      <c r="C61" s="10"/>
      <c r="D61" s="10"/>
      <c r="E61" s="10"/>
      <c r="F61" s="10"/>
      <c r="G61" s="10"/>
      <c r="H61" s="10"/>
      <c r="I61" s="10"/>
      <c r="J61" s="10"/>
      <c r="K61" s="10"/>
      <c r="L61" s="10"/>
      <c r="M61" s="10"/>
    </row>
    <row r="62" ht="81.4" customHeight="1" spans="1:13">
      <c r="A62" s="6" t="s">
        <v>233</v>
      </c>
      <c r="B62" s="10" t="s">
        <v>289</v>
      </c>
      <c r="C62" s="10"/>
      <c r="D62" s="10"/>
      <c r="E62" s="10"/>
      <c r="F62" s="10"/>
      <c r="G62" s="10"/>
      <c r="H62" s="10"/>
      <c r="I62" s="10"/>
      <c r="J62" s="10"/>
      <c r="K62" s="10"/>
      <c r="L62" s="10"/>
      <c r="M62" s="10"/>
    </row>
    <row r="63" ht="26.1" customHeight="1" spans="1:13">
      <c r="A63" s="6" t="s">
        <v>234</v>
      </c>
      <c r="B63" s="6" t="s">
        <v>235</v>
      </c>
      <c r="C63" s="6" t="s">
        <v>236</v>
      </c>
      <c r="D63" s="6" t="s">
        <v>237</v>
      </c>
      <c r="E63" s="6"/>
      <c r="F63" s="6" t="s">
        <v>238</v>
      </c>
      <c r="G63" s="6"/>
      <c r="H63" s="6" t="s">
        <v>239</v>
      </c>
      <c r="I63" s="6"/>
      <c r="J63" s="6" t="s">
        <v>240</v>
      </c>
      <c r="K63" s="6"/>
      <c r="L63" s="6" t="s">
        <v>241</v>
      </c>
      <c r="M63" s="6" t="s">
        <v>242</v>
      </c>
    </row>
    <row r="64" ht="19.5" customHeight="1" spans="1:13">
      <c r="A64" s="6"/>
      <c r="B64" s="10" t="s">
        <v>246</v>
      </c>
      <c r="C64" s="10" t="s">
        <v>247</v>
      </c>
      <c r="D64" s="10" t="s">
        <v>290</v>
      </c>
      <c r="E64" s="10"/>
      <c r="F64" s="8" t="s">
        <v>291</v>
      </c>
      <c r="G64" s="8"/>
      <c r="H64" s="8" t="s">
        <v>250</v>
      </c>
      <c r="I64" s="8"/>
      <c r="J64" s="8" t="s">
        <v>251</v>
      </c>
      <c r="K64" s="8"/>
      <c r="L64" s="8" t="s">
        <v>252</v>
      </c>
      <c r="M64" s="8" t="s">
        <v>258</v>
      </c>
    </row>
    <row r="65" ht="19.5" customHeight="1" spans="1:13">
      <c r="A65" s="6"/>
      <c r="B65" s="10" t="s">
        <v>246</v>
      </c>
      <c r="C65" s="10" t="s">
        <v>259</v>
      </c>
      <c r="D65" s="10" t="s">
        <v>292</v>
      </c>
      <c r="E65" s="10"/>
      <c r="F65" s="8" t="s">
        <v>249</v>
      </c>
      <c r="G65" s="8"/>
      <c r="H65" s="8" t="s">
        <v>250</v>
      </c>
      <c r="I65" s="8"/>
      <c r="J65" s="8" t="s">
        <v>256</v>
      </c>
      <c r="K65" s="8"/>
      <c r="L65" s="8" t="s">
        <v>257</v>
      </c>
      <c r="M65" s="8" t="s">
        <v>253</v>
      </c>
    </row>
    <row r="66" ht="19.5" customHeight="1" spans="1:13">
      <c r="A66" s="6"/>
      <c r="B66" s="10" t="s">
        <v>261</v>
      </c>
      <c r="C66" s="10" t="s">
        <v>293</v>
      </c>
      <c r="D66" s="10" t="s">
        <v>294</v>
      </c>
      <c r="E66" s="10"/>
      <c r="F66" s="8" t="s">
        <v>291</v>
      </c>
      <c r="G66" s="8"/>
      <c r="H66" s="8" t="s">
        <v>250</v>
      </c>
      <c r="I66" s="8"/>
      <c r="J66" s="8" t="s">
        <v>251</v>
      </c>
      <c r="K66" s="8"/>
      <c r="L66" s="8" t="s">
        <v>252</v>
      </c>
      <c r="M66" s="8" t="s">
        <v>253</v>
      </c>
    </row>
    <row r="67" ht="24.95" customHeight="1" spans="1:13">
      <c r="A67" s="6"/>
      <c r="B67" s="10" t="s">
        <v>264</v>
      </c>
      <c r="C67" s="10" t="s">
        <v>265</v>
      </c>
      <c r="D67" s="10" t="s">
        <v>295</v>
      </c>
      <c r="E67" s="10"/>
      <c r="F67" s="8" t="s">
        <v>285</v>
      </c>
      <c r="G67" s="8"/>
      <c r="H67" s="8" t="s">
        <v>250</v>
      </c>
      <c r="I67" s="8"/>
      <c r="J67" s="8" t="s">
        <v>251</v>
      </c>
      <c r="K67" s="8"/>
      <c r="L67" s="8" t="s">
        <v>252</v>
      </c>
      <c r="M67" s="8" t="s">
        <v>253</v>
      </c>
    </row>
    <row r="68" ht="48.4" customHeight="1" spans="1:13">
      <c r="A68" s="3" t="s">
        <v>216</v>
      </c>
      <c r="B68" s="3"/>
      <c r="C68" s="3"/>
      <c r="D68" s="3"/>
      <c r="E68" s="3"/>
      <c r="F68" s="3"/>
      <c r="G68" s="3"/>
      <c r="H68" s="3"/>
      <c r="I68" s="3"/>
      <c r="J68" s="3"/>
      <c r="K68" s="3"/>
      <c r="L68" s="3"/>
      <c r="M68" s="3"/>
    </row>
    <row r="69" ht="25.9" customHeight="1" spans="1:13">
      <c r="A69" s="4" t="s">
        <v>217</v>
      </c>
      <c r="B69" s="5" t="s">
        <v>218</v>
      </c>
      <c r="C69" s="5"/>
      <c r="D69" s="5"/>
      <c r="E69" s="5"/>
      <c r="F69" s="5"/>
      <c r="G69" s="5"/>
      <c r="H69" s="5"/>
      <c r="I69" s="5"/>
      <c r="J69" s="5"/>
      <c r="K69" s="11" t="s">
        <v>2</v>
      </c>
      <c r="L69" s="11"/>
      <c r="M69" s="11"/>
    </row>
    <row r="70" ht="26.1" customHeight="1" spans="1:13">
      <c r="A70" s="6" t="s">
        <v>219</v>
      </c>
      <c r="B70" s="7" t="s">
        <v>296</v>
      </c>
      <c r="C70" s="7"/>
      <c r="D70" s="7"/>
      <c r="E70" s="7"/>
      <c r="F70" s="7"/>
      <c r="G70" s="6" t="s">
        <v>221</v>
      </c>
      <c r="H70" s="6"/>
      <c r="I70" s="8" t="s">
        <v>222</v>
      </c>
      <c r="J70" s="8"/>
      <c r="K70" s="8"/>
      <c r="L70" s="8"/>
      <c r="M70" s="8"/>
    </row>
    <row r="71" ht="26.1" customHeight="1" spans="1:13">
      <c r="A71" s="6" t="s">
        <v>223</v>
      </c>
      <c r="B71" s="8">
        <v>10</v>
      </c>
      <c r="C71" s="8"/>
      <c r="D71" s="8"/>
      <c r="E71" s="8"/>
      <c r="F71" s="8"/>
      <c r="G71" s="6" t="s">
        <v>224</v>
      </c>
      <c r="H71" s="6"/>
      <c r="I71" s="8" t="s">
        <v>270</v>
      </c>
      <c r="J71" s="8"/>
      <c r="K71" s="8"/>
      <c r="L71" s="8"/>
      <c r="M71" s="8"/>
    </row>
    <row r="72" ht="26.1" customHeight="1" spans="1:13">
      <c r="A72" s="6" t="s">
        <v>226</v>
      </c>
      <c r="B72" s="9">
        <v>12.63</v>
      </c>
      <c r="C72" s="9"/>
      <c r="D72" s="9"/>
      <c r="E72" s="9"/>
      <c r="F72" s="9"/>
      <c r="G72" s="6" t="s">
        <v>227</v>
      </c>
      <c r="H72" s="6"/>
      <c r="I72" s="9"/>
      <c r="J72" s="9"/>
      <c r="K72" s="9"/>
      <c r="L72" s="9"/>
      <c r="M72" s="9"/>
    </row>
    <row r="73" ht="26.1" customHeight="1" spans="1:13">
      <c r="A73" s="6"/>
      <c r="B73" s="9"/>
      <c r="C73" s="9"/>
      <c r="D73" s="9"/>
      <c r="E73" s="9"/>
      <c r="F73" s="9"/>
      <c r="G73" s="6" t="s">
        <v>228</v>
      </c>
      <c r="H73" s="6"/>
      <c r="I73" s="9">
        <v>12.63</v>
      </c>
      <c r="J73" s="9"/>
      <c r="K73" s="9"/>
      <c r="L73" s="9"/>
      <c r="M73" s="9"/>
    </row>
    <row r="74" ht="81.4" customHeight="1" spans="1:13">
      <c r="A74" s="6" t="s">
        <v>229</v>
      </c>
      <c r="B74" s="10" t="s">
        <v>297</v>
      </c>
      <c r="C74" s="10"/>
      <c r="D74" s="10"/>
      <c r="E74" s="10"/>
      <c r="F74" s="10"/>
      <c r="G74" s="10"/>
      <c r="H74" s="10"/>
      <c r="I74" s="10"/>
      <c r="J74" s="10"/>
      <c r="K74" s="10"/>
      <c r="L74" s="10"/>
      <c r="M74" s="10"/>
    </row>
    <row r="75" ht="81.4" customHeight="1" spans="1:13">
      <c r="A75" s="6" t="s">
        <v>231</v>
      </c>
      <c r="B75" s="10" t="s">
        <v>275</v>
      </c>
      <c r="C75" s="10"/>
      <c r="D75" s="10"/>
      <c r="E75" s="10"/>
      <c r="F75" s="10"/>
      <c r="G75" s="10"/>
      <c r="H75" s="10"/>
      <c r="I75" s="10"/>
      <c r="J75" s="10"/>
      <c r="K75" s="10"/>
      <c r="L75" s="10"/>
      <c r="M75" s="10"/>
    </row>
    <row r="76" ht="81.4" customHeight="1" spans="1:13">
      <c r="A76" s="6" t="s">
        <v>233</v>
      </c>
      <c r="B76" s="10" t="s">
        <v>298</v>
      </c>
      <c r="C76" s="10"/>
      <c r="D76" s="10"/>
      <c r="E76" s="10"/>
      <c r="F76" s="10"/>
      <c r="G76" s="10"/>
      <c r="H76" s="10"/>
      <c r="I76" s="10"/>
      <c r="J76" s="10"/>
      <c r="K76" s="10"/>
      <c r="L76" s="10"/>
      <c r="M76" s="10"/>
    </row>
    <row r="77" ht="26.1" customHeight="1" spans="1:13">
      <c r="A77" s="6" t="s">
        <v>234</v>
      </c>
      <c r="B77" s="6" t="s">
        <v>235</v>
      </c>
      <c r="C77" s="6" t="s">
        <v>236</v>
      </c>
      <c r="D77" s="6" t="s">
        <v>237</v>
      </c>
      <c r="E77" s="6"/>
      <c r="F77" s="6" t="s">
        <v>238</v>
      </c>
      <c r="G77" s="6"/>
      <c r="H77" s="6" t="s">
        <v>239</v>
      </c>
      <c r="I77" s="6"/>
      <c r="J77" s="6" t="s">
        <v>240</v>
      </c>
      <c r="K77" s="6"/>
      <c r="L77" s="6" t="s">
        <v>241</v>
      </c>
      <c r="M77" s="6" t="s">
        <v>242</v>
      </c>
    </row>
    <row r="78" ht="19.5" customHeight="1" spans="1:13">
      <c r="A78" s="6"/>
      <c r="B78" s="10" t="s">
        <v>246</v>
      </c>
      <c r="C78" s="10" t="s">
        <v>247</v>
      </c>
      <c r="D78" s="10" t="s">
        <v>299</v>
      </c>
      <c r="E78" s="10"/>
      <c r="F78" s="8" t="s">
        <v>300</v>
      </c>
      <c r="G78" s="8"/>
      <c r="H78" s="8" t="s">
        <v>250</v>
      </c>
      <c r="I78" s="8"/>
      <c r="J78" s="8" t="s">
        <v>256</v>
      </c>
      <c r="K78" s="8"/>
      <c r="L78" s="8" t="s">
        <v>257</v>
      </c>
      <c r="M78" s="8" t="s">
        <v>253</v>
      </c>
    </row>
    <row r="79" ht="24.95" customHeight="1" spans="1:13">
      <c r="A79" s="6"/>
      <c r="B79" s="10" t="s">
        <v>246</v>
      </c>
      <c r="C79" s="10" t="s">
        <v>254</v>
      </c>
      <c r="D79" s="10" t="s">
        <v>301</v>
      </c>
      <c r="E79" s="10"/>
      <c r="F79" s="8" t="s">
        <v>291</v>
      </c>
      <c r="G79" s="8"/>
      <c r="H79" s="8" t="s">
        <v>250</v>
      </c>
      <c r="I79" s="8"/>
      <c r="J79" s="8" t="s">
        <v>256</v>
      </c>
      <c r="K79" s="8"/>
      <c r="L79" s="8" t="s">
        <v>257</v>
      </c>
      <c r="M79" s="8" t="s">
        <v>258</v>
      </c>
    </row>
    <row r="80" ht="19.5" customHeight="1" spans="1:13">
      <c r="A80" s="6"/>
      <c r="B80" s="10" t="s">
        <v>246</v>
      </c>
      <c r="C80" s="10" t="s">
        <v>259</v>
      </c>
      <c r="D80" s="10" t="s">
        <v>302</v>
      </c>
      <c r="E80" s="10"/>
      <c r="F80" s="8" t="s">
        <v>300</v>
      </c>
      <c r="G80" s="8"/>
      <c r="H80" s="8"/>
      <c r="I80" s="8"/>
      <c r="J80" s="8" t="s">
        <v>303</v>
      </c>
      <c r="K80" s="8"/>
      <c r="L80" s="8" t="s">
        <v>304</v>
      </c>
      <c r="M80" s="8" t="s">
        <v>253</v>
      </c>
    </row>
    <row r="81" ht="19.5" customHeight="1" spans="1:13">
      <c r="A81" s="6"/>
      <c r="B81" s="10" t="s">
        <v>261</v>
      </c>
      <c r="C81" s="10" t="s">
        <v>262</v>
      </c>
      <c r="D81" s="10" t="s">
        <v>305</v>
      </c>
      <c r="E81" s="10"/>
      <c r="F81" s="8" t="s">
        <v>267</v>
      </c>
      <c r="G81" s="8"/>
      <c r="H81" s="8"/>
      <c r="I81" s="8"/>
      <c r="J81" s="8" t="s">
        <v>303</v>
      </c>
      <c r="K81" s="8"/>
      <c r="L81" s="8" t="s">
        <v>306</v>
      </c>
      <c r="M81" s="8" t="s">
        <v>253</v>
      </c>
    </row>
    <row r="82" ht="19.5" customHeight="1" spans="1:13">
      <c r="A82" s="6"/>
      <c r="B82" s="10" t="s">
        <v>261</v>
      </c>
      <c r="C82" s="10" t="s">
        <v>262</v>
      </c>
      <c r="D82" s="10" t="s">
        <v>307</v>
      </c>
      <c r="E82" s="10"/>
      <c r="F82" s="8" t="s">
        <v>267</v>
      </c>
      <c r="G82" s="8"/>
      <c r="H82" s="8"/>
      <c r="I82" s="8"/>
      <c r="J82" s="8" t="s">
        <v>303</v>
      </c>
      <c r="K82" s="8"/>
      <c r="L82" s="8" t="s">
        <v>306</v>
      </c>
      <c r="M82" s="8" t="s">
        <v>253</v>
      </c>
    </row>
    <row r="83" ht="24.95" customHeight="1" spans="1:13">
      <c r="A83" s="6"/>
      <c r="B83" s="10" t="s">
        <v>261</v>
      </c>
      <c r="C83" s="10" t="s">
        <v>308</v>
      </c>
      <c r="D83" s="10" t="s">
        <v>309</v>
      </c>
      <c r="E83" s="10"/>
      <c r="F83" s="8" t="s">
        <v>285</v>
      </c>
      <c r="G83" s="8"/>
      <c r="H83" s="8"/>
      <c r="I83" s="8"/>
      <c r="J83" s="8" t="s">
        <v>303</v>
      </c>
      <c r="K83" s="8"/>
      <c r="L83" s="8" t="s">
        <v>310</v>
      </c>
      <c r="M83" s="8" t="s">
        <v>253</v>
      </c>
    </row>
    <row r="84" ht="19.5" customHeight="1" spans="1:13">
      <c r="A84" s="6"/>
      <c r="B84" s="10" t="s">
        <v>264</v>
      </c>
      <c r="C84" s="10" t="s">
        <v>264</v>
      </c>
      <c r="D84" s="10" t="s">
        <v>295</v>
      </c>
      <c r="E84" s="10"/>
      <c r="F84" s="8" t="s">
        <v>285</v>
      </c>
      <c r="G84" s="8"/>
      <c r="H84" s="8" t="s">
        <v>250</v>
      </c>
      <c r="I84" s="8"/>
      <c r="J84" s="8" t="s">
        <v>251</v>
      </c>
      <c r="K84" s="8"/>
      <c r="L84" s="8" t="s">
        <v>252</v>
      </c>
      <c r="M84" s="8" t="s">
        <v>253</v>
      </c>
    </row>
    <row r="85" ht="48.4" customHeight="1" spans="1:13">
      <c r="A85" s="3" t="s">
        <v>216</v>
      </c>
      <c r="B85" s="3"/>
      <c r="C85" s="3"/>
      <c r="D85" s="3"/>
      <c r="E85" s="3"/>
      <c r="F85" s="3"/>
      <c r="G85" s="3"/>
      <c r="H85" s="3"/>
      <c r="I85" s="3"/>
      <c r="J85" s="3"/>
      <c r="K85" s="3"/>
      <c r="L85" s="3"/>
      <c r="M85" s="3"/>
    </row>
    <row r="86" ht="25.9" customHeight="1" spans="1:13">
      <c r="A86" s="4" t="s">
        <v>217</v>
      </c>
      <c r="B86" s="5" t="s">
        <v>218</v>
      </c>
      <c r="C86" s="5"/>
      <c r="D86" s="5"/>
      <c r="E86" s="5"/>
      <c r="F86" s="5"/>
      <c r="G86" s="5"/>
      <c r="H86" s="5"/>
      <c r="I86" s="5"/>
      <c r="J86" s="5"/>
      <c r="K86" s="11" t="s">
        <v>2</v>
      </c>
      <c r="L86" s="11"/>
      <c r="M86" s="11"/>
    </row>
    <row r="87" ht="26.1" customHeight="1" spans="1:13">
      <c r="A87" s="6" t="s">
        <v>219</v>
      </c>
      <c r="B87" s="7" t="s">
        <v>311</v>
      </c>
      <c r="C87" s="7"/>
      <c r="D87" s="7"/>
      <c r="E87" s="7"/>
      <c r="F87" s="7"/>
      <c r="G87" s="6" t="s">
        <v>221</v>
      </c>
      <c r="H87" s="6"/>
      <c r="I87" s="8" t="s">
        <v>222</v>
      </c>
      <c r="J87" s="8"/>
      <c r="K87" s="8"/>
      <c r="L87" s="8"/>
      <c r="M87" s="8"/>
    </row>
    <row r="88" ht="26.1" customHeight="1" spans="1:13">
      <c r="A88" s="6" t="s">
        <v>223</v>
      </c>
      <c r="B88" s="8"/>
      <c r="C88" s="8"/>
      <c r="D88" s="8"/>
      <c r="E88" s="8"/>
      <c r="F88" s="8"/>
      <c r="G88" s="6" t="s">
        <v>224</v>
      </c>
      <c r="H88" s="6"/>
      <c r="I88" s="8" t="s">
        <v>270</v>
      </c>
      <c r="J88" s="8"/>
      <c r="K88" s="8"/>
      <c r="L88" s="8"/>
      <c r="M88" s="8"/>
    </row>
    <row r="89" ht="26.1" customHeight="1" spans="1:13">
      <c r="A89" s="6" t="s">
        <v>226</v>
      </c>
      <c r="B89" s="9">
        <v>13.75</v>
      </c>
      <c r="C89" s="9"/>
      <c r="D89" s="9"/>
      <c r="E89" s="9"/>
      <c r="F89" s="9"/>
      <c r="G89" s="6" t="s">
        <v>227</v>
      </c>
      <c r="H89" s="6"/>
      <c r="I89" s="9"/>
      <c r="J89" s="9"/>
      <c r="K89" s="9"/>
      <c r="L89" s="9"/>
      <c r="M89" s="9"/>
    </row>
    <row r="90" ht="26.1" customHeight="1" spans="1:13">
      <c r="A90" s="6"/>
      <c r="B90" s="9"/>
      <c r="C90" s="9"/>
      <c r="D90" s="9"/>
      <c r="E90" s="9"/>
      <c r="F90" s="9"/>
      <c r="G90" s="6" t="s">
        <v>228</v>
      </c>
      <c r="H90" s="6"/>
      <c r="I90" s="9">
        <v>13.75</v>
      </c>
      <c r="J90" s="9"/>
      <c r="K90" s="9"/>
      <c r="L90" s="9"/>
      <c r="M90" s="9"/>
    </row>
    <row r="91" ht="81.4" customHeight="1" spans="1:13">
      <c r="A91" s="6" t="s">
        <v>229</v>
      </c>
      <c r="B91" s="10" t="s">
        <v>312</v>
      </c>
      <c r="C91" s="10"/>
      <c r="D91" s="10"/>
      <c r="E91" s="10"/>
      <c r="F91" s="10"/>
      <c r="G91" s="10"/>
      <c r="H91" s="10"/>
      <c r="I91" s="10"/>
      <c r="J91" s="10"/>
      <c r="K91" s="10"/>
      <c r="L91" s="10"/>
      <c r="M91" s="10"/>
    </row>
    <row r="92" ht="81.4" customHeight="1" spans="1:13">
      <c r="A92" s="6" t="s">
        <v>231</v>
      </c>
      <c r="B92" s="10" t="s">
        <v>272</v>
      </c>
      <c r="C92" s="10"/>
      <c r="D92" s="10"/>
      <c r="E92" s="10"/>
      <c r="F92" s="10"/>
      <c r="G92" s="10"/>
      <c r="H92" s="10"/>
      <c r="I92" s="10"/>
      <c r="J92" s="10"/>
      <c r="K92" s="10"/>
      <c r="L92" s="10"/>
      <c r="M92" s="10"/>
    </row>
    <row r="93" ht="81.4" customHeight="1" spans="1:13">
      <c r="A93" s="6" t="s">
        <v>233</v>
      </c>
      <c r="B93" s="10"/>
      <c r="C93" s="10"/>
      <c r="D93" s="10"/>
      <c r="E93" s="10"/>
      <c r="F93" s="10"/>
      <c r="G93" s="10"/>
      <c r="H93" s="10"/>
      <c r="I93" s="10"/>
      <c r="J93" s="10"/>
      <c r="K93" s="10"/>
      <c r="L93" s="10"/>
      <c r="M93" s="10"/>
    </row>
    <row r="94" ht="26.1" customHeight="1" spans="1:13">
      <c r="A94" s="6" t="s">
        <v>234</v>
      </c>
      <c r="B94" s="6" t="s">
        <v>235</v>
      </c>
      <c r="C94" s="6" t="s">
        <v>236</v>
      </c>
      <c r="D94" s="6" t="s">
        <v>237</v>
      </c>
      <c r="E94" s="6"/>
      <c r="F94" s="6" t="s">
        <v>238</v>
      </c>
      <c r="G94" s="6"/>
      <c r="H94" s="6" t="s">
        <v>239</v>
      </c>
      <c r="I94" s="6"/>
      <c r="J94" s="6" t="s">
        <v>240</v>
      </c>
      <c r="K94" s="6"/>
      <c r="L94" s="6" t="s">
        <v>241</v>
      </c>
      <c r="M94" s="6" t="s">
        <v>242</v>
      </c>
    </row>
    <row r="95" ht="19.5" customHeight="1" spans="1:13">
      <c r="A95" s="6"/>
      <c r="B95" s="10"/>
      <c r="C95" s="10"/>
      <c r="D95" s="10"/>
      <c r="E95" s="10"/>
      <c r="F95" s="8"/>
      <c r="G95" s="8"/>
      <c r="H95" s="8"/>
      <c r="I95" s="8"/>
      <c r="J95" s="8"/>
      <c r="K95" s="8"/>
      <c r="L95" s="8"/>
      <c r="M95" s="8"/>
    </row>
    <row r="96" ht="48.4" customHeight="1" spans="1:13">
      <c r="A96" s="3" t="s">
        <v>216</v>
      </c>
      <c r="B96" s="3"/>
      <c r="C96" s="3"/>
      <c r="D96" s="3"/>
      <c r="E96" s="3"/>
      <c r="F96" s="3"/>
      <c r="G96" s="3"/>
      <c r="H96" s="3"/>
      <c r="I96" s="3"/>
      <c r="J96" s="3"/>
      <c r="K96" s="3"/>
      <c r="L96" s="3"/>
      <c r="M96" s="3"/>
    </row>
    <row r="97" ht="25.9" customHeight="1" spans="1:13">
      <c r="A97" s="4" t="s">
        <v>217</v>
      </c>
      <c r="B97" s="5" t="s">
        <v>218</v>
      </c>
      <c r="C97" s="5"/>
      <c r="D97" s="5"/>
      <c r="E97" s="5"/>
      <c r="F97" s="5"/>
      <c r="G97" s="5"/>
      <c r="H97" s="5"/>
      <c r="I97" s="5"/>
      <c r="J97" s="5"/>
      <c r="K97" s="11" t="s">
        <v>2</v>
      </c>
      <c r="L97" s="11"/>
      <c r="M97" s="11"/>
    </row>
    <row r="98" ht="26.1" customHeight="1" spans="1:13">
      <c r="A98" s="6" t="s">
        <v>219</v>
      </c>
      <c r="B98" s="7" t="s">
        <v>313</v>
      </c>
      <c r="C98" s="7"/>
      <c r="D98" s="7"/>
      <c r="E98" s="7"/>
      <c r="F98" s="7"/>
      <c r="G98" s="6" t="s">
        <v>221</v>
      </c>
      <c r="H98" s="6"/>
      <c r="I98" s="8" t="s">
        <v>222</v>
      </c>
      <c r="J98" s="8"/>
      <c r="K98" s="8"/>
      <c r="L98" s="8"/>
      <c r="M98" s="8"/>
    </row>
    <row r="99" ht="26.1" customHeight="1" spans="1:13">
      <c r="A99" s="6" t="s">
        <v>223</v>
      </c>
      <c r="B99" s="8"/>
      <c r="C99" s="8"/>
      <c r="D99" s="8"/>
      <c r="E99" s="8"/>
      <c r="F99" s="8"/>
      <c r="G99" s="6" t="s">
        <v>224</v>
      </c>
      <c r="H99" s="6"/>
      <c r="I99" s="8"/>
      <c r="J99" s="8"/>
      <c r="K99" s="8"/>
      <c r="L99" s="8"/>
      <c r="M99" s="8"/>
    </row>
    <row r="100" ht="26.1" customHeight="1" spans="1:13">
      <c r="A100" s="6" t="s">
        <v>226</v>
      </c>
      <c r="B100" s="9">
        <v>2</v>
      </c>
      <c r="C100" s="9"/>
      <c r="D100" s="9"/>
      <c r="E100" s="9"/>
      <c r="F100" s="9"/>
      <c r="G100" s="6" t="s">
        <v>227</v>
      </c>
      <c r="H100" s="6"/>
      <c r="I100" s="9"/>
      <c r="J100" s="9"/>
      <c r="K100" s="9"/>
      <c r="L100" s="9"/>
      <c r="M100" s="9"/>
    </row>
    <row r="101" ht="26.1" customHeight="1" spans="1:13">
      <c r="A101" s="6"/>
      <c r="B101" s="9"/>
      <c r="C101" s="9"/>
      <c r="D101" s="9"/>
      <c r="E101" s="9"/>
      <c r="F101" s="9"/>
      <c r="G101" s="6" t="s">
        <v>228</v>
      </c>
      <c r="H101" s="6"/>
      <c r="I101" s="9">
        <v>2</v>
      </c>
      <c r="J101" s="9"/>
      <c r="K101" s="9"/>
      <c r="L101" s="9"/>
      <c r="M101" s="9"/>
    </row>
    <row r="102" ht="81.4" customHeight="1" spans="1:13">
      <c r="A102" s="6" t="s">
        <v>229</v>
      </c>
      <c r="B102" s="10"/>
      <c r="C102" s="10"/>
      <c r="D102" s="10"/>
      <c r="E102" s="10"/>
      <c r="F102" s="10"/>
      <c r="G102" s="10"/>
      <c r="H102" s="10"/>
      <c r="I102" s="10"/>
      <c r="J102" s="10"/>
      <c r="K102" s="10"/>
      <c r="L102" s="10"/>
      <c r="M102" s="10"/>
    </row>
    <row r="103" ht="81.4" customHeight="1" spans="1:13">
      <c r="A103" s="6" t="s">
        <v>231</v>
      </c>
      <c r="B103" s="10"/>
      <c r="C103" s="10"/>
      <c r="D103" s="10"/>
      <c r="E103" s="10"/>
      <c r="F103" s="10"/>
      <c r="G103" s="10"/>
      <c r="H103" s="10"/>
      <c r="I103" s="10"/>
      <c r="J103" s="10"/>
      <c r="K103" s="10"/>
      <c r="L103" s="10"/>
      <c r="M103" s="10"/>
    </row>
    <row r="104" ht="81.4" customHeight="1" spans="1:13">
      <c r="A104" s="6" t="s">
        <v>233</v>
      </c>
      <c r="B104" s="10"/>
      <c r="C104" s="10"/>
      <c r="D104" s="10"/>
      <c r="E104" s="10"/>
      <c r="F104" s="10"/>
      <c r="G104" s="10"/>
      <c r="H104" s="10"/>
      <c r="I104" s="10"/>
      <c r="J104" s="10"/>
      <c r="K104" s="10"/>
      <c r="L104" s="10"/>
      <c r="M104" s="10"/>
    </row>
    <row r="105" ht="26.1" customHeight="1" spans="1:13">
      <c r="A105" s="6" t="s">
        <v>234</v>
      </c>
      <c r="B105" s="6" t="s">
        <v>235</v>
      </c>
      <c r="C105" s="6" t="s">
        <v>236</v>
      </c>
      <c r="D105" s="6" t="s">
        <v>237</v>
      </c>
      <c r="E105" s="6"/>
      <c r="F105" s="6" t="s">
        <v>238</v>
      </c>
      <c r="G105" s="6"/>
      <c r="H105" s="6" t="s">
        <v>239</v>
      </c>
      <c r="I105" s="6"/>
      <c r="J105" s="6" t="s">
        <v>240</v>
      </c>
      <c r="K105" s="6"/>
      <c r="L105" s="6" t="s">
        <v>241</v>
      </c>
      <c r="M105" s="6" t="s">
        <v>242</v>
      </c>
    </row>
    <row r="106" ht="19.5" customHeight="1" spans="1:13">
      <c r="A106" s="6"/>
      <c r="B106" s="10"/>
      <c r="C106" s="10"/>
      <c r="D106" s="10"/>
      <c r="E106" s="10"/>
      <c r="F106" s="8"/>
      <c r="G106" s="8"/>
      <c r="H106" s="8"/>
      <c r="I106" s="8"/>
      <c r="J106" s="8"/>
      <c r="K106" s="8"/>
      <c r="L106" s="8"/>
      <c r="M106" s="8"/>
    </row>
    <row r="107" ht="48.4" customHeight="1" spans="1:13">
      <c r="A107" s="3" t="s">
        <v>216</v>
      </c>
      <c r="B107" s="3"/>
      <c r="C107" s="3"/>
      <c r="D107" s="3"/>
      <c r="E107" s="3"/>
      <c r="F107" s="3"/>
      <c r="G107" s="3"/>
      <c r="H107" s="3"/>
      <c r="I107" s="3"/>
      <c r="J107" s="3"/>
      <c r="K107" s="3"/>
      <c r="L107" s="3"/>
      <c r="M107" s="3"/>
    </row>
    <row r="108" ht="25.9" customHeight="1" spans="1:13">
      <c r="A108" s="4" t="s">
        <v>217</v>
      </c>
      <c r="B108" s="5" t="s">
        <v>218</v>
      </c>
      <c r="C108" s="5"/>
      <c r="D108" s="5"/>
      <c r="E108" s="5"/>
      <c r="F108" s="5"/>
      <c r="G108" s="5"/>
      <c r="H108" s="5"/>
      <c r="I108" s="5"/>
      <c r="J108" s="5"/>
      <c r="K108" s="11" t="s">
        <v>2</v>
      </c>
      <c r="L108" s="11"/>
      <c r="M108" s="11"/>
    </row>
    <row r="109" ht="26.1" customHeight="1" spans="1:13">
      <c r="A109" s="6" t="s">
        <v>219</v>
      </c>
      <c r="B109" s="7" t="s">
        <v>314</v>
      </c>
      <c r="C109" s="7"/>
      <c r="D109" s="7"/>
      <c r="E109" s="7"/>
      <c r="F109" s="7"/>
      <c r="G109" s="6" t="s">
        <v>221</v>
      </c>
      <c r="H109" s="6"/>
      <c r="I109" s="8" t="s">
        <v>222</v>
      </c>
      <c r="J109" s="8"/>
      <c r="K109" s="8"/>
      <c r="L109" s="8"/>
      <c r="M109" s="8"/>
    </row>
    <row r="110" ht="26.1" customHeight="1" spans="1:13">
      <c r="A110" s="6" t="s">
        <v>223</v>
      </c>
      <c r="B110" s="8"/>
      <c r="C110" s="8"/>
      <c r="D110" s="8"/>
      <c r="E110" s="8"/>
      <c r="F110" s="8"/>
      <c r="G110" s="6" t="s">
        <v>224</v>
      </c>
      <c r="H110" s="6"/>
      <c r="I110" s="8"/>
      <c r="J110" s="8"/>
      <c r="K110" s="8"/>
      <c r="L110" s="8"/>
      <c r="M110" s="8"/>
    </row>
    <row r="111" ht="26.1" customHeight="1" spans="1:13">
      <c r="A111" s="6" t="s">
        <v>226</v>
      </c>
      <c r="B111" s="9">
        <v>198.76</v>
      </c>
      <c r="C111" s="9"/>
      <c r="D111" s="9"/>
      <c r="E111" s="9"/>
      <c r="F111" s="9"/>
      <c r="G111" s="6" t="s">
        <v>227</v>
      </c>
      <c r="H111" s="6"/>
      <c r="I111" s="9"/>
      <c r="J111" s="9"/>
      <c r="K111" s="9"/>
      <c r="L111" s="9"/>
      <c r="M111" s="9"/>
    </row>
    <row r="112" ht="26.1" customHeight="1" spans="1:13">
      <c r="A112" s="6"/>
      <c r="B112" s="9"/>
      <c r="C112" s="9"/>
      <c r="D112" s="9"/>
      <c r="E112" s="9"/>
      <c r="F112" s="9"/>
      <c r="G112" s="6" t="s">
        <v>228</v>
      </c>
      <c r="H112" s="6"/>
      <c r="I112" s="9">
        <v>198.76</v>
      </c>
      <c r="J112" s="9"/>
      <c r="K112" s="9"/>
      <c r="L112" s="9"/>
      <c r="M112" s="9"/>
    </row>
    <row r="113" ht="81.4" customHeight="1" spans="1:13">
      <c r="A113" s="6" t="s">
        <v>229</v>
      </c>
      <c r="B113" s="10"/>
      <c r="C113" s="10"/>
      <c r="D113" s="10"/>
      <c r="E113" s="10"/>
      <c r="F113" s="10"/>
      <c r="G113" s="10"/>
      <c r="H113" s="10"/>
      <c r="I113" s="10"/>
      <c r="J113" s="10"/>
      <c r="K113" s="10"/>
      <c r="L113" s="10"/>
      <c r="M113" s="10"/>
    </row>
    <row r="114" ht="81.4" customHeight="1" spans="1:13">
      <c r="A114" s="6" t="s">
        <v>231</v>
      </c>
      <c r="B114" s="10"/>
      <c r="C114" s="10"/>
      <c r="D114" s="10"/>
      <c r="E114" s="10"/>
      <c r="F114" s="10"/>
      <c r="G114" s="10"/>
      <c r="H114" s="10"/>
      <c r="I114" s="10"/>
      <c r="J114" s="10"/>
      <c r="K114" s="10"/>
      <c r="L114" s="10"/>
      <c r="M114" s="10"/>
    </row>
    <row r="115" ht="81.4" customHeight="1" spans="1:13">
      <c r="A115" s="6" t="s">
        <v>233</v>
      </c>
      <c r="B115" s="10"/>
      <c r="C115" s="10"/>
      <c r="D115" s="10"/>
      <c r="E115" s="10"/>
      <c r="F115" s="10"/>
      <c r="G115" s="10"/>
      <c r="H115" s="10"/>
      <c r="I115" s="10"/>
      <c r="J115" s="10"/>
      <c r="K115" s="10"/>
      <c r="L115" s="10"/>
      <c r="M115" s="10"/>
    </row>
    <row r="116" ht="26.1" customHeight="1" spans="1:13">
      <c r="A116" s="6" t="s">
        <v>234</v>
      </c>
      <c r="B116" s="6" t="s">
        <v>235</v>
      </c>
      <c r="C116" s="6" t="s">
        <v>236</v>
      </c>
      <c r="D116" s="6" t="s">
        <v>237</v>
      </c>
      <c r="E116" s="6"/>
      <c r="F116" s="6" t="s">
        <v>238</v>
      </c>
      <c r="G116" s="6"/>
      <c r="H116" s="6" t="s">
        <v>239</v>
      </c>
      <c r="I116" s="6"/>
      <c r="J116" s="6" t="s">
        <v>240</v>
      </c>
      <c r="K116" s="6"/>
      <c r="L116" s="6" t="s">
        <v>241</v>
      </c>
      <c r="M116" s="6" t="s">
        <v>242</v>
      </c>
    </row>
    <row r="117" ht="19.5" customHeight="1" spans="1:13">
      <c r="A117" s="6"/>
      <c r="B117" s="10"/>
      <c r="C117" s="10"/>
      <c r="D117" s="10"/>
      <c r="E117" s="10"/>
      <c r="F117" s="8"/>
      <c r="G117" s="8"/>
      <c r="H117" s="8"/>
      <c r="I117" s="8"/>
      <c r="J117" s="8"/>
      <c r="K117" s="8"/>
      <c r="L117" s="8"/>
      <c r="M117" s="8"/>
    </row>
  </sheetData>
  <mergeCells count="311">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A13:M13"/>
    <mergeCell ref="B14:J14"/>
    <mergeCell ref="K14:M14"/>
    <mergeCell ref="B15:F15"/>
    <mergeCell ref="G15:H15"/>
    <mergeCell ref="I15:M15"/>
    <mergeCell ref="B16:F16"/>
    <mergeCell ref="G16:H16"/>
    <mergeCell ref="I16:M16"/>
    <mergeCell ref="G17:H17"/>
    <mergeCell ref="I17:M17"/>
    <mergeCell ref="G18:H18"/>
    <mergeCell ref="I18:M18"/>
    <mergeCell ref="B19:M19"/>
    <mergeCell ref="B20:M20"/>
    <mergeCell ref="B21:M21"/>
    <mergeCell ref="D22:E22"/>
    <mergeCell ref="F22:G22"/>
    <mergeCell ref="H22:I22"/>
    <mergeCell ref="J22:K22"/>
    <mergeCell ref="D23:E23"/>
    <mergeCell ref="F23:G23"/>
    <mergeCell ref="H23:I23"/>
    <mergeCell ref="J23:K23"/>
    <mergeCell ref="D24:E24"/>
    <mergeCell ref="F24:G24"/>
    <mergeCell ref="H24:I24"/>
    <mergeCell ref="J24:K24"/>
    <mergeCell ref="D25:E25"/>
    <mergeCell ref="F25:G25"/>
    <mergeCell ref="H25:I25"/>
    <mergeCell ref="J25:K25"/>
    <mergeCell ref="D26:E26"/>
    <mergeCell ref="F26:G26"/>
    <mergeCell ref="H26:I26"/>
    <mergeCell ref="J26:K26"/>
    <mergeCell ref="D27:E27"/>
    <mergeCell ref="F27:G27"/>
    <mergeCell ref="H27:I27"/>
    <mergeCell ref="J27:K27"/>
    <mergeCell ref="D28:E28"/>
    <mergeCell ref="F28:G28"/>
    <mergeCell ref="H28:I28"/>
    <mergeCell ref="J28:K28"/>
    <mergeCell ref="A29:M29"/>
    <mergeCell ref="B30:J30"/>
    <mergeCell ref="K30:M30"/>
    <mergeCell ref="B31:F31"/>
    <mergeCell ref="G31:H31"/>
    <mergeCell ref="I31:M31"/>
    <mergeCell ref="B32:F32"/>
    <mergeCell ref="G32:H32"/>
    <mergeCell ref="I32:M32"/>
    <mergeCell ref="G33:H33"/>
    <mergeCell ref="I33:M33"/>
    <mergeCell ref="G34:H34"/>
    <mergeCell ref="I34:M34"/>
    <mergeCell ref="B35:M35"/>
    <mergeCell ref="B36:M36"/>
    <mergeCell ref="B37:M37"/>
    <mergeCell ref="D38:E38"/>
    <mergeCell ref="F38:G38"/>
    <mergeCell ref="H38:I38"/>
    <mergeCell ref="J38:K38"/>
    <mergeCell ref="D39:E39"/>
    <mergeCell ref="F39:G39"/>
    <mergeCell ref="H39:I39"/>
    <mergeCell ref="J39:K39"/>
    <mergeCell ref="A40:M40"/>
    <mergeCell ref="B41:J41"/>
    <mergeCell ref="K41:M41"/>
    <mergeCell ref="B42:F42"/>
    <mergeCell ref="G42:H42"/>
    <mergeCell ref="I42:M42"/>
    <mergeCell ref="B43:F43"/>
    <mergeCell ref="G43:H43"/>
    <mergeCell ref="I43:M43"/>
    <mergeCell ref="G44:H44"/>
    <mergeCell ref="I44:M44"/>
    <mergeCell ref="G45:H45"/>
    <mergeCell ref="I45:M45"/>
    <mergeCell ref="B46:M46"/>
    <mergeCell ref="B47:M47"/>
    <mergeCell ref="B48:M48"/>
    <mergeCell ref="D49:E49"/>
    <mergeCell ref="F49:G49"/>
    <mergeCell ref="H49:I49"/>
    <mergeCell ref="J49:K49"/>
    <mergeCell ref="D50:E50"/>
    <mergeCell ref="F50:G50"/>
    <mergeCell ref="H50:I50"/>
    <mergeCell ref="J50:K50"/>
    <mergeCell ref="D51:E51"/>
    <mergeCell ref="F51:G51"/>
    <mergeCell ref="H51:I51"/>
    <mergeCell ref="J51:K51"/>
    <mergeCell ref="D52:E52"/>
    <mergeCell ref="F52:G52"/>
    <mergeCell ref="H52:I52"/>
    <mergeCell ref="J52:K52"/>
    <mergeCell ref="D53:E53"/>
    <mergeCell ref="F53:G53"/>
    <mergeCell ref="H53:I53"/>
    <mergeCell ref="J53:K53"/>
    <mergeCell ref="A54:M54"/>
    <mergeCell ref="B55:J55"/>
    <mergeCell ref="K55:M55"/>
    <mergeCell ref="B56:F56"/>
    <mergeCell ref="G56:H56"/>
    <mergeCell ref="I56:M56"/>
    <mergeCell ref="B57:F57"/>
    <mergeCell ref="G57:H57"/>
    <mergeCell ref="I57:M57"/>
    <mergeCell ref="G58:H58"/>
    <mergeCell ref="I58:M58"/>
    <mergeCell ref="G59:H59"/>
    <mergeCell ref="I59:M59"/>
    <mergeCell ref="B60:M60"/>
    <mergeCell ref="B61:M61"/>
    <mergeCell ref="B62:M62"/>
    <mergeCell ref="D63:E63"/>
    <mergeCell ref="F63:G63"/>
    <mergeCell ref="H63:I63"/>
    <mergeCell ref="J63:K63"/>
    <mergeCell ref="D64:E64"/>
    <mergeCell ref="F64:G64"/>
    <mergeCell ref="H64:I64"/>
    <mergeCell ref="J64:K64"/>
    <mergeCell ref="D65:E65"/>
    <mergeCell ref="F65:G65"/>
    <mergeCell ref="H65:I65"/>
    <mergeCell ref="J65:K65"/>
    <mergeCell ref="D66:E66"/>
    <mergeCell ref="F66:G66"/>
    <mergeCell ref="H66:I66"/>
    <mergeCell ref="J66:K66"/>
    <mergeCell ref="D67:E67"/>
    <mergeCell ref="F67:G67"/>
    <mergeCell ref="H67:I67"/>
    <mergeCell ref="J67:K67"/>
    <mergeCell ref="A68:M68"/>
    <mergeCell ref="B69:J69"/>
    <mergeCell ref="K69:M69"/>
    <mergeCell ref="B70:F70"/>
    <mergeCell ref="G70:H70"/>
    <mergeCell ref="I70:M70"/>
    <mergeCell ref="B71:F71"/>
    <mergeCell ref="G71:H71"/>
    <mergeCell ref="I71:M71"/>
    <mergeCell ref="G72:H72"/>
    <mergeCell ref="I72:M72"/>
    <mergeCell ref="G73:H73"/>
    <mergeCell ref="I73:M73"/>
    <mergeCell ref="B74:M74"/>
    <mergeCell ref="B75:M75"/>
    <mergeCell ref="B76:M76"/>
    <mergeCell ref="D77:E77"/>
    <mergeCell ref="F77:G77"/>
    <mergeCell ref="H77:I77"/>
    <mergeCell ref="J77:K77"/>
    <mergeCell ref="D78:E78"/>
    <mergeCell ref="F78:G78"/>
    <mergeCell ref="H78:I78"/>
    <mergeCell ref="J78:K78"/>
    <mergeCell ref="D79:E79"/>
    <mergeCell ref="F79:G79"/>
    <mergeCell ref="H79:I79"/>
    <mergeCell ref="J79:K79"/>
    <mergeCell ref="D80:E80"/>
    <mergeCell ref="F80:G80"/>
    <mergeCell ref="H80:I80"/>
    <mergeCell ref="J80:K80"/>
    <mergeCell ref="D81:E81"/>
    <mergeCell ref="F81:G81"/>
    <mergeCell ref="H81:I81"/>
    <mergeCell ref="J81:K81"/>
    <mergeCell ref="D82:E82"/>
    <mergeCell ref="F82:G82"/>
    <mergeCell ref="H82:I82"/>
    <mergeCell ref="J82:K82"/>
    <mergeCell ref="D83:E83"/>
    <mergeCell ref="F83:G83"/>
    <mergeCell ref="H83:I83"/>
    <mergeCell ref="J83:K83"/>
    <mergeCell ref="D84:E84"/>
    <mergeCell ref="F84:G84"/>
    <mergeCell ref="H84:I84"/>
    <mergeCell ref="J84:K84"/>
    <mergeCell ref="A85:M85"/>
    <mergeCell ref="B86:J86"/>
    <mergeCell ref="K86:M86"/>
    <mergeCell ref="B87:F87"/>
    <mergeCell ref="G87:H87"/>
    <mergeCell ref="I87:M87"/>
    <mergeCell ref="B88:F88"/>
    <mergeCell ref="G88:H88"/>
    <mergeCell ref="I88:M88"/>
    <mergeCell ref="G89:H89"/>
    <mergeCell ref="I89:M89"/>
    <mergeCell ref="G90:H90"/>
    <mergeCell ref="I90:M90"/>
    <mergeCell ref="B91:M91"/>
    <mergeCell ref="B92:M92"/>
    <mergeCell ref="B93:M93"/>
    <mergeCell ref="D94:E94"/>
    <mergeCell ref="F94:G94"/>
    <mergeCell ref="H94:I94"/>
    <mergeCell ref="J94:K94"/>
    <mergeCell ref="D95:E95"/>
    <mergeCell ref="F95:G95"/>
    <mergeCell ref="H95:I95"/>
    <mergeCell ref="J95:K95"/>
    <mergeCell ref="A96:M96"/>
    <mergeCell ref="B97:J97"/>
    <mergeCell ref="K97:M97"/>
    <mergeCell ref="B98:F98"/>
    <mergeCell ref="G98:H98"/>
    <mergeCell ref="I98:M98"/>
    <mergeCell ref="B99:F99"/>
    <mergeCell ref="G99:H99"/>
    <mergeCell ref="I99:M99"/>
    <mergeCell ref="G100:H100"/>
    <mergeCell ref="I100:M100"/>
    <mergeCell ref="G101:H101"/>
    <mergeCell ref="I101:M101"/>
    <mergeCell ref="B102:M102"/>
    <mergeCell ref="B103:M103"/>
    <mergeCell ref="B104:M104"/>
    <mergeCell ref="D105:E105"/>
    <mergeCell ref="F105:G105"/>
    <mergeCell ref="H105:I105"/>
    <mergeCell ref="J105:K105"/>
    <mergeCell ref="D106:E106"/>
    <mergeCell ref="F106:G106"/>
    <mergeCell ref="H106:I106"/>
    <mergeCell ref="J106:K106"/>
    <mergeCell ref="A107:M107"/>
    <mergeCell ref="B108:J108"/>
    <mergeCell ref="K108:M108"/>
    <mergeCell ref="B109:F109"/>
    <mergeCell ref="G109:H109"/>
    <mergeCell ref="I109:M109"/>
    <mergeCell ref="B110:F110"/>
    <mergeCell ref="G110:H110"/>
    <mergeCell ref="I110:M110"/>
    <mergeCell ref="G111:H111"/>
    <mergeCell ref="I111:M111"/>
    <mergeCell ref="G112:H112"/>
    <mergeCell ref="I112:M112"/>
    <mergeCell ref="B113:M113"/>
    <mergeCell ref="B114:M114"/>
    <mergeCell ref="B115:M115"/>
    <mergeCell ref="D116:E116"/>
    <mergeCell ref="F116:G116"/>
    <mergeCell ref="H116:I116"/>
    <mergeCell ref="J116:K116"/>
    <mergeCell ref="D117:E117"/>
    <mergeCell ref="F117:G117"/>
    <mergeCell ref="H117:I117"/>
    <mergeCell ref="J117:K117"/>
    <mergeCell ref="A6:A7"/>
    <mergeCell ref="A11:A12"/>
    <mergeCell ref="A17:A18"/>
    <mergeCell ref="A22:A28"/>
    <mergeCell ref="A33:A34"/>
    <mergeCell ref="A38:A39"/>
    <mergeCell ref="A44:A45"/>
    <mergeCell ref="A49:A53"/>
    <mergeCell ref="A58:A59"/>
    <mergeCell ref="A63:A67"/>
    <mergeCell ref="A72:A73"/>
    <mergeCell ref="A77:A84"/>
    <mergeCell ref="A89:A90"/>
    <mergeCell ref="A94:A95"/>
    <mergeCell ref="A100:A101"/>
    <mergeCell ref="A105:A106"/>
    <mergeCell ref="A111:A112"/>
    <mergeCell ref="A116:A117"/>
    <mergeCell ref="B111:F112"/>
    <mergeCell ref="B100:F101"/>
    <mergeCell ref="B89:F90"/>
    <mergeCell ref="B72:F73"/>
    <mergeCell ref="B58:F59"/>
    <mergeCell ref="B44:F45"/>
    <mergeCell ref="B33:F34"/>
    <mergeCell ref="B17:F18"/>
    <mergeCell ref="B6:F7"/>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B2" sqref="B2:F3"/>
    </sheetView>
  </sheetViews>
  <sheetFormatPr defaultColWidth="10" defaultRowHeight="14" outlineLevelCol="5"/>
  <cols>
    <col min="1" max="1" width="0.127272727272727" customWidth="1"/>
    <col min="2" max="2" width="9.75454545454545" customWidth="1"/>
    <col min="3" max="3" width="40.7545454545455" customWidth="1"/>
    <col min="4" max="4" width="12.7545454545455" customWidth="1"/>
    <col min="5" max="5" width="13.1272727272727" customWidth="1"/>
    <col min="6" max="6" width="13.3727272727273" customWidth="1"/>
  </cols>
  <sheetData>
    <row r="1" ht="16.35" customHeight="1" spans="1:6">
      <c r="A1" s="12"/>
      <c r="B1" s="13" t="s">
        <v>27</v>
      </c>
      <c r="C1" s="12"/>
      <c r="D1" s="12"/>
      <c r="E1" s="12"/>
      <c r="F1" s="12"/>
    </row>
    <row r="2" ht="16.35" customHeight="1" spans="2:6">
      <c r="B2" s="59" t="s">
        <v>28</v>
      </c>
      <c r="C2" s="59"/>
      <c r="D2" s="59"/>
      <c r="E2" s="59"/>
      <c r="F2" s="59"/>
    </row>
    <row r="3" ht="16.35" customHeight="1" spans="2:6">
      <c r="B3" s="59"/>
      <c r="C3" s="59"/>
      <c r="D3" s="59"/>
      <c r="E3" s="59"/>
      <c r="F3" s="59"/>
    </row>
    <row r="4" ht="16.35" customHeight="1" spans="2:6">
      <c r="B4" s="12"/>
      <c r="C4" s="12"/>
      <c r="D4" s="12"/>
      <c r="E4" s="12"/>
      <c r="F4" s="12"/>
    </row>
    <row r="5" ht="20.65" customHeight="1" spans="2:6">
      <c r="B5" s="12"/>
      <c r="C5" s="12"/>
      <c r="D5" s="12"/>
      <c r="E5" s="12"/>
      <c r="F5" s="20" t="s">
        <v>2</v>
      </c>
    </row>
    <row r="6" ht="34.5" customHeight="1" spans="2:6">
      <c r="B6" s="60" t="s">
        <v>29</v>
      </c>
      <c r="C6" s="60"/>
      <c r="D6" s="60" t="s">
        <v>30</v>
      </c>
      <c r="E6" s="60"/>
      <c r="F6" s="60"/>
    </row>
    <row r="7" ht="29.25" customHeight="1" spans="2:6">
      <c r="B7" s="60" t="s">
        <v>31</v>
      </c>
      <c r="C7" s="60" t="s">
        <v>32</v>
      </c>
      <c r="D7" s="60" t="s">
        <v>33</v>
      </c>
      <c r="E7" s="60" t="s">
        <v>34</v>
      </c>
      <c r="F7" s="60" t="s">
        <v>35</v>
      </c>
    </row>
    <row r="8" ht="22.35" customHeight="1" spans="2:6">
      <c r="B8" s="16" t="s">
        <v>7</v>
      </c>
      <c r="C8" s="16"/>
      <c r="D8" s="70">
        <v>7313.15</v>
      </c>
      <c r="E8" s="70">
        <v>6921.37</v>
      </c>
      <c r="F8" s="70">
        <v>391.78</v>
      </c>
    </row>
    <row r="9" ht="21.75" customHeight="1" spans="2:6">
      <c r="B9" s="64" t="s">
        <v>36</v>
      </c>
      <c r="C9" s="65" t="s">
        <v>14</v>
      </c>
      <c r="D9" s="71">
        <v>5649.89</v>
      </c>
      <c r="E9" s="71">
        <v>5258.11</v>
      </c>
      <c r="F9" s="71">
        <v>391.78</v>
      </c>
    </row>
    <row r="10" ht="21.75" customHeight="1" spans="2:6">
      <c r="B10" s="67" t="s">
        <v>37</v>
      </c>
      <c r="C10" s="68" t="s">
        <v>38</v>
      </c>
      <c r="D10" s="71">
        <v>5649.89</v>
      </c>
      <c r="E10" s="71">
        <v>5258.11</v>
      </c>
      <c r="F10" s="71">
        <v>391.78</v>
      </c>
    </row>
    <row r="11" ht="21.75" customHeight="1" spans="2:6">
      <c r="B11" s="67" t="s">
        <v>39</v>
      </c>
      <c r="C11" s="68" t="s">
        <v>40</v>
      </c>
      <c r="D11" s="71">
        <v>5636.14</v>
      </c>
      <c r="E11" s="71">
        <v>5258.11</v>
      </c>
      <c r="F11" s="71">
        <v>378.03</v>
      </c>
    </row>
    <row r="12" ht="21.75" customHeight="1" spans="2:6">
      <c r="B12" s="67" t="s">
        <v>41</v>
      </c>
      <c r="C12" s="68" t="s">
        <v>42</v>
      </c>
      <c r="D12" s="71">
        <v>13.75</v>
      </c>
      <c r="E12" s="71"/>
      <c r="F12" s="71">
        <v>13.75</v>
      </c>
    </row>
    <row r="13" ht="21.75" customHeight="1" spans="2:6">
      <c r="B13" s="64" t="s">
        <v>43</v>
      </c>
      <c r="C13" s="65" t="s">
        <v>16</v>
      </c>
      <c r="D13" s="71">
        <v>983.22</v>
      </c>
      <c r="E13" s="71">
        <v>983.22</v>
      </c>
      <c r="F13" s="71"/>
    </row>
    <row r="14" ht="21.75" customHeight="1" spans="2:6">
      <c r="B14" s="67" t="s">
        <v>44</v>
      </c>
      <c r="C14" s="68" t="s">
        <v>45</v>
      </c>
      <c r="D14" s="71">
        <v>983.22</v>
      </c>
      <c r="E14" s="71">
        <v>983.22</v>
      </c>
      <c r="F14" s="71"/>
    </row>
    <row r="15" ht="21.75" customHeight="1" spans="2:6">
      <c r="B15" s="67" t="s">
        <v>46</v>
      </c>
      <c r="C15" s="68" t="s">
        <v>47</v>
      </c>
      <c r="D15" s="71">
        <v>655.48</v>
      </c>
      <c r="E15" s="71">
        <v>655.48</v>
      </c>
      <c r="F15" s="71"/>
    </row>
    <row r="16" ht="21.75" customHeight="1" spans="2:6">
      <c r="B16" s="67" t="s">
        <v>48</v>
      </c>
      <c r="C16" s="68" t="s">
        <v>49</v>
      </c>
      <c r="D16" s="71">
        <v>327.74</v>
      </c>
      <c r="E16" s="71">
        <v>327.74</v>
      </c>
      <c r="F16" s="71"/>
    </row>
    <row r="17" ht="21.75" customHeight="1" spans="2:6">
      <c r="B17" s="64" t="s">
        <v>50</v>
      </c>
      <c r="C17" s="65" t="s">
        <v>18</v>
      </c>
      <c r="D17" s="71">
        <v>344.52</v>
      </c>
      <c r="E17" s="71">
        <v>344.52</v>
      </c>
      <c r="F17" s="71"/>
    </row>
    <row r="18" ht="21.75" customHeight="1" spans="2:6">
      <c r="B18" s="67" t="s">
        <v>51</v>
      </c>
      <c r="C18" s="68" t="s">
        <v>52</v>
      </c>
      <c r="D18" s="71">
        <v>344.52</v>
      </c>
      <c r="E18" s="71">
        <v>344.52</v>
      </c>
      <c r="F18" s="71"/>
    </row>
    <row r="19" ht="21.75" customHeight="1" spans="2:6">
      <c r="B19" s="67" t="s">
        <v>53</v>
      </c>
      <c r="C19" s="68" t="s">
        <v>54</v>
      </c>
      <c r="D19" s="71">
        <v>279.6</v>
      </c>
      <c r="E19" s="71">
        <v>279.6</v>
      </c>
      <c r="F19" s="71"/>
    </row>
    <row r="20" ht="21.75" customHeight="1" spans="2:6">
      <c r="B20" s="67" t="s">
        <v>55</v>
      </c>
      <c r="C20" s="68" t="s">
        <v>56</v>
      </c>
      <c r="D20" s="71">
        <v>64.92</v>
      </c>
      <c r="E20" s="71">
        <v>64.92</v>
      </c>
      <c r="F20" s="71"/>
    </row>
    <row r="21" ht="21.75" customHeight="1" spans="2:6">
      <c r="B21" s="64" t="s">
        <v>57</v>
      </c>
      <c r="C21" s="65" t="s">
        <v>19</v>
      </c>
      <c r="D21" s="71">
        <v>335.52</v>
      </c>
      <c r="E21" s="71">
        <v>335.52</v>
      </c>
      <c r="F21" s="71"/>
    </row>
    <row r="22" ht="21.75" customHeight="1" spans="2:6">
      <c r="B22" s="67" t="s">
        <v>58</v>
      </c>
      <c r="C22" s="68" t="s">
        <v>59</v>
      </c>
      <c r="D22" s="71">
        <v>335.52</v>
      </c>
      <c r="E22" s="71">
        <v>335.52</v>
      </c>
      <c r="F22" s="71"/>
    </row>
    <row r="23" ht="21.75" customHeight="1" spans="2:6">
      <c r="B23" s="67" t="s">
        <v>60</v>
      </c>
      <c r="C23" s="68" t="s">
        <v>61</v>
      </c>
      <c r="D23" s="71">
        <v>335.52</v>
      </c>
      <c r="E23" s="71">
        <v>335.52</v>
      </c>
      <c r="F23" s="71"/>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B2" sqref="B2:F3"/>
    </sheetView>
  </sheetViews>
  <sheetFormatPr defaultColWidth="10" defaultRowHeight="14" outlineLevelCol="5"/>
  <cols>
    <col min="1" max="1" width="0.254545454545455" customWidth="1"/>
    <col min="2" max="2" width="12.7545454545455" customWidth="1"/>
    <col min="3" max="3" width="36.1272727272727" customWidth="1"/>
    <col min="4" max="4" width="17.1272727272727" customWidth="1"/>
    <col min="5" max="5" width="16.5" customWidth="1"/>
    <col min="6" max="6" width="17.5" customWidth="1"/>
  </cols>
  <sheetData>
    <row r="1" ht="18.2" customHeight="1" spans="1:6">
      <c r="A1" s="12"/>
      <c r="B1" s="62" t="s">
        <v>62</v>
      </c>
      <c r="C1" s="47"/>
      <c r="D1" s="47"/>
      <c r="E1" s="47"/>
      <c r="F1" s="47"/>
    </row>
    <row r="2" ht="16.35" customHeight="1" spans="2:6">
      <c r="B2" s="52" t="s">
        <v>63</v>
      </c>
      <c r="C2" s="52"/>
      <c r="D2" s="52"/>
      <c r="E2" s="52"/>
      <c r="F2" s="52"/>
    </row>
    <row r="3" ht="16.35" customHeight="1" spans="2:6">
      <c r="B3" s="52"/>
      <c r="C3" s="52"/>
      <c r="D3" s="52"/>
      <c r="E3" s="52"/>
      <c r="F3" s="52"/>
    </row>
    <row r="4" ht="16.35" customHeight="1" spans="2:6">
      <c r="B4" s="47"/>
      <c r="C4" s="47"/>
      <c r="D4" s="47"/>
      <c r="E4" s="47"/>
      <c r="F4" s="47"/>
    </row>
    <row r="5" ht="19.9" customHeight="1" spans="2:6">
      <c r="B5" s="47"/>
      <c r="C5" s="47"/>
      <c r="D5" s="47"/>
      <c r="E5" s="47"/>
      <c r="F5" s="20" t="s">
        <v>2</v>
      </c>
    </row>
    <row r="6" ht="36.2" customHeight="1" spans="2:6">
      <c r="B6" s="53" t="s">
        <v>64</v>
      </c>
      <c r="C6" s="53"/>
      <c r="D6" s="53" t="s">
        <v>65</v>
      </c>
      <c r="E6" s="53"/>
      <c r="F6" s="53"/>
    </row>
    <row r="7" ht="27.6" customHeight="1" spans="2:6">
      <c r="B7" s="53" t="s">
        <v>66</v>
      </c>
      <c r="C7" s="53" t="s">
        <v>32</v>
      </c>
      <c r="D7" s="53" t="s">
        <v>33</v>
      </c>
      <c r="E7" s="53" t="s">
        <v>67</v>
      </c>
      <c r="F7" s="53" t="s">
        <v>68</v>
      </c>
    </row>
    <row r="8" ht="19.9" customHeight="1" spans="2:6">
      <c r="B8" s="54" t="s">
        <v>7</v>
      </c>
      <c r="C8" s="54"/>
      <c r="D8" s="63">
        <v>6921.37</v>
      </c>
      <c r="E8" s="63">
        <v>6572.94</v>
      </c>
      <c r="F8" s="63">
        <v>348.43</v>
      </c>
    </row>
    <row r="9" ht="19.9" customHeight="1" spans="2:6">
      <c r="B9" s="64" t="s">
        <v>69</v>
      </c>
      <c r="C9" s="65" t="s">
        <v>70</v>
      </c>
      <c r="D9" s="66">
        <v>6392.76</v>
      </c>
      <c r="E9" s="66">
        <v>6392.76</v>
      </c>
      <c r="F9" s="66"/>
    </row>
    <row r="10" ht="18.95" customHeight="1" spans="2:6">
      <c r="B10" s="67" t="s">
        <v>71</v>
      </c>
      <c r="C10" s="68" t="s">
        <v>72</v>
      </c>
      <c r="D10" s="69">
        <v>1551.53</v>
      </c>
      <c r="E10" s="69">
        <v>1551.53</v>
      </c>
      <c r="F10" s="66"/>
    </row>
    <row r="11" spans="2:6">
      <c r="B11" s="67" t="s">
        <v>73</v>
      </c>
      <c r="C11" s="68" t="s">
        <v>74</v>
      </c>
      <c r="D11" s="66">
        <v>52.63</v>
      </c>
      <c r="E11" s="66">
        <v>52.63</v>
      </c>
      <c r="F11" s="66"/>
    </row>
    <row r="12" spans="2:6">
      <c r="B12" s="67" t="s">
        <v>75</v>
      </c>
      <c r="C12" s="68" t="s">
        <v>76</v>
      </c>
      <c r="D12" s="66">
        <v>3121.16</v>
      </c>
      <c r="E12" s="66">
        <v>3121.16</v>
      </c>
      <c r="F12" s="66"/>
    </row>
    <row r="13" spans="2:6">
      <c r="B13" s="67" t="s">
        <v>77</v>
      </c>
      <c r="C13" s="68" t="s">
        <v>78</v>
      </c>
      <c r="D13" s="66">
        <v>655.48</v>
      </c>
      <c r="E13" s="66">
        <v>655.48</v>
      </c>
      <c r="F13" s="66"/>
    </row>
    <row r="14" spans="2:6">
      <c r="B14" s="67" t="s">
        <v>79</v>
      </c>
      <c r="C14" s="68" t="s">
        <v>80</v>
      </c>
      <c r="D14" s="66">
        <v>327.74</v>
      </c>
      <c r="E14" s="66">
        <v>327.74</v>
      </c>
      <c r="F14" s="66"/>
    </row>
    <row r="15" spans="2:6">
      <c r="B15" s="67" t="s">
        <v>81</v>
      </c>
      <c r="C15" s="68" t="s">
        <v>82</v>
      </c>
      <c r="D15" s="66">
        <v>279.6</v>
      </c>
      <c r="E15" s="66">
        <v>279.6</v>
      </c>
      <c r="F15" s="66"/>
    </row>
    <row r="16" spans="2:6">
      <c r="B16" s="67" t="s">
        <v>83</v>
      </c>
      <c r="C16" s="68" t="s">
        <v>84</v>
      </c>
      <c r="D16" s="66">
        <v>16.78</v>
      </c>
      <c r="E16" s="66">
        <v>16.78</v>
      </c>
      <c r="F16" s="66"/>
    </row>
    <row r="17" spans="2:6">
      <c r="B17" s="67" t="s">
        <v>85</v>
      </c>
      <c r="C17" s="68" t="s">
        <v>86</v>
      </c>
      <c r="D17" s="66">
        <v>335.52</v>
      </c>
      <c r="E17" s="66">
        <v>335.52</v>
      </c>
      <c r="F17" s="66"/>
    </row>
    <row r="18" spans="2:6">
      <c r="B18" s="67" t="s">
        <v>87</v>
      </c>
      <c r="C18" s="68" t="s">
        <v>88</v>
      </c>
      <c r="D18" s="66">
        <v>52.32</v>
      </c>
      <c r="E18" s="66">
        <v>52.32</v>
      </c>
      <c r="F18" s="66"/>
    </row>
    <row r="19" spans="2:6">
      <c r="B19" s="64" t="s">
        <v>89</v>
      </c>
      <c r="C19" s="65" t="s">
        <v>90</v>
      </c>
      <c r="D19" s="66">
        <v>345.43</v>
      </c>
      <c r="E19" s="66"/>
      <c r="F19" s="66">
        <v>345.43</v>
      </c>
    </row>
    <row r="20" spans="2:6">
      <c r="B20" s="67" t="s">
        <v>91</v>
      </c>
      <c r="C20" s="68" t="s">
        <v>91</v>
      </c>
      <c r="D20" s="66">
        <v>2</v>
      </c>
      <c r="E20" s="66"/>
      <c r="F20" s="66">
        <v>2</v>
      </c>
    </row>
    <row r="21" spans="2:6">
      <c r="B21" s="67" t="s">
        <v>92</v>
      </c>
      <c r="C21" s="68" t="s">
        <v>93</v>
      </c>
      <c r="D21" s="66">
        <v>45.46</v>
      </c>
      <c r="E21" s="66"/>
      <c r="F21" s="66">
        <v>45.46</v>
      </c>
    </row>
    <row r="22" spans="2:6">
      <c r="B22" s="67" t="s">
        <v>94</v>
      </c>
      <c r="C22" s="68" t="s">
        <v>95</v>
      </c>
      <c r="D22" s="66">
        <v>11</v>
      </c>
      <c r="E22" s="66"/>
      <c r="F22" s="66">
        <v>11</v>
      </c>
    </row>
    <row r="23" spans="2:6">
      <c r="B23" s="67" t="s">
        <v>96</v>
      </c>
      <c r="C23" s="68" t="s">
        <v>97</v>
      </c>
      <c r="D23" s="66">
        <v>25</v>
      </c>
      <c r="E23" s="66"/>
      <c r="F23" s="66">
        <v>25</v>
      </c>
    </row>
    <row r="24" spans="2:6">
      <c r="B24" s="67" t="s">
        <v>98</v>
      </c>
      <c r="C24" s="68" t="s">
        <v>99</v>
      </c>
      <c r="D24" s="66">
        <v>25</v>
      </c>
      <c r="E24" s="66"/>
      <c r="F24" s="66">
        <v>25</v>
      </c>
    </row>
    <row r="25" spans="2:6">
      <c r="B25" s="67" t="s">
        <v>100</v>
      </c>
      <c r="C25" s="68" t="s">
        <v>101</v>
      </c>
      <c r="D25" s="66">
        <v>20</v>
      </c>
      <c r="E25" s="66"/>
      <c r="F25" s="66">
        <v>20</v>
      </c>
    </row>
    <row r="26" spans="2:6">
      <c r="B26" s="67" t="s">
        <v>102</v>
      </c>
      <c r="C26" s="68" t="s">
        <v>103</v>
      </c>
      <c r="D26" s="66">
        <v>20</v>
      </c>
      <c r="E26" s="66"/>
      <c r="F26" s="66">
        <v>20</v>
      </c>
    </row>
    <row r="27" spans="2:6">
      <c r="B27" s="67" t="s">
        <v>104</v>
      </c>
      <c r="C27" s="68" t="s">
        <v>105</v>
      </c>
      <c r="D27" s="66">
        <v>5.6</v>
      </c>
      <c r="E27" s="66"/>
      <c r="F27" s="66">
        <v>5.6</v>
      </c>
    </row>
    <row r="28" spans="2:6">
      <c r="B28" s="67" t="s">
        <v>106</v>
      </c>
      <c r="C28" s="68" t="s">
        <v>107</v>
      </c>
      <c r="D28" s="66">
        <v>20</v>
      </c>
      <c r="E28" s="66"/>
      <c r="F28" s="66">
        <v>20</v>
      </c>
    </row>
    <row r="29" spans="2:6">
      <c r="B29" s="67" t="s">
        <v>108</v>
      </c>
      <c r="C29" s="68" t="s">
        <v>109</v>
      </c>
      <c r="D29" s="66">
        <v>5</v>
      </c>
      <c r="E29" s="66"/>
      <c r="F29" s="66">
        <v>5</v>
      </c>
    </row>
    <row r="30" spans="2:6">
      <c r="B30" s="67" t="s">
        <v>110</v>
      </c>
      <c r="C30" s="68" t="s">
        <v>111</v>
      </c>
      <c r="D30" s="66">
        <v>41.94</v>
      </c>
      <c r="E30" s="66"/>
      <c r="F30" s="66">
        <v>41.94</v>
      </c>
    </row>
    <row r="31" spans="2:6">
      <c r="B31" s="67" t="s">
        <v>112</v>
      </c>
      <c r="C31" s="68" t="s">
        <v>113</v>
      </c>
      <c r="D31" s="66">
        <v>3</v>
      </c>
      <c r="E31" s="66"/>
      <c r="F31" s="66">
        <v>3</v>
      </c>
    </row>
    <row r="32" spans="2:6">
      <c r="B32" s="67" t="s">
        <v>114</v>
      </c>
      <c r="C32" s="68" t="s">
        <v>115</v>
      </c>
      <c r="D32" s="66">
        <v>33.55</v>
      </c>
      <c r="E32" s="66"/>
      <c r="F32" s="66">
        <v>33.55</v>
      </c>
    </row>
    <row r="33" spans="2:6">
      <c r="B33" s="67" t="s">
        <v>116</v>
      </c>
      <c r="C33" s="68" t="s">
        <v>117</v>
      </c>
      <c r="D33" s="66">
        <v>83.88</v>
      </c>
      <c r="E33" s="66"/>
      <c r="F33" s="66">
        <v>83.88</v>
      </c>
    </row>
    <row r="34" spans="2:6">
      <c r="B34" s="67" t="s">
        <v>118</v>
      </c>
      <c r="C34" s="68" t="s">
        <v>119</v>
      </c>
      <c r="D34" s="66">
        <v>4</v>
      </c>
      <c r="E34" s="66"/>
      <c r="F34" s="66">
        <v>4</v>
      </c>
    </row>
    <row r="35" spans="2:6">
      <c r="B35" s="64" t="s">
        <v>120</v>
      </c>
      <c r="C35" s="65" t="s">
        <v>121</v>
      </c>
      <c r="D35" s="66">
        <v>180.18</v>
      </c>
      <c r="E35" s="66">
        <v>180.18</v>
      </c>
      <c r="F35" s="66"/>
    </row>
    <row r="36" spans="2:6">
      <c r="B36" s="67" t="s">
        <v>122</v>
      </c>
      <c r="C36" s="68" t="s">
        <v>123</v>
      </c>
      <c r="D36" s="66">
        <v>167.58</v>
      </c>
      <c r="E36" s="66">
        <v>167.58</v>
      </c>
      <c r="F36" s="66"/>
    </row>
    <row r="37" spans="2:6">
      <c r="B37" s="67" t="s">
        <v>124</v>
      </c>
      <c r="C37" s="68" t="s">
        <v>125</v>
      </c>
      <c r="D37" s="66">
        <v>12.6</v>
      </c>
      <c r="E37" s="66">
        <v>12.6</v>
      </c>
      <c r="F37" s="66"/>
    </row>
    <row r="38" spans="2:6">
      <c r="B38" s="64" t="s">
        <v>126</v>
      </c>
      <c r="C38" s="65" t="s">
        <v>127</v>
      </c>
      <c r="D38" s="66">
        <v>3</v>
      </c>
      <c r="E38" s="66"/>
      <c r="F38" s="66">
        <v>3</v>
      </c>
    </row>
    <row r="39" spans="2:6">
      <c r="B39" s="67" t="s">
        <v>128</v>
      </c>
      <c r="C39" s="68" t="s">
        <v>129</v>
      </c>
      <c r="D39" s="66">
        <v>3</v>
      </c>
      <c r="E39" s="66"/>
      <c r="F39" s="66">
        <v>3</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B2" sqref="B2:G4"/>
    </sheetView>
  </sheetViews>
  <sheetFormatPr defaultColWidth="10" defaultRowHeight="14" outlineLevelCol="6"/>
  <cols>
    <col min="1" max="1" width="0.372727272727273" customWidth="1"/>
    <col min="2" max="2" width="20.6272727272727" customWidth="1"/>
    <col min="3" max="3" width="19.3727272727273" customWidth="1"/>
    <col min="4" max="4" width="16.5" customWidth="1"/>
    <col min="5" max="5" width="18.8727272727273" customWidth="1"/>
    <col min="6" max="6" width="17.7545454545455" customWidth="1"/>
    <col min="7" max="7" width="17.2545454545455" customWidth="1"/>
  </cols>
  <sheetData>
    <row r="1" ht="16.35" customHeight="1" spans="1:2">
      <c r="A1" s="12"/>
      <c r="B1" s="13" t="s">
        <v>130</v>
      </c>
    </row>
    <row r="2" ht="16.35" customHeight="1" spans="2:7">
      <c r="B2" s="59" t="s">
        <v>131</v>
      </c>
      <c r="C2" s="59"/>
      <c r="D2" s="59"/>
      <c r="E2" s="59"/>
      <c r="F2" s="59"/>
      <c r="G2" s="59"/>
    </row>
    <row r="3" ht="16.35" customHeight="1" spans="2:7">
      <c r="B3" s="59"/>
      <c r="C3" s="59"/>
      <c r="D3" s="59"/>
      <c r="E3" s="59"/>
      <c r="F3" s="59"/>
      <c r="G3" s="59"/>
    </row>
    <row r="4" ht="16.35" customHeight="1" spans="2:7">
      <c r="B4" s="59"/>
      <c r="C4" s="59"/>
      <c r="D4" s="59"/>
      <c r="E4" s="59"/>
      <c r="F4" s="59"/>
      <c r="G4" s="59"/>
    </row>
    <row r="5" ht="20.65" customHeight="1" spans="7:7">
      <c r="G5" s="20" t="s">
        <v>2</v>
      </c>
    </row>
    <row r="6" ht="38.85" customHeight="1" spans="2:7">
      <c r="B6" s="60" t="s">
        <v>30</v>
      </c>
      <c r="C6" s="60"/>
      <c r="D6" s="60"/>
      <c r="E6" s="60"/>
      <c r="F6" s="60"/>
      <c r="G6" s="60"/>
    </row>
    <row r="7" ht="36.2" customHeight="1" spans="2:7">
      <c r="B7" s="60" t="s">
        <v>7</v>
      </c>
      <c r="C7" s="60" t="s">
        <v>132</v>
      </c>
      <c r="D7" s="60" t="s">
        <v>133</v>
      </c>
      <c r="E7" s="60"/>
      <c r="F7" s="60"/>
      <c r="G7" s="60" t="s">
        <v>134</v>
      </c>
    </row>
    <row r="8" ht="36.2" customHeight="1" spans="2:7">
      <c r="B8" s="60"/>
      <c r="C8" s="60"/>
      <c r="D8" s="60" t="s">
        <v>135</v>
      </c>
      <c r="E8" s="60" t="s">
        <v>136</v>
      </c>
      <c r="F8" s="60" t="s">
        <v>137</v>
      </c>
      <c r="G8" s="60"/>
    </row>
    <row r="9" ht="25.9" customHeight="1" spans="2:7">
      <c r="B9" s="61"/>
      <c r="C9" s="61"/>
      <c r="D9" s="61"/>
      <c r="E9" s="61"/>
      <c r="F9" s="61"/>
      <c r="G9" s="61"/>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2" sqref="B2:F3"/>
    </sheetView>
  </sheetViews>
  <sheetFormatPr defaultColWidth="10" defaultRowHeight="14" outlineLevelCol="5"/>
  <cols>
    <col min="1" max="1" width="0.372727272727273" customWidth="1"/>
    <col min="2" max="2" width="11.5" customWidth="1"/>
    <col min="3" max="3" width="36.5" customWidth="1"/>
    <col min="4" max="4" width="15.3727272727273" customWidth="1"/>
    <col min="5" max="5" width="14.7545454545455" customWidth="1"/>
    <col min="6" max="6" width="15.3727272727273" customWidth="1"/>
  </cols>
  <sheetData>
    <row r="1" ht="16.35" customHeight="1" spans="1:6">
      <c r="A1" s="12"/>
      <c r="B1" s="51" t="s">
        <v>138</v>
      </c>
      <c r="C1" s="47"/>
      <c r="D1" s="47"/>
      <c r="E1" s="47"/>
      <c r="F1" s="47"/>
    </row>
    <row r="2" ht="24.95" customHeight="1" spans="2:6">
      <c r="B2" s="52" t="s">
        <v>139</v>
      </c>
      <c r="C2" s="52"/>
      <c r="D2" s="52"/>
      <c r="E2" s="52"/>
      <c r="F2" s="52"/>
    </row>
    <row r="3" ht="26.65" customHeight="1" spans="2:6">
      <c r="B3" s="52"/>
      <c r="C3" s="52"/>
      <c r="D3" s="52"/>
      <c r="E3" s="52"/>
      <c r="F3" s="52"/>
    </row>
    <row r="4" ht="16.35" customHeight="1" spans="2:6">
      <c r="B4" s="47"/>
      <c r="C4" s="47"/>
      <c r="D4" s="47"/>
      <c r="E4" s="47"/>
      <c r="F4" s="47"/>
    </row>
    <row r="5" ht="21.6" customHeight="1" spans="2:6">
      <c r="B5" s="47"/>
      <c r="C5" s="47"/>
      <c r="D5" s="47"/>
      <c r="E5" s="47"/>
      <c r="F5" s="20" t="s">
        <v>2</v>
      </c>
    </row>
    <row r="6" ht="33.6" customHeight="1" spans="2:6">
      <c r="B6" s="53" t="s">
        <v>31</v>
      </c>
      <c r="C6" s="53" t="s">
        <v>32</v>
      </c>
      <c r="D6" s="53" t="s">
        <v>140</v>
      </c>
      <c r="E6" s="53"/>
      <c r="F6" s="53"/>
    </row>
    <row r="7" ht="31.15" customHeight="1" spans="2:6">
      <c r="B7" s="53"/>
      <c r="C7" s="53"/>
      <c r="D7" s="53" t="s">
        <v>33</v>
      </c>
      <c r="E7" s="53" t="s">
        <v>34</v>
      </c>
      <c r="F7" s="53" t="s">
        <v>35</v>
      </c>
    </row>
    <row r="8" ht="20.65" customHeight="1" spans="2:6">
      <c r="B8" s="54" t="s">
        <v>7</v>
      </c>
      <c r="C8" s="54"/>
      <c r="D8" s="17"/>
      <c r="E8" s="17"/>
      <c r="F8" s="17"/>
    </row>
    <row r="9" ht="16.35" customHeight="1" spans="2:6">
      <c r="B9" s="55"/>
      <c r="C9" s="56"/>
      <c r="D9" s="19"/>
      <c r="E9" s="19"/>
      <c r="F9" s="19"/>
    </row>
    <row r="10" ht="16.35" customHeight="1" spans="2:6">
      <c r="B10" s="57" t="s">
        <v>141</v>
      </c>
      <c r="C10" s="58" t="s">
        <v>141</v>
      </c>
      <c r="D10" s="19"/>
      <c r="E10" s="19"/>
      <c r="F10" s="19"/>
    </row>
    <row r="11" ht="16.35" customHeight="1" spans="2:6">
      <c r="B11" s="57" t="s">
        <v>142</v>
      </c>
      <c r="C11" s="58" t="s">
        <v>142</v>
      </c>
      <c r="D11" s="19"/>
      <c r="E11" s="19"/>
      <c r="F11" s="19"/>
    </row>
    <row r="12" ht="16.35" customHeight="1" spans="2:6">
      <c r="B12" s="12" t="s">
        <v>143</v>
      </c>
      <c r="C12" s="12"/>
      <c r="D12" s="12"/>
      <c r="E12" s="12"/>
      <c r="F12" s="12"/>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I14" sqref="I14"/>
    </sheetView>
  </sheetViews>
  <sheetFormatPr defaultColWidth="10" defaultRowHeight="14" outlineLevelCol="5"/>
  <cols>
    <col min="1" max="1" width="0.872727272727273" customWidth="1"/>
    <col min="2" max="2" width="0.127272727272727" customWidth="1"/>
    <col min="3" max="3" width="26" customWidth="1"/>
    <col min="4" max="4" width="16.8727272727273" customWidth="1"/>
    <col min="5" max="5" width="26.6272727272727" customWidth="1"/>
    <col min="6" max="6" width="17.3727272727273" customWidth="1"/>
    <col min="7" max="8" width="9.75454545454545" customWidth="1"/>
  </cols>
  <sheetData>
    <row r="1" ht="16.35" customHeight="1" spans="1:3">
      <c r="A1" s="12"/>
      <c r="C1" s="13" t="s">
        <v>144</v>
      </c>
    </row>
    <row r="2" ht="16.35" customHeight="1" spans="3:6">
      <c r="C2" s="21" t="s">
        <v>145</v>
      </c>
      <c r="D2" s="21"/>
      <c r="E2" s="21"/>
      <c r="F2" s="21"/>
    </row>
    <row r="3" ht="16.35" customHeight="1" spans="3:6">
      <c r="C3" s="21"/>
      <c r="D3" s="21"/>
      <c r="E3" s="21"/>
      <c r="F3" s="21"/>
    </row>
    <row r="4" ht="16.35" customHeight="1"/>
    <row r="5" ht="23.25" customHeight="1" spans="6:6">
      <c r="F5" s="43" t="s">
        <v>2</v>
      </c>
    </row>
    <row r="6" ht="34.5" customHeight="1" spans="3:6">
      <c r="C6" s="44" t="s">
        <v>3</v>
      </c>
      <c r="D6" s="44"/>
      <c r="E6" s="44" t="s">
        <v>4</v>
      </c>
      <c r="F6" s="44"/>
    </row>
    <row r="7" ht="32.85" customHeight="1" spans="3:6">
      <c r="C7" s="44" t="s">
        <v>5</v>
      </c>
      <c r="D7" s="44" t="s">
        <v>6</v>
      </c>
      <c r="E7" s="44" t="s">
        <v>5</v>
      </c>
      <c r="F7" s="44" t="s">
        <v>6</v>
      </c>
    </row>
    <row r="8" ht="24.95" customHeight="1" spans="3:6">
      <c r="C8" s="45" t="s">
        <v>7</v>
      </c>
      <c r="D8" s="46">
        <f>292.04+8106.97</f>
        <v>8399.01</v>
      </c>
      <c r="E8" s="45" t="s">
        <v>7</v>
      </c>
      <c r="F8" s="46">
        <f>292.04+8106.97</f>
        <v>8399.01</v>
      </c>
    </row>
    <row r="9" ht="20.65" customHeight="1" spans="2:6">
      <c r="B9" s="47"/>
      <c r="C9" s="48" t="s">
        <v>13</v>
      </c>
      <c r="D9" s="49">
        <v>7313.15</v>
      </c>
      <c r="E9" s="28" t="s">
        <v>14</v>
      </c>
      <c r="F9" s="49">
        <f>292.04+6443.71</f>
        <v>6735.75</v>
      </c>
    </row>
    <row r="10" ht="20.65" customHeight="1" spans="2:6">
      <c r="B10" s="47"/>
      <c r="C10" s="48" t="s">
        <v>15</v>
      </c>
      <c r="D10" s="49"/>
      <c r="E10" s="28" t="s">
        <v>16</v>
      </c>
      <c r="F10" s="49">
        <v>983.22</v>
      </c>
    </row>
    <row r="11" ht="20.65" customHeight="1" spans="2:6">
      <c r="B11" s="47"/>
      <c r="C11" s="48" t="s">
        <v>17</v>
      </c>
      <c r="D11" s="49"/>
      <c r="E11" s="28" t="s">
        <v>18</v>
      </c>
      <c r="F11" s="49">
        <v>344.52</v>
      </c>
    </row>
    <row r="12" ht="20.65" customHeight="1" spans="2:6">
      <c r="B12" s="47"/>
      <c r="C12" s="48" t="s">
        <v>146</v>
      </c>
      <c r="D12" s="49">
        <v>318.62</v>
      </c>
      <c r="E12" s="28" t="s">
        <v>19</v>
      </c>
      <c r="F12" s="49">
        <v>335.52</v>
      </c>
    </row>
    <row r="13" ht="20.65" customHeight="1" spans="2:6">
      <c r="B13" s="47"/>
      <c r="C13" s="48" t="s">
        <v>147</v>
      </c>
      <c r="D13" s="49"/>
      <c r="E13" s="48"/>
      <c r="F13" s="50"/>
    </row>
    <row r="14" ht="20.65" customHeight="1" spans="2:6">
      <c r="B14" s="47"/>
      <c r="C14" s="48" t="s">
        <v>148</v>
      </c>
      <c r="D14" s="49"/>
      <c r="E14" s="48"/>
      <c r="F14" s="50"/>
    </row>
    <row r="15" ht="20.65" customHeight="1" spans="2:6">
      <c r="B15" s="47"/>
      <c r="C15" s="48" t="s">
        <v>149</v>
      </c>
      <c r="D15" s="49"/>
      <c r="E15" s="48"/>
      <c r="F15" s="50"/>
    </row>
    <row r="16" ht="20.65" customHeight="1" spans="2:6">
      <c r="B16" s="47"/>
      <c r="C16" s="48" t="s">
        <v>150</v>
      </c>
      <c r="D16" s="49"/>
      <c r="E16" s="48"/>
      <c r="F16" s="50"/>
    </row>
    <row r="17" ht="20.65" customHeight="1" spans="2:6">
      <c r="B17" s="47"/>
      <c r="C17" s="48" t="s">
        <v>151</v>
      </c>
      <c r="D17" s="49">
        <f>292.04+475.2</f>
        <v>767.24</v>
      </c>
      <c r="E17" s="48"/>
      <c r="F17" s="50"/>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workbookViewId="0">
      <selection activeCell="D8" sqref="D8:M23"/>
    </sheetView>
  </sheetViews>
  <sheetFormatPr defaultColWidth="10" defaultRowHeight="14"/>
  <cols>
    <col min="1" max="1" width="0.372727272727273" customWidth="1"/>
    <col min="2" max="2" width="10" customWidth="1"/>
    <col min="3" max="3" width="30" customWidth="1"/>
    <col min="4" max="4" width="11.5" customWidth="1"/>
    <col min="5" max="5" width="9.75454545454545" customWidth="1"/>
    <col min="6" max="6" width="10.6272727272727" customWidth="1"/>
    <col min="7" max="7" width="11.1272727272727" customWidth="1"/>
    <col min="8" max="8" width="10.6272727272727" customWidth="1"/>
    <col min="9" max="9" width="10.8727272727273" customWidth="1"/>
    <col min="10" max="10" width="10.7545454545455" customWidth="1"/>
    <col min="11" max="11" width="10.5" customWidth="1"/>
    <col min="12" max="12" width="11.3727272727273" customWidth="1"/>
    <col min="13" max="13" width="11.5" customWidth="1"/>
  </cols>
  <sheetData>
    <row r="1" ht="16.35" customHeight="1" spans="1:2">
      <c r="A1" s="12"/>
      <c r="B1" s="13" t="s">
        <v>152</v>
      </c>
    </row>
    <row r="2" ht="16.35" customHeight="1" spans="2:13">
      <c r="B2" s="21" t="s">
        <v>153</v>
      </c>
      <c r="C2" s="21"/>
      <c r="D2" s="21"/>
      <c r="E2" s="21"/>
      <c r="F2" s="21"/>
      <c r="G2" s="21"/>
      <c r="H2" s="21"/>
      <c r="I2" s="21"/>
      <c r="J2" s="21"/>
      <c r="K2" s="21"/>
      <c r="L2" s="21"/>
      <c r="M2" s="21"/>
    </row>
    <row r="3" ht="16.35" customHeight="1" spans="2:13">
      <c r="B3" s="21"/>
      <c r="C3" s="21"/>
      <c r="D3" s="21"/>
      <c r="E3" s="21"/>
      <c r="F3" s="21"/>
      <c r="G3" s="21"/>
      <c r="H3" s="21"/>
      <c r="I3" s="21"/>
      <c r="J3" s="21"/>
      <c r="K3" s="21"/>
      <c r="L3" s="21"/>
      <c r="M3" s="21"/>
    </row>
    <row r="4" ht="16.35" customHeight="1"/>
    <row r="5" ht="22.35" customHeight="1" spans="13:13">
      <c r="M5" s="20" t="s">
        <v>2</v>
      </c>
    </row>
    <row r="6" ht="36.2" customHeight="1" spans="2:13">
      <c r="B6" s="33" t="s">
        <v>154</v>
      </c>
      <c r="C6" s="33"/>
      <c r="D6" s="33" t="s">
        <v>33</v>
      </c>
      <c r="E6" s="34" t="s">
        <v>155</v>
      </c>
      <c r="F6" s="34" t="s">
        <v>156</v>
      </c>
      <c r="G6" s="34" t="s">
        <v>157</v>
      </c>
      <c r="H6" s="34" t="s">
        <v>158</v>
      </c>
      <c r="I6" s="34" t="s">
        <v>159</v>
      </c>
      <c r="J6" s="34" t="s">
        <v>160</v>
      </c>
      <c r="K6" s="34" t="s">
        <v>161</v>
      </c>
      <c r="L6" s="34" t="s">
        <v>162</v>
      </c>
      <c r="M6" s="34" t="s">
        <v>163</v>
      </c>
    </row>
    <row r="7" ht="30.2" customHeight="1" spans="2:13">
      <c r="B7" s="33" t="s">
        <v>66</v>
      </c>
      <c r="C7" s="33" t="s">
        <v>32</v>
      </c>
      <c r="D7" s="33"/>
      <c r="E7" s="34"/>
      <c r="F7" s="34"/>
      <c r="G7" s="34"/>
      <c r="H7" s="34"/>
      <c r="I7" s="34"/>
      <c r="J7" s="34"/>
      <c r="K7" s="34"/>
      <c r="L7" s="34"/>
      <c r="M7" s="34"/>
    </row>
    <row r="8" ht="20.65" customHeight="1" spans="2:13">
      <c r="B8" s="35" t="s">
        <v>7</v>
      </c>
      <c r="C8" s="35"/>
      <c r="D8" s="36">
        <f>292.04+8106.97</f>
        <v>8399.01</v>
      </c>
      <c r="E8" s="36">
        <v>7313.15</v>
      </c>
      <c r="F8" s="36"/>
      <c r="G8" s="36"/>
      <c r="H8" s="36">
        <v>318.62</v>
      </c>
      <c r="I8" s="36"/>
      <c r="J8" s="36"/>
      <c r="K8" s="36"/>
      <c r="L8" s="36"/>
      <c r="M8" s="36">
        <f>292.04+475.2</f>
        <v>767.24</v>
      </c>
    </row>
    <row r="9" ht="20.65" customHeight="1" spans="2:13">
      <c r="B9" s="37" t="s">
        <v>36</v>
      </c>
      <c r="C9" s="38" t="s">
        <v>14</v>
      </c>
      <c r="D9" s="39">
        <f>292.04+6443.71</f>
        <v>6735.75</v>
      </c>
      <c r="E9" s="40">
        <v>5649.89</v>
      </c>
      <c r="F9" s="40"/>
      <c r="G9" s="40"/>
      <c r="H9" s="40">
        <v>318.62</v>
      </c>
      <c r="I9" s="40"/>
      <c r="J9" s="40"/>
      <c r="K9" s="40"/>
      <c r="L9" s="40"/>
      <c r="M9" s="40">
        <f>292.04+475.2</f>
        <v>767.24</v>
      </c>
    </row>
    <row r="10" ht="18.2" customHeight="1" spans="2:13">
      <c r="B10" s="41" t="s">
        <v>164</v>
      </c>
      <c r="C10" s="42" t="s">
        <v>165</v>
      </c>
      <c r="D10" s="39">
        <f>292.04+6443.71</f>
        <v>6735.75</v>
      </c>
      <c r="E10" s="40">
        <v>5649.89</v>
      </c>
      <c r="F10" s="40"/>
      <c r="G10" s="40"/>
      <c r="H10" s="40">
        <v>318.62</v>
      </c>
      <c r="I10" s="40"/>
      <c r="J10" s="40"/>
      <c r="K10" s="40"/>
      <c r="L10" s="40"/>
      <c r="M10" s="40">
        <f>292.04+475.2</f>
        <v>767.24</v>
      </c>
    </row>
    <row r="11" ht="19.9" customHeight="1" spans="2:13">
      <c r="B11" s="41" t="s">
        <v>166</v>
      </c>
      <c r="C11" s="42" t="s">
        <v>167</v>
      </c>
      <c r="D11" s="39">
        <f>292.04+6111.34</f>
        <v>6403.38</v>
      </c>
      <c r="E11" s="40">
        <v>5636.14</v>
      </c>
      <c r="F11" s="40"/>
      <c r="G11" s="40"/>
      <c r="H11" s="40"/>
      <c r="I11" s="40"/>
      <c r="J11" s="40"/>
      <c r="K11" s="40"/>
      <c r="L11" s="40"/>
      <c r="M11" s="40">
        <f>292.04+475.2</f>
        <v>767.24</v>
      </c>
    </row>
    <row r="12" spans="2:13">
      <c r="B12" s="41" t="s">
        <v>168</v>
      </c>
      <c r="C12" s="42" t="s">
        <v>169</v>
      </c>
      <c r="D12" s="39">
        <v>332.37</v>
      </c>
      <c r="E12" s="40">
        <v>13.75</v>
      </c>
      <c r="F12" s="40"/>
      <c r="G12" s="40"/>
      <c r="H12" s="40">
        <v>318.62</v>
      </c>
      <c r="I12" s="40"/>
      <c r="J12" s="40"/>
      <c r="K12" s="40"/>
      <c r="L12" s="40"/>
      <c r="M12" s="40"/>
    </row>
    <row r="13" spans="2:13">
      <c r="B13" s="37" t="s">
        <v>43</v>
      </c>
      <c r="C13" s="38" t="s">
        <v>16</v>
      </c>
      <c r="D13" s="40">
        <v>983.22</v>
      </c>
      <c r="E13" s="40">
        <v>983.22</v>
      </c>
      <c r="F13" s="40"/>
      <c r="G13" s="40"/>
      <c r="H13" s="40"/>
      <c r="I13" s="40"/>
      <c r="J13" s="40"/>
      <c r="K13" s="40"/>
      <c r="L13" s="40"/>
      <c r="M13" s="40"/>
    </row>
    <row r="14" spans="2:13">
      <c r="B14" s="41" t="s">
        <v>170</v>
      </c>
      <c r="C14" s="42" t="s">
        <v>171</v>
      </c>
      <c r="D14" s="40">
        <v>983.22</v>
      </c>
      <c r="E14" s="40">
        <v>983.22</v>
      </c>
      <c r="F14" s="40"/>
      <c r="G14" s="40"/>
      <c r="H14" s="40"/>
      <c r="I14" s="40"/>
      <c r="J14" s="40"/>
      <c r="K14" s="40"/>
      <c r="L14" s="40"/>
      <c r="M14" s="40"/>
    </row>
    <row r="15" spans="2:13">
      <c r="B15" s="41" t="s">
        <v>172</v>
      </c>
      <c r="C15" s="42" t="s">
        <v>173</v>
      </c>
      <c r="D15" s="40">
        <v>655.48</v>
      </c>
      <c r="E15" s="40">
        <v>655.48</v>
      </c>
      <c r="F15" s="40"/>
      <c r="G15" s="40"/>
      <c r="H15" s="40"/>
      <c r="I15" s="40"/>
      <c r="J15" s="40"/>
      <c r="K15" s="40"/>
      <c r="L15" s="40"/>
      <c r="M15" s="40"/>
    </row>
    <row r="16" spans="2:13">
      <c r="B16" s="41" t="s">
        <v>174</v>
      </c>
      <c r="C16" s="42" t="s">
        <v>175</v>
      </c>
      <c r="D16" s="40">
        <v>327.74</v>
      </c>
      <c r="E16" s="40">
        <v>327.74</v>
      </c>
      <c r="F16" s="40"/>
      <c r="G16" s="40"/>
      <c r="H16" s="40"/>
      <c r="I16" s="40"/>
      <c r="J16" s="40"/>
      <c r="K16" s="40"/>
      <c r="L16" s="40"/>
      <c r="M16" s="40"/>
    </row>
    <row r="17" spans="2:13">
      <c r="B17" s="37" t="s">
        <v>50</v>
      </c>
      <c r="C17" s="38" t="s">
        <v>18</v>
      </c>
      <c r="D17" s="40">
        <v>344.52</v>
      </c>
      <c r="E17" s="40">
        <v>344.52</v>
      </c>
      <c r="F17" s="40"/>
      <c r="G17" s="40"/>
      <c r="H17" s="40"/>
      <c r="I17" s="40"/>
      <c r="J17" s="40"/>
      <c r="K17" s="40"/>
      <c r="L17" s="40"/>
      <c r="M17" s="40"/>
    </row>
    <row r="18" spans="2:13">
      <c r="B18" s="41" t="s">
        <v>176</v>
      </c>
      <c r="C18" s="42" t="s">
        <v>177</v>
      </c>
      <c r="D18" s="40">
        <v>344.52</v>
      </c>
      <c r="E18" s="40">
        <v>344.52</v>
      </c>
      <c r="F18" s="40"/>
      <c r="G18" s="40"/>
      <c r="H18" s="40"/>
      <c r="I18" s="40"/>
      <c r="J18" s="40"/>
      <c r="K18" s="40"/>
      <c r="L18" s="40"/>
      <c r="M18" s="40"/>
    </row>
    <row r="19" spans="2:13">
      <c r="B19" s="41" t="s">
        <v>178</v>
      </c>
      <c r="C19" s="42" t="s">
        <v>179</v>
      </c>
      <c r="D19" s="40">
        <v>279.6</v>
      </c>
      <c r="E19" s="40">
        <v>279.6</v>
      </c>
      <c r="F19" s="40"/>
      <c r="G19" s="40"/>
      <c r="H19" s="40"/>
      <c r="I19" s="40"/>
      <c r="J19" s="40"/>
      <c r="K19" s="40"/>
      <c r="L19" s="40"/>
      <c r="M19" s="40"/>
    </row>
    <row r="20" spans="2:13">
      <c r="B20" s="41" t="s">
        <v>180</v>
      </c>
      <c r="C20" s="42" t="s">
        <v>181</v>
      </c>
      <c r="D20" s="40">
        <v>64.92</v>
      </c>
      <c r="E20" s="40">
        <v>64.92</v>
      </c>
      <c r="F20" s="40"/>
      <c r="G20" s="40"/>
      <c r="H20" s="40"/>
      <c r="I20" s="40"/>
      <c r="J20" s="40"/>
      <c r="K20" s="40"/>
      <c r="L20" s="40"/>
      <c r="M20" s="40"/>
    </row>
    <row r="21" spans="2:13">
      <c r="B21" s="37" t="s">
        <v>57</v>
      </c>
      <c r="C21" s="38" t="s">
        <v>19</v>
      </c>
      <c r="D21" s="40">
        <v>335.52</v>
      </c>
      <c r="E21" s="40">
        <v>335.52</v>
      </c>
      <c r="F21" s="40"/>
      <c r="G21" s="40"/>
      <c r="H21" s="40"/>
      <c r="I21" s="40"/>
      <c r="J21" s="40"/>
      <c r="K21" s="40"/>
      <c r="L21" s="40"/>
      <c r="M21" s="40"/>
    </row>
    <row r="22" spans="2:13">
      <c r="B22" s="41" t="s">
        <v>182</v>
      </c>
      <c r="C22" s="42" t="s">
        <v>183</v>
      </c>
      <c r="D22" s="40">
        <v>335.52</v>
      </c>
      <c r="E22" s="40">
        <v>335.52</v>
      </c>
      <c r="F22" s="40"/>
      <c r="G22" s="40"/>
      <c r="H22" s="40"/>
      <c r="I22" s="40"/>
      <c r="J22" s="40"/>
      <c r="K22" s="40"/>
      <c r="L22" s="40"/>
      <c r="M22" s="40"/>
    </row>
    <row r="23" spans="2:13">
      <c r="B23" s="41" t="s">
        <v>184</v>
      </c>
      <c r="C23" s="42" t="s">
        <v>185</v>
      </c>
      <c r="D23" s="40">
        <v>335.52</v>
      </c>
      <c r="E23" s="40">
        <v>335.52</v>
      </c>
      <c r="F23" s="40"/>
      <c r="G23" s="40"/>
      <c r="H23" s="40"/>
      <c r="I23" s="40"/>
      <c r="J23" s="40"/>
      <c r="K23" s="40"/>
      <c r="L23" s="40"/>
      <c r="M23" s="40"/>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scale="9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D7" sqref="D7:F22"/>
    </sheetView>
  </sheetViews>
  <sheetFormatPr defaultColWidth="10" defaultRowHeight="14" outlineLevelCol="5"/>
  <cols>
    <col min="1" max="1" width="0.5" customWidth="1"/>
    <col min="2" max="2" width="16.2545454545455" customWidth="1"/>
    <col min="3" max="3" width="28" customWidth="1"/>
    <col min="4" max="4" width="17.8727272727273" customWidth="1"/>
    <col min="5" max="5" width="17.3727272727273" customWidth="1"/>
    <col min="6" max="6" width="15.5" customWidth="1"/>
  </cols>
  <sheetData>
    <row r="1" ht="16.35" customHeight="1" spans="1:2">
      <c r="A1" s="12"/>
      <c r="B1" s="13" t="s">
        <v>186</v>
      </c>
    </row>
    <row r="2" ht="16.35" customHeight="1" spans="2:6">
      <c r="B2" s="21" t="s">
        <v>187</v>
      </c>
      <c r="C2" s="21"/>
      <c r="D2" s="21"/>
      <c r="E2" s="21"/>
      <c r="F2" s="21"/>
    </row>
    <row r="3" ht="16.35" customHeight="1" spans="2:6">
      <c r="B3" s="21"/>
      <c r="C3" s="21"/>
      <c r="D3" s="21"/>
      <c r="E3" s="21"/>
      <c r="F3" s="21"/>
    </row>
    <row r="4" ht="16.35" customHeight="1" spans="2:6">
      <c r="B4" s="22"/>
      <c r="C4" s="22"/>
      <c r="D4" s="22"/>
      <c r="E4" s="22"/>
      <c r="F4" s="22"/>
    </row>
    <row r="5" ht="18.95" customHeight="1" spans="2:6">
      <c r="B5" s="22"/>
      <c r="C5" s="22"/>
      <c r="D5" s="22"/>
      <c r="E5" s="22"/>
      <c r="F5" s="23" t="s">
        <v>2</v>
      </c>
    </row>
    <row r="6" ht="31.9" customHeight="1" spans="2:6">
      <c r="B6" s="24" t="s">
        <v>66</v>
      </c>
      <c r="C6" s="24" t="s">
        <v>32</v>
      </c>
      <c r="D6" s="24" t="s">
        <v>33</v>
      </c>
      <c r="E6" s="24" t="s">
        <v>188</v>
      </c>
      <c r="F6" s="24" t="s">
        <v>189</v>
      </c>
    </row>
    <row r="7" ht="23.25" customHeight="1" spans="2:6">
      <c r="B7" s="25" t="s">
        <v>7</v>
      </c>
      <c r="C7" s="25"/>
      <c r="D7" s="26">
        <f>292.04+8106.97</f>
        <v>8399.01</v>
      </c>
      <c r="E7" s="26">
        <v>7120.13</v>
      </c>
      <c r="F7" s="26">
        <f>292.04+986.84</f>
        <v>1278.88</v>
      </c>
    </row>
    <row r="8" ht="21.6" customHeight="1" spans="2:6">
      <c r="B8" s="27" t="s">
        <v>36</v>
      </c>
      <c r="C8" s="28" t="s">
        <v>14</v>
      </c>
      <c r="D8" s="29">
        <f>292.04+6443.71</f>
        <v>6735.75</v>
      </c>
      <c r="E8" s="30">
        <v>5456.87</v>
      </c>
      <c r="F8" s="30">
        <f>292.04+986.84</f>
        <v>1278.88</v>
      </c>
    </row>
    <row r="9" ht="20.65" customHeight="1" spans="2:6">
      <c r="B9" s="31" t="s">
        <v>190</v>
      </c>
      <c r="C9" s="32" t="s">
        <v>191</v>
      </c>
      <c r="D9" s="29">
        <f>292.04+6443.71</f>
        <v>6735.75</v>
      </c>
      <c r="E9" s="30">
        <v>5456.87</v>
      </c>
      <c r="F9" s="30">
        <f>292.04+986.84</f>
        <v>1278.88</v>
      </c>
    </row>
    <row r="10" ht="20.65" customHeight="1" spans="2:6">
      <c r="B10" s="31" t="s">
        <v>192</v>
      </c>
      <c r="C10" s="32" t="s">
        <v>193</v>
      </c>
      <c r="D10" s="29">
        <f>292.04+6111.34</f>
        <v>6403.38</v>
      </c>
      <c r="E10" s="30">
        <v>5258.11</v>
      </c>
      <c r="F10" s="30">
        <f>292.04+853.23</f>
        <v>1145.27</v>
      </c>
    </row>
    <row r="11" ht="15.5" spans="2:6">
      <c r="B11" s="31" t="s">
        <v>194</v>
      </c>
      <c r="C11" s="32" t="s">
        <v>195</v>
      </c>
      <c r="D11" s="29">
        <v>332.37</v>
      </c>
      <c r="E11" s="30">
        <v>198.76</v>
      </c>
      <c r="F11" s="30">
        <v>133.61</v>
      </c>
    </row>
    <row r="12" ht="15" spans="2:6">
      <c r="B12" s="27" t="s">
        <v>43</v>
      </c>
      <c r="C12" s="28" t="s">
        <v>16</v>
      </c>
      <c r="D12" s="30">
        <v>983.22</v>
      </c>
      <c r="E12" s="30">
        <v>983.22</v>
      </c>
      <c r="F12" s="30"/>
    </row>
    <row r="13" ht="15.5" spans="2:6">
      <c r="B13" s="31" t="s">
        <v>196</v>
      </c>
      <c r="C13" s="32" t="s">
        <v>197</v>
      </c>
      <c r="D13" s="30">
        <v>983.22</v>
      </c>
      <c r="E13" s="30">
        <v>983.22</v>
      </c>
      <c r="F13" s="30"/>
    </row>
    <row r="14" ht="30.5" spans="2:6">
      <c r="B14" s="31" t="s">
        <v>198</v>
      </c>
      <c r="C14" s="32" t="s">
        <v>199</v>
      </c>
      <c r="D14" s="30">
        <v>655.48</v>
      </c>
      <c r="E14" s="30">
        <v>655.48</v>
      </c>
      <c r="F14" s="30"/>
    </row>
    <row r="15" ht="30.5" spans="2:6">
      <c r="B15" s="31" t="s">
        <v>200</v>
      </c>
      <c r="C15" s="32" t="s">
        <v>201</v>
      </c>
      <c r="D15" s="30">
        <v>327.74</v>
      </c>
      <c r="E15" s="30">
        <v>327.74</v>
      </c>
      <c r="F15" s="30"/>
    </row>
    <row r="16" ht="15" spans="2:6">
      <c r="B16" s="27" t="s">
        <v>50</v>
      </c>
      <c r="C16" s="28" t="s">
        <v>18</v>
      </c>
      <c r="D16" s="30">
        <v>344.52</v>
      </c>
      <c r="E16" s="30">
        <v>344.52</v>
      </c>
      <c r="F16" s="30"/>
    </row>
    <row r="17" ht="15.5" spans="2:6">
      <c r="B17" s="31" t="s">
        <v>202</v>
      </c>
      <c r="C17" s="32" t="s">
        <v>203</v>
      </c>
      <c r="D17" s="30">
        <v>344.52</v>
      </c>
      <c r="E17" s="30">
        <v>344.52</v>
      </c>
      <c r="F17" s="30"/>
    </row>
    <row r="18" ht="15.5" spans="2:6">
      <c r="B18" s="31" t="s">
        <v>204</v>
      </c>
      <c r="C18" s="32" t="s">
        <v>205</v>
      </c>
      <c r="D18" s="30">
        <v>279.6</v>
      </c>
      <c r="E18" s="30">
        <v>279.6</v>
      </c>
      <c r="F18" s="30"/>
    </row>
    <row r="19" ht="30.5" spans="2:6">
      <c r="B19" s="31" t="s">
        <v>206</v>
      </c>
      <c r="C19" s="32" t="s">
        <v>207</v>
      </c>
      <c r="D19" s="30">
        <v>64.92</v>
      </c>
      <c r="E19" s="30">
        <v>64.92</v>
      </c>
      <c r="F19" s="30"/>
    </row>
    <row r="20" ht="15" spans="2:6">
      <c r="B20" s="27" t="s">
        <v>57</v>
      </c>
      <c r="C20" s="28" t="s">
        <v>19</v>
      </c>
      <c r="D20" s="30">
        <v>335.52</v>
      </c>
      <c r="E20" s="30">
        <v>335.52</v>
      </c>
      <c r="F20" s="30"/>
    </row>
    <row r="21" ht="15.5" spans="2:6">
      <c r="B21" s="31" t="s">
        <v>208</v>
      </c>
      <c r="C21" s="32" t="s">
        <v>209</v>
      </c>
      <c r="D21" s="30">
        <v>335.52</v>
      </c>
      <c r="E21" s="30">
        <v>335.52</v>
      </c>
      <c r="F21" s="30"/>
    </row>
    <row r="22" ht="15.5" spans="2:6">
      <c r="B22" s="31" t="s">
        <v>210</v>
      </c>
      <c r="C22" s="32" t="s">
        <v>211</v>
      </c>
      <c r="D22" s="30">
        <v>335.52</v>
      </c>
      <c r="E22" s="30">
        <v>335.52</v>
      </c>
      <c r="F22" s="30"/>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B2" sqref="B2:M3"/>
    </sheetView>
  </sheetViews>
  <sheetFormatPr defaultColWidth="10" defaultRowHeight="14" outlineLevelRow="7"/>
  <cols>
    <col min="1" max="1" width="0.372727272727273" customWidth="1"/>
    <col min="2" max="2" width="9.25454545454545" customWidth="1"/>
    <col min="3" max="3" width="12.1272727272727" customWidth="1"/>
    <col min="4" max="4" width="11.3727272727273" customWidth="1"/>
    <col min="5" max="5" width="11" customWidth="1"/>
    <col min="6" max="6" width="12.2545454545455" customWidth="1"/>
    <col min="7" max="7" width="12.6272727272727" customWidth="1"/>
    <col min="8" max="8" width="11.3727272727273" customWidth="1"/>
    <col min="9" max="9" width="11" customWidth="1"/>
    <col min="10" max="10" width="11.1272727272727" customWidth="1"/>
    <col min="11" max="11" width="12.3727272727273" customWidth="1"/>
    <col min="12" max="13" width="11.7545454545455" customWidth="1"/>
  </cols>
  <sheetData>
    <row r="1" ht="17.25" customHeight="1" spans="1:13">
      <c r="A1" s="12"/>
      <c r="B1" s="13" t="s">
        <v>212</v>
      </c>
      <c r="C1" s="12"/>
      <c r="D1" s="12"/>
      <c r="E1" s="12"/>
      <c r="F1" s="12"/>
      <c r="G1" s="12"/>
      <c r="H1" s="12"/>
      <c r="I1" s="12"/>
      <c r="J1" s="12"/>
      <c r="K1" s="12"/>
      <c r="L1" s="12"/>
      <c r="M1" s="12"/>
    </row>
    <row r="2" ht="16.35" customHeight="1" spans="2:13">
      <c r="B2" s="14" t="s">
        <v>213</v>
      </c>
      <c r="C2" s="14"/>
      <c r="D2" s="14"/>
      <c r="E2" s="14"/>
      <c r="F2" s="14"/>
      <c r="G2" s="14"/>
      <c r="H2" s="14"/>
      <c r="I2" s="14"/>
      <c r="J2" s="14"/>
      <c r="K2" s="14"/>
      <c r="L2" s="14"/>
      <c r="M2" s="14"/>
    </row>
    <row r="3" ht="16.35" customHeight="1" spans="2:13">
      <c r="B3" s="14"/>
      <c r="C3" s="14"/>
      <c r="D3" s="14"/>
      <c r="E3" s="14"/>
      <c r="F3" s="14"/>
      <c r="G3" s="14"/>
      <c r="H3" s="14"/>
      <c r="I3" s="14"/>
      <c r="J3" s="14"/>
      <c r="K3" s="14"/>
      <c r="L3" s="14"/>
      <c r="M3" s="14"/>
    </row>
    <row r="4" ht="16.35" customHeight="1" spans="2:13">
      <c r="B4" s="12"/>
      <c r="C4" s="12"/>
      <c r="D4" s="12"/>
      <c r="E4" s="12"/>
      <c r="F4" s="12"/>
      <c r="G4" s="12"/>
      <c r="H4" s="12"/>
      <c r="I4" s="12"/>
      <c r="J4" s="12"/>
      <c r="K4" s="12"/>
      <c r="L4" s="12"/>
      <c r="M4" s="12"/>
    </row>
    <row r="5" ht="21.6" customHeight="1" spans="2:13">
      <c r="B5" s="12"/>
      <c r="C5" s="12"/>
      <c r="D5" s="12"/>
      <c r="E5" s="12"/>
      <c r="F5" s="12"/>
      <c r="G5" s="12"/>
      <c r="H5" s="12"/>
      <c r="I5" s="12"/>
      <c r="J5" s="12"/>
      <c r="K5" s="12"/>
      <c r="L5" s="12"/>
      <c r="M5" s="20" t="s">
        <v>2</v>
      </c>
    </row>
    <row r="6" ht="65.65" customHeight="1" spans="2:13">
      <c r="B6" s="15" t="s">
        <v>214</v>
      </c>
      <c r="C6" s="15" t="s">
        <v>5</v>
      </c>
      <c r="D6" s="15" t="s">
        <v>33</v>
      </c>
      <c r="E6" s="15" t="s">
        <v>155</v>
      </c>
      <c r="F6" s="15" t="s">
        <v>156</v>
      </c>
      <c r="G6" s="15" t="s">
        <v>157</v>
      </c>
      <c r="H6" s="15" t="s">
        <v>158</v>
      </c>
      <c r="I6" s="15" t="s">
        <v>159</v>
      </c>
      <c r="J6" s="15" t="s">
        <v>160</v>
      </c>
      <c r="K6" s="15" t="s">
        <v>161</v>
      </c>
      <c r="L6" s="15" t="s">
        <v>162</v>
      </c>
      <c r="M6" s="15" t="s">
        <v>163</v>
      </c>
    </row>
    <row r="7" ht="23.25" customHeight="1" spans="2:13">
      <c r="B7" s="16" t="s">
        <v>7</v>
      </c>
      <c r="C7" s="16"/>
      <c r="D7" s="17"/>
      <c r="E7" s="17"/>
      <c r="F7" s="17"/>
      <c r="G7" s="17"/>
      <c r="H7" s="17"/>
      <c r="I7" s="17"/>
      <c r="J7" s="17"/>
      <c r="K7" s="17"/>
      <c r="L7" s="17"/>
      <c r="M7" s="17"/>
    </row>
    <row r="8" ht="21.6" customHeight="1" spans="2:13">
      <c r="B8" s="18"/>
      <c r="C8" s="18"/>
      <c r="D8" s="19"/>
      <c r="E8" s="19"/>
      <c r="F8" s="19"/>
      <c r="G8" s="19"/>
      <c r="H8" s="19"/>
      <c r="I8" s="19"/>
      <c r="J8" s="19"/>
      <c r="K8" s="19"/>
      <c r="L8" s="19"/>
      <c r="M8" s="19"/>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2024-02-18T03:17:00Z</dcterms:created>
  <dcterms:modified xsi:type="dcterms:W3CDTF">2025-07-30T02:18:52Z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B8547298A9C2462F86F1CC747EC22AF2_12</vt:lpwstr>
  </property>
  <property fmtid="{D5CDD505-2E9C-101B-9397-08002B2CF9AE}" pid="3" name="KSOProductBuildVer">
    <vt:lpwstr>2052-12.8.2.20324</vt:lpwstr>
  </property>
</Properties>
</file>