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720" windowHeight="12540" firstSheet="4" activeTab="6"/>
  </bookViews>
  <sheets>
    <sheet name="财政拨款收支总表" sheetId="2" r:id="rId1"/>
    <sheet name="一般公共预算财政拨款收支预算表" sheetId="3" r:id="rId2"/>
    <sheet name="一般公开预算财政拨款基本支出预算表" sheetId="4" r:id="rId3"/>
    <sheet name="一 般公共预算“三公”经费支出表" sheetId="6" r:id="rId4"/>
    <sheet name="政府性基金预算支出表" sheetId="7" r:id="rId5"/>
    <sheet name="收支总表" sheetId="8" r:id="rId6"/>
    <sheet name="收入总表" sheetId="9" r:id="rId7"/>
    <sheet name="支出总表" sheetId="10" r:id="rId8"/>
    <sheet name="政府采购预算明细表" sheetId="16" r:id="rId9"/>
    <sheet name="2022年项目绩效目标表" sheetId="15" r:id="rId10"/>
    <sheet name="Sheet1" sheetId="17" r:id="rId11"/>
  </sheets>
  <calcPr calcId="145621"/>
</workbook>
</file>

<file path=xl/calcChain.xml><?xml version="1.0" encoding="utf-8"?>
<calcChain xmlns="http://schemas.openxmlformats.org/spreadsheetml/2006/main">
  <c r="E8" i="10" l="1"/>
  <c r="D8" i="10"/>
  <c r="F11" i="9"/>
  <c r="D11" i="9"/>
  <c r="F9" i="9"/>
  <c r="D9" i="9"/>
  <c r="F18" i="8"/>
  <c r="F19" i="4"/>
  <c r="D19" i="4"/>
  <c r="E9" i="4"/>
  <c r="D9" i="4"/>
  <c r="F8" i="4"/>
  <c r="E8" i="4"/>
  <c r="D8" i="4"/>
  <c r="F9" i="3"/>
  <c r="E9" i="3"/>
  <c r="D9" i="3"/>
  <c r="F7" i="2"/>
  <c r="F16" i="2" s="1"/>
  <c r="E7" i="2"/>
  <c r="E16" i="2" s="1"/>
</calcChain>
</file>

<file path=xl/sharedStrings.xml><?xml version="1.0" encoding="utf-8"?>
<sst xmlns="http://schemas.openxmlformats.org/spreadsheetml/2006/main" count="340" uniqueCount="242">
  <si>
    <t>附件3-1</t>
  </si>
  <si>
    <t>重庆市梁平区农业农村大数据中心财政拨款收支总表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</si>
  <si>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</si>
  <si>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</si>
  <si>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</si>
  <si>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</si>
  <si>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</si>
  <si>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</si>
  <si>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</si>
  <si>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</si>
  <si>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</si>
  <si>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</si>
  <si>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</si>
  <si>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</si>
  <si>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</si>
  <si>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</si>
  <si>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</si>
  <si>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</si>
  <si>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</si>
  <si>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住房保障支出</t>
  </si>
  <si>
    <t>二、上年结转</t>
  </si>
  <si>
    <t>二、结转下年</t>
  </si>
  <si>
    <t>收入总计</t>
  </si>
  <si>
    <t>支出总计</t>
  </si>
  <si>
    <t>附件3-2</t>
  </si>
  <si>
    <t>重庆市梁平区农业农村大数据中心一般公共预算财政拨款支出预算表</t>
  </si>
  <si>
    <t>功能分类科目</t>
  </si>
  <si>
    <t>2022年预算数</t>
  </si>
  <si>
    <t xml:space="preserve"> 科目编码</t>
  </si>
  <si>
    <t>科目名称</t>
  </si>
  <si>
    <t>小计</t>
  </si>
  <si>
    <t xml:space="preserve">基本支出 </t>
  </si>
  <si>
    <t xml:space="preserve">项目支出 </t>
  </si>
  <si>
    <t>208</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</si>
  <si>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</si>
  <si>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</si>
  <si>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2080505</t>
    </r>
  </si>
  <si>
    <r>
      <rPr>
        <sz val="10"/>
        <color rgb="FFFF0000"/>
        <rFont val="Dialog.plain"/>
        <family val="1"/>
      </rPr>
      <t>  </t>
    </r>
    <r>
      <rPr>
        <sz val="10"/>
        <color rgb="FFFF0000"/>
        <rFont val="宋体"/>
        <family val="3"/>
        <charset val="134"/>
      </rPr>
      <t>机关事业单位基本养老保险缴费支出</t>
    </r>
  </si>
  <si>
    <r>
      <rPr>
        <sz val="10"/>
        <color rgb="FF000000"/>
        <rFont val="Dialog.plain"/>
        <family val="1"/>
      </rPr>
      <t>  2080506</t>
    </r>
  </si>
  <si>
    <r>
      <rPr>
        <sz val="10"/>
        <color rgb="FF000000"/>
        <rFont val="Dialog.plain"/>
        <family val="1"/>
      </rPr>
      <t>  机关事业单位职业年金缴费支出</t>
    </r>
  </si>
  <si>
    <t>210</t>
  </si>
  <si>
    <r>
      <rPr>
        <sz val="10"/>
        <color rgb="FF000000"/>
        <rFont val="Dialog.plain"/>
        <family val="1"/>
      </rPr>
      <t> 21011</t>
    </r>
  </si>
  <si>
    <r>
      <rPr>
        <sz val="10"/>
        <color rgb="FF000000"/>
        <rFont val="Dialog.plain"/>
        <family val="1"/>
      </rPr>
      <t> 行政事业单位医疗</t>
    </r>
  </si>
  <si>
    <r>
      <rPr>
        <sz val="10"/>
        <color rgb="FF000000"/>
        <rFont val="Dialog.plain"/>
        <family val="1"/>
      </rPr>
      <t>  2101102</t>
    </r>
  </si>
  <si>
    <r>
      <rPr>
        <sz val="10"/>
        <color rgb="FF000000"/>
        <rFont val="Dialog.plain"/>
        <family val="1"/>
      </rPr>
      <t>  事业单位医疗</t>
    </r>
  </si>
  <si>
    <r>
      <rPr>
        <sz val="10"/>
        <color rgb="FF000000"/>
        <rFont val="Dialog.plain"/>
        <family val="1"/>
      </rPr>
      <t>  2101199</t>
    </r>
  </si>
  <si>
    <r>
      <rPr>
        <sz val="10"/>
        <color rgb="FF000000"/>
        <rFont val="Dialog.plain"/>
        <family val="1"/>
      </rPr>
      <t>  其他行政事业单位医疗支出</t>
    </r>
  </si>
  <si>
    <t>213</t>
  </si>
  <si>
    <r>
      <rPr>
        <sz val="10"/>
        <color rgb="FF000000"/>
        <rFont val="Dialog.plain"/>
        <family val="1"/>
      </rPr>
      <t> 21301</t>
    </r>
  </si>
  <si>
    <r>
      <rPr>
        <sz val="10"/>
        <color rgb="FF000000"/>
        <rFont val="Dialog.plain"/>
        <family val="1"/>
      </rPr>
      <t> 农业农村</t>
    </r>
  </si>
  <si>
    <r>
      <rPr>
        <sz val="10"/>
        <color rgb="FF000000"/>
        <rFont val="Dialog.plain"/>
        <family val="1"/>
      </rPr>
      <t>  2130104</t>
    </r>
  </si>
  <si>
    <r>
      <rPr>
        <sz val="10"/>
        <color rgb="FF000000"/>
        <rFont val="Dialog.plain"/>
        <family val="1"/>
      </rPr>
      <t>  事业运行</t>
    </r>
  </si>
  <si>
    <r>
      <rPr>
        <sz val="10"/>
        <color rgb="FF000000"/>
        <rFont val="Dialog.plain"/>
        <family val="1"/>
      </rPr>
      <t>  2130122</t>
    </r>
  </si>
  <si>
    <r>
      <rPr>
        <sz val="10"/>
        <color rgb="FF000000"/>
        <rFont val="Dialog.plain"/>
        <family val="1"/>
      </rPr>
      <t>  农业生产发展</t>
    </r>
  </si>
  <si>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</si>
  <si>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</si>
  <si>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</si>
  <si>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</si>
  <si>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</si>
  <si>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备注：本表反映2022年当年一般公共预算财政拨款支出情况。</t>
  </si>
  <si>
    <t>附件3-3</t>
  </si>
  <si>
    <t>重庆市梁平区农业农村大数据中心一般公共预算财政拨款基本支出预算表</t>
  </si>
  <si>
    <t>经济分类科目</t>
  </si>
  <si>
    <t>2022年基本支出</t>
  </si>
  <si>
    <t>科目编码</t>
  </si>
  <si>
    <t>人员经费</t>
  </si>
  <si>
    <t>公用经费</t>
  </si>
  <si>
    <t>301</t>
  </si>
  <si>
    <t>工资福利支出</t>
  </si>
  <si>
    <r>
      <rPr>
        <sz val="10"/>
        <color rgb="FF000000"/>
        <rFont val="Dialog.plain"/>
        <family val="1"/>
      </rPr>
      <t> 30101</t>
    </r>
  </si>
  <si>
    <r>
      <rPr>
        <sz val="10"/>
        <color rgb="FF000000"/>
        <rFont val="Dialog.plain"/>
        <family val="1"/>
      </rPr>
      <t> 基本工资</t>
    </r>
  </si>
  <si>
    <r>
      <rPr>
        <sz val="10"/>
        <color rgb="FF000000"/>
        <rFont val="Dialog.plain"/>
        <family val="1"/>
      </rPr>
      <t> 30102</t>
    </r>
  </si>
  <si>
    <r>
      <rPr>
        <sz val="10"/>
        <color rgb="FF000000"/>
        <rFont val="Dialog.plain"/>
        <family val="1"/>
      </rPr>
      <t> 津贴补贴</t>
    </r>
  </si>
  <si>
    <r>
      <rPr>
        <sz val="10"/>
        <color rgb="FF000000"/>
        <rFont val="Dialog.plain"/>
        <family val="1"/>
      </rPr>
      <t> 30107</t>
    </r>
  </si>
  <si>
    <r>
      <rPr>
        <sz val="10"/>
        <color rgb="FF000000"/>
        <rFont val="Dialog.plain"/>
        <family val="1"/>
      </rPr>
      <t> 绩效工资</t>
    </r>
  </si>
  <si>
    <r>
      <rPr>
        <sz val="10"/>
        <color rgb="FF000000"/>
        <rFont val="Dialog.plain"/>
        <family val="1"/>
      </rPr>
      <t> 30108</t>
    </r>
  </si>
  <si>
    <r>
      <rPr>
        <sz val="10"/>
        <color rgb="FFFF0000"/>
        <rFont val="Dialog.plain"/>
        <family val="1"/>
      </rPr>
      <t> </t>
    </r>
    <r>
      <rPr>
        <sz val="10"/>
        <color rgb="FFFF0000"/>
        <rFont val="宋体"/>
        <family val="3"/>
        <charset val="134"/>
      </rPr>
      <t>机关事业单位基本养老保险缴费</t>
    </r>
  </si>
  <si>
    <r>
      <rPr>
        <sz val="10"/>
        <color rgb="FF000000"/>
        <rFont val="Dialog.plain"/>
        <family val="1"/>
      </rPr>
      <t> 30109</t>
    </r>
  </si>
  <si>
    <r>
      <rPr>
        <sz val="10"/>
        <color rgb="FF000000"/>
        <rFont val="Dialog.plain"/>
        <family val="1"/>
      </rPr>
      <t> 职业年金缴费</t>
    </r>
  </si>
  <si>
    <r>
      <rPr>
        <sz val="10"/>
        <color rgb="FF000000"/>
        <rFont val="Dialog.plain"/>
        <family val="1"/>
      </rPr>
      <t> 30110</t>
    </r>
  </si>
  <si>
    <r>
      <rPr>
        <sz val="10"/>
        <color rgb="FF000000"/>
        <rFont val="Dialog.plain"/>
        <family val="1"/>
      </rPr>
      <t> 职工基本医疗保险缴费</t>
    </r>
  </si>
  <si>
    <r>
      <rPr>
        <sz val="10"/>
        <color rgb="FF000000"/>
        <rFont val="Dialog.plain"/>
        <family val="1"/>
      </rPr>
      <t> 30112</t>
    </r>
  </si>
  <si>
    <r>
      <rPr>
        <sz val="10"/>
        <color rgb="FF000000"/>
        <rFont val="Dialog.plain"/>
        <family val="1"/>
      </rPr>
      <t> 其他社会保障缴费</t>
    </r>
  </si>
  <si>
    <r>
      <rPr>
        <sz val="10"/>
        <color rgb="FF000000"/>
        <rFont val="Dialog.plain"/>
        <family val="1"/>
      </rPr>
      <t> 30113</t>
    </r>
  </si>
  <si>
    <r>
      <rPr>
        <sz val="10"/>
        <color rgb="FF000000"/>
        <rFont val="Dialog.plain"/>
        <family val="1"/>
      </rPr>
      <t> 住房公积金</t>
    </r>
  </si>
  <si>
    <r>
      <rPr>
        <sz val="10"/>
        <color rgb="FF000000"/>
        <rFont val="Dialog.plain"/>
        <family val="1"/>
      </rPr>
      <t> 30114</t>
    </r>
  </si>
  <si>
    <r>
      <rPr>
        <sz val="10"/>
        <color rgb="FF000000"/>
        <rFont val="Dialog.plain"/>
        <family val="1"/>
      </rPr>
      <t> 医疗费</t>
    </r>
  </si>
  <si>
    <t>302</t>
  </si>
  <si>
    <t>商品和服务支出</t>
  </si>
  <si>
    <r>
      <rPr>
        <sz val="10"/>
        <color rgb="FF000000"/>
        <rFont val="Dialog.plain"/>
        <family val="1"/>
      </rPr>
      <t> 30201</t>
    </r>
  </si>
  <si>
    <r>
      <rPr>
        <sz val="10"/>
        <color rgb="FF000000"/>
        <rFont val="Dialog.plain"/>
        <family val="1"/>
      </rPr>
      <t> 办公费</t>
    </r>
  </si>
  <si>
    <r>
      <rPr>
        <sz val="10"/>
        <color rgb="FF000000"/>
        <rFont val="Dialog.plain"/>
        <family val="1"/>
      </rPr>
      <t> 30202</t>
    </r>
  </si>
  <si>
    <r>
      <rPr>
        <sz val="10"/>
        <color rgb="FF000000"/>
        <rFont val="Dialog.plain"/>
        <family val="1"/>
      </rPr>
      <t> 印刷费</t>
    </r>
  </si>
  <si>
    <r>
      <rPr>
        <sz val="10"/>
        <color rgb="FF000000"/>
        <rFont val="Dialog.plain"/>
        <family val="1"/>
      </rPr>
      <t> 30209</t>
    </r>
  </si>
  <si>
    <r>
      <rPr>
        <sz val="10"/>
        <color rgb="FF000000"/>
        <rFont val="Dialog.plain"/>
        <family val="1"/>
      </rPr>
      <t> 物业管理费</t>
    </r>
  </si>
  <si>
    <r>
      <rPr>
        <sz val="10"/>
        <color rgb="FF000000"/>
        <rFont val="Dialog.plain"/>
        <family val="1"/>
      </rPr>
      <t> 30211</t>
    </r>
  </si>
  <si>
    <r>
      <rPr>
        <sz val="10"/>
        <color rgb="FF000000"/>
        <rFont val="Dialog.plain"/>
        <family val="1"/>
      </rPr>
      <t> 差旅费</t>
    </r>
  </si>
  <si>
    <r>
      <rPr>
        <sz val="10"/>
        <color rgb="FF000000"/>
        <rFont val="Dialog.plain"/>
        <family val="1"/>
      </rPr>
      <t> 30215</t>
    </r>
  </si>
  <si>
    <r>
      <rPr>
        <sz val="10"/>
        <color rgb="FF000000"/>
        <rFont val="Dialog.plain"/>
        <family val="1"/>
      </rPr>
      <t> 会议费</t>
    </r>
  </si>
  <si>
    <r>
      <rPr>
        <sz val="10"/>
        <color rgb="FF000000"/>
        <rFont val="Dialog.plain"/>
        <family val="1"/>
      </rPr>
      <t> 30216</t>
    </r>
  </si>
  <si>
    <r>
      <rPr>
        <sz val="10"/>
        <color rgb="FF000000"/>
        <rFont val="Dialog.plain"/>
        <family val="1"/>
      </rPr>
      <t> 培训费</t>
    </r>
  </si>
  <si>
    <r>
      <rPr>
        <sz val="10"/>
        <color rgb="FF000000"/>
        <rFont val="Dialog.plain"/>
        <family val="1"/>
      </rPr>
      <t> 30217</t>
    </r>
  </si>
  <si>
    <r>
      <rPr>
        <sz val="10"/>
        <color rgb="FF000000"/>
        <rFont val="Dialog.plain"/>
        <family val="1"/>
      </rPr>
      <t> 公务接待费</t>
    </r>
  </si>
  <si>
    <r>
      <rPr>
        <sz val="10"/>
        <color rgb="FF000000"/>
        <rFont val="Dialog.plain"/>
        <family val="1"/>
      </rPr>
      <t> 30228</t>
    </r>
  </si>
  <si>
    <r>
      <rPr>
        <sz val="10"/>
        <color rgb="FF000000"/>
        <rFont val="Dialog.plain"/>
        <family val="1"/>
      </rPr>
      <t> 工会经费</t>
    </r>
  </si>
  <si>
    <r>
      <rPr>
        <sz val="10"/>
        <color rgb="FF000000"/>
        <rFont val="Dialog.plain"/>
        <family val="1"/>
      </rPr>
      <t> 30229</t>
    </r>
  </si>
  <si>
    <r>
      <rPr>
        <sz val="10"/>
        <color rgb="FF000000"/>
        <rFont val="Dialog.plain"/>
        <family val="1"/>
      </rPr>
      <t> 福利费</t>
    </r>
  </si>
  <si>
    <r>
      <rPr>
        <sz val="10"/>
        <color rgb="FF000000"/>
        <rFont val="Dialog.plain"/>
        <family val="1"/>
      </rPr>
      <t> 30299</t>
    </r>
  </si>
  <si>
    <r>
      <rPr>
        <sz val="10"/>
        <color rgb="FF000000"/>
        <rFont val="Dialog.plain"/>
        <family val="1"/>
      </rPr>
      <t> 其他商品和服务支出</t>
    </r>
  </si>
  <si>
    <t>附件3-4</t>
  </si>
  <si>
    <t>重庆市梁平区农业农村大数据中心一般公共预算“三公”经费支出表</t>
  </si>
  <si>
    <t>因公出国（境）费</t>
  </si>
  <si>
    <t>公务用车购置及运行费</t>
  </si>
  <si>
    <t>公务接待费</t>
  </si>
  <si>
    <t>公务用车购置费</t>
  </si>
  <si>
    <t>公务用车运行费</t>
  </si>
  <si>
    <t>附件3-5</t>
  </si>
  <si>
    <t>重庆市梁平区农业农村大数据中心政府性基金预算支出表</t>
  </si>
  <si>
    <t>本年政府性基金预算财政拨款支出</t>
  </si>
  <si>
    <r>
      <rPr>
        <sz val="10"/>
        <color rgb="FF000000"/>
        <rFont val="Dialog.plain"/>
        <family val="1"/>
      </rPr>
      <t> </t>
    </r>
  </si>
  <si>
    <r>
      <rPr>
        <sz val="10"/>
        <color rgb="FF000000"/>
        <rFont val="Dialog.plain"/>
        <family val="1"/>
      </rPr>
      <t>  </t>
    </r>
  </si>
  <si>
    <t>备注：本单位无政府性基金收支，故此表无数据</t>
  </si>
  <si>
    <t>附件3-6</t>
  </si>
  <si>
    <t>重庆市梁平区农业农村大数据中心收支总表</t>
  </si>
  <si>
    <t>11</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</si>
  <si>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</si>
  <si>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</si>
  <si>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</si>
  <si>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</si>
  <si>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</si>
  <si>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</si>
  <si>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</si>
  <si>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</si>
  <si>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</si>
  <si>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</si>
  <si>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</si>
  <si>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附件3-7</t>
  </si>
  <si>
    <t>重庆市梁平区农业农村大数据中心收入总表</t>
  </si>
  <si>
    <t>科目</t>
  </si>
  <si>
    <t>事业收入</t>
  </si>
  <si>
    <t>非教育收费收入预算</t>
  </si>
  <si>
    <t>教育收费预算收入</t>
  </si>
  <si>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</si>
  <si>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</si>
  <si>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</si>
  <si>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</si>
  <si>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</si>
  <si>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</si>
  <si>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21011</t>
    </r>
  </si>
  <si>
    <r>
      <rPr>
        <sz val="9"/>
        <color rgb="FF000000"/>
        <rFont val="Dialog.plain"/>
        <family val="1"/>
      </rPr>
      <t> 行政事业单位医疗</t>
    </r>
  </si>
  <si>
    <r>
      <rPr>
        <sz val="9"/>
        <color rgb="FF000000"/>
        <rFont val="Dialog.plain"/>
        <family val="1"/>
      </rPr>
      <t>  2101102</t>
    </r>
  </si>
  <si>
    <r>
      <rPr>
        <sz val="9"/>
        <color rgb="FF000000"/>
        <rFont val="Dialog.plain"/>
        <family val="1"/>
      </rPr>
      <t>  事业单位医疗</t>
    </r>
  </si>
  <si>
    <r>
      <rPr>
        <sz val="9"/>
        <color rgb="FF000000"/>
        <rFont val="Dialog.plain"/>
        <family val="1"/>
      </rPr>
      <t>  2101199</t>
    </r>
  </si>
  <si>
    <r>
      <rPr>
        <sz val="9"/>
        <color rgb="FF000000"/>
        <rFont val="Dialog.plain"/>
        <family val="1"/>
      </rPr>
      <t>  其他行政事业单位医疗支出</t>
    </r>
  </si>
  <si>
    <r>
      <rPr>
        <sz val="9"/>
        <color rgb="FF000000"/>
        <rFont val="Dialog.plain"/>
        <family val="1"/>
      </rPr>
      <t> 21301</t>
    </r>
  </si>
  <si>
    <r>
      <rPr>
        <sz val="9"/>
        <color rgb="FF000000"/>
        <rFont val="Dialog.plain"/>
        <family val="1"/>
      </rPr>
      <t> 农业农村</t>
    </r>
  </si>
  <si>
    <r>
      <rPr>
        <sz val="9"/>
        <color rgb="FF000000"/>
        <rFont val="Dialog.plain"/>
        <family val="1"/>
      </rPr>
      <t>  2130104</t>
    </r>
  </si>
  <si>
    <r>
      <rPr>
        <sz val="9"/>
        <color rgb="FF000000"/>
        <rFont val="Dialog.plain"/>
        <family val="1"/>
      </rPr>
      <t>  事业运行</t>
    </r>
  </si>
  <si>
    <r>
      <rPr>
        <sz val="9"/>
        <color rgb="FF000000"/>
        <rFont val="Dialog.plain"/>
        <family val="1"/>
      </rPr>
      <t>  2130122</t>
    </r>
  </si>
  <si>
    <r>
      <rPr>
        <sz val="9"/>
        <color rgb="FF000000"/>
        <rFont val="Dialog.plain"/>
        <family val="1"/>
      </rPr>
      <t>  农业生产发展</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</si>
  <si>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</si>
  <si>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</si>
  <si>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</si>
  <si>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</si>
  <si>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附件3-8</t>
  </si>
  <si>
    <t>基本支出</t>
  </si>
  <si>
    <t>项目支出</t>
  </si>
  <si>
    <t>上缴上级支出</t>
  </si>
  <si>
    <t xml:space="preserve">事业单位经营支出 </t>
  </si>
  <si>
    <t>对下级单位补助支出</t>
  </si>
  <si>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</si>
  <si>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</si>
  <si>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</si>
  <si>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</si>
  <si>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</si>
  <si>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</si>
  <si>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</si>
  <si>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</si>
  <si>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</si>
  <si>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</si>
  <si>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2101199</t>
    </r>
  </si>
  <si>
    <r>
      <rPr>
        <sz val="12"/>
        <color rgb="FF000000"/>
        <rFont val="Dialog.plain"/>
        <family val="1"/>
      </rPr>
      <t>  其他行政事业单位医疗支出</t>
    </r>
  </si>
  <si>
    <r>
      <rPr>
        <sz val="12"/>
        <color rgb="FF000000"/>
        <rFont val="Dialog.plain"/>
        <family val="1"/>
      </rPr>
      <t> 21301</t>
    </r>
  </si>
  <si>
    <r>
      <rPr>
        <sz val="12"/>
        <color rgb="FF000000"/>
        <rFont val="Dialog.plain"/>
        <family val="1"/>
      </rPr>
      <t> 农业农村</t>
    </r>
  </si>
  <si>
    <r>
      <rPr>
        <sz val="12"/>
        <color rgb="FF000000"/>
        <rFont val="Dialog.plain"/>
        <family val="1"/>
      </rPr>
      <t>  2130104</t>
    </r>
  </si>
  <si>
    <r>
      <rPr>
        <sz val="12"/>
        <color rgb="FF000000"/>
        <rFont val="Dialog.plain"/>
        <family val="1"/>
      </rPr>
      <t>  事业运行</t>
    </r>
  </si>
  <si>
    <r>
      <rPr>
        <sz val="12"/>
        <color rgb="FF000000"/>
        <rFont val="Dialog.plain"/>
        <family val="1"/>
      </rPr>
      <t>  2130122</t>
    </r>
  </si>
  <si>
    <r>
      <rPr>
        <sz val="12"/>
        <color rgb="FF000000"/>
        <rFont val="Dialog.plain"/>
        <family val="1"/>
      </rPr>
      <t>  农业生产发展</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</si>
  <si>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</si>
  <si>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</si>
  <si>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</si>
  <si>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</si>
  <si>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r>
      <rPr>
        <sz val="10"/>
        <rFont val="方正楷体_GBK"/>
        <family val="4"/>
        <charset val="134"/>
      </rPr>
      <t>附件</t>
    </r>
    <r>
      <rPr>
        <sz val="10"/>
        <color indexed="8"/>
        <rFont val="Times New Roman"/>
        <family val="1"/>
      </rPr>
      <t>3-9</t>
    </r>
  </si>
  <si>
    <t>重庆市梁平区农业农村大数据中心政府采购预算明细表</t>
  </si>
  <si>
    <t>教育收费收入预算</t>
  </si>
  <si>
    <t>货物类</t>
  </si>
  <si>
    <t>附件3-10</t>
  </si>
  <si>
    <t>2022年项目绩效目标表</t>
  </si>
  <si>
    <t>单位信息：</t>
  </si>
  <si>
    <t>重庆市梁平区农业农村大数据中心</t>
  </si>
  <si>
    <t>预算项目：</t>
  </si>
  <si>
    <t>智慧农业“四大行动”推广应用项目</t>
  </si>
  <si>
    <t>职能职责与活动：</t>
  </si>
  <si>
    <t>为农业和农村经济技术提供信息服务和信息资源的开发及利用</t>
  </si>
  <si>
    <t>主管部门：</t>
  </si>
  <si>
    <t>重庆市梁平区农业农村委员会</t>
  </si>
  <si>
    <t>项目经办人：</t>
  </si>
  <si>
    <t>黎立</t>
  </si>
  <si>
    <t>项目总额：</t>
  </si>
  <si>
    <t>万元</t>
  </si>
  <si>
    <t>预算执行率权重：</t>
  </si>
  <si>
    <t>项目经办人电话：</t>
  </si>
  <si>
    <r>
      <rPr>
        <sz val="10"/>
        <color indexed="8"/>
        <rFont val="方正黑体_GBK"/>
        <family val="4"/>
        <charset val="134"/>
      </rPr>
      <t>其中</t>
    </r>
    <r>
      <rPr>
        <sz val="10"/>
        <color indexed="8"/>
        <rFont val="方正黑体_GBK"/>
        <family val="4"/>
        <charset val="134"/>
      </rPr>
      <t xml:space="preserve">: </t>
    </r>
    <r>
      <rPr>
        <sz val="10"/>
        <color indexed="8"/>
        <rFont val="方正黑体_GBK"/>
        <family val="4"/>
        <charset val="134"/>
      </rPr>
      <t>财政资金：</t>
    </r>
  </si>
  <si>
    <t>年度目标：</t>
  </si>
  <si>
    <t>打造智慧农业生产试验示范基地1个以上，提升农业新型经营主体信息技术应用能力，单位面积土地农业产出效益增加10以上，提升劳动生产率15%以上。</t>
  </si>
  <si>
    <t>财政专户管理资金：</t>
  </si>
  <si>
    <t>单位资金：</t>
  </si>
  <si>
    <t>社会投入资金：</t>
  </si>
  <si>
    <t>银行贷款：</t>
  </si>
  <si>
    <t>一级指标</t>
  </si>
  <si>
    <t>二级指标</t>
  </si>
  <si>
    <t>三级指标</t>
  </si>
  <si>
    <t>指标性质</t>
  </si>
  <si>
    <t>历史参考值</t>
  </si>
  <si>
    <t>指标值</t>
  </si>
  <si>
    <t>本年指标值</t>
  </si>
  <si>
    <t>度量单位</t>
  </si>
  <si>
    <t>权重(%)</t>
  </si>
  <si>
    <t>本年权重(%)</t>
  </si>
  <si>
    <t>指标方向性</t>
  </si>
  <si>
    <t>产出指标</t>
  </si>
  <si>
    <t>数量指标</t>
  </si>
  <si>
    <t>打造智慧农业生产试验示范基地数量</t>
  </si>
  <si>
    <t>≧</t>
  </si>
  <si>
    <t>个</t>
  </si>
  <si>
    <t>正向指标</t>
  </si>
  <si>
    <t>效益指标</t>
  </si>
  <si>
    <t>经济效益指标</t>
  </si>
  <si>
    <t>劳动生产率</t>
  </si>
  <si>
    <t>%</t>
  </si>
  <si>
    <t>满意度指标</t>
  </si>
  <si>
    <t>服务对象满意度</t>
  </si>
</sst>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1"/>
      <color indexed="8"/>
      <name val="宋体"/>
      <charset val="1"/>
      <scheme val="minor"/>
    </font>
    <font>
      <sz val="9"/>
      <name val="simhei"/>
      <charset val="134"/>
    </font>
    <font>
      <sz val="10"/>
      <name val="方正楷体_GBK"/>
      <charset val="134"/>
    </font>
    <font>
      <b/>
      <sz val="17"/>
      <name val="方正黑体_GBK"/>
      <charset val="134"/>
    </font>
    <font>
      <sz val="10"/>
      <color indexed="8"/>
      <name val="方正黑体_GBK"/>
      <family val="4"/>
      <charset val="134"/>
    </font>
    <font>
      <sz val="10"/>
      <color indexed="8"/>
      <name val="宋体"/>
      <charset val="134"/>
      <scheme val="minor"/>
    </font>
    <font>
      <sz val="10"/>
      <color rgb="FF000000"/>
      <name val="SimSun"/>
      <charset val="134"/>
    </font>
    <font>
      <sz val="11"/>
      <color rgb="FFFF0000"/>
      <name val="宋体"/>
      <charset val="134"/>
      <scheme val="minor"/>
    </font>
    <font>
      <sz val="15"/>
      <color rgb="FF000000"/>
      <name val="方正小标宋_GBK"/>
      <family val="4"/>
      <charset val="134"/>
    </font>
    <font>
      <sz val="9"/>
      <color rgb="FF000000"/>
      <name val="Times New Roman"/>
      <charset val="1"/>
    </font>
    <font>
      <sz val="11"/>
      <color rgb="FF000000"/>
      <name val="Times New Roman"/>
      <charset val="1"/>
    </font>
    <font>
      <sz val="12"/>
      <color rgb="FF000000"/>
      <name val="方正仿宋_GBK"/>
      <family val="4"/>
      <charset val="134"/>
    </font>
    <font>
      <sz val="12"/>
      <color indexed="8"/>
      <name val="方正仿宋_GBK"/>
      <family val="4"/>
      <charset val="134"/>
    </font>
    <font>
      <sz val="11"/>
      <color rgb="FF000000"/>
      <name val="等线"/>
      <family val="3"/>
      <charset val="134"/>
    </font>
    <font>
      <sz val="12"/>
      <color rgb="FFFF0000"/>
      <name val="方正仿宋_GBK"/>
      <family val="4"/>
      <charset val="134"/>
    </font>
    <font>
      <sz val="11"/>
      <color rgb="FFFF0000"/>
      <name val="等线"/>
      <family val="3"/>
      <charset val="134"/>
    </font>
    <font>
      <sz val="10"/>
      <color rgb="FF000000"/>
      <name val="方正楷体_GBK"/>
      <family val="4"/>
      <charset val="134"/>
    </font>
    <font>
      <sz val="15"/>
      <name val="方正小标宋_GBK"/>
      <family val="4"/>
      <charset val="134"/>
    </font>
    <font>
      <sz val="9"/>
      <name val="SimSun"/>
      <charset val="134"/>
    </font>
    <font>
      <b/>
      <sz val="12"/>
      <name val="方正仿宋_GBK"/>
      <family val="4"/>
      <charset val="134"/>
    </font>
    <font>
      <b/>
      <sz val="12"/>
      <color indexed="8"/>
      <name val="方正仿宋_GBK"/>
      <family val="4"/>
      <charset val="134"/>
    </font>
    <font>
      <b/>
      <sz val="12"/>
      <name val="Times New Roman"/>
      <family val="1"/>
    </font>
    <font>
      <sz val="12"/>
      <name val="方正仿宋_GBK"/>
      <family val="4"/>
      <charset val="134"/>
    </font>
    <font>
      <sz val="12"/>
      <name val="Times New Roman"/>
      <family val="1"/>
    </font>
    <font>
      <sz val="12"/>
      <color rgb="FFFF0000"/>
      <name val="Times New Roman"/>
      <family val="1"/>
    </font>
    <font>
      <sz val="19"/>
      <name val="方正小标宋_GBK"/>
      <family val="4"/>
      <charset val="134"/>
    </font>
    <font>
      <sz val="9"/>
      <name val="方正黑体_GBK"/>
      <family val="4"/>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9"/>
      <color rgb="FFFF0000"/>
      <name val="Times New Roman"/>
      <family val="1"/>
    </font>
    <font>
      <sz val="11"/>
      <color indexed="8"/>
      <name val="方正仿宋_GBK"/>
      <family val="4"/>
      <charset val="134"/>
    </font>
    <font>
      <sz val="11"/>
      <name val="方正楷体_GBK"/>
      <family val="4"/>
      <charset val="134"/>
    </font>
    <font>
      <sz val="14"/>
      <name val="方正黑体_GBK"/>
      <family val="4"/>
      <charset val="134"/>
    </font>
    <font>
      <sz val="14"/>
      <name val="方正小标宋_GBK"/>
      <family val="4"/>
      <charset val="134"/>
    </font>
    <font>
      <sz val="12"/>
      <name val="方正黑体_GBK"/>
      <family val="4"/>
      <charset val="134"/>
    </font>
    <font>
      <sz val="12"/>
      <color rgb="FFFF0000"/>
      <name val="方正黑体_GBK"/>
      <family val="4"/>
      <charset val="134"/>
    </font>
    <font>
      <b/>
      <sz val="10"/>
      <name val="方正仿宋_GBK"/>
      <family val="4"/>
      <charset val="134"/>
    </font>
    <font>
      <b/>
      <sz val="10"/>
      <name val="Times New Roman"/>
      <family val="1"/>
    </font>
    <font>
      <sz val="10"/>
      <name val="方正仿宋_GBK"/>
      <family val="4"/>
      <charset val="134"/>
    </font>
    <font>
      <sz val="10"/>
      <name val="Times New Roman"/>
      <family val="1"/>
    </font>
    <font>
      <sz val="10"/>
      <color rgb="FFFF0000"/>
      <name val="Dialog.plain"/>
      <family val="1"/>
    </font>
    <font>
      <sz val="10"/>
      <color rgb="FFFF0000"/>
      <name val="Times New Roman"/>
      <family val="1"/>
    </font>
    <font>
      <sz val="17"/>
      <name val="方正小标宋_GBK"/>
      <family val="4"/>
      <charset val="134"/>
    </font>
    <font>
      <sz val="10"/>
      <color indexed="8"/>
      <name val="Times New Roman"/>
      <family val="1"/>
    </font>
    <font>
      <sz val="12"/>
      <color rgb="FF000000"/>
      <name val="Dialog.plain"/>
      <family val="1"/>
    </font>
    <font>
      <sz val="9"/>
      <color rgb="FF000000"/>
      <name val="Dialog.plain"/>
      <family val="1"/>
    </font>
    <font>
      <sz val="10"/>
      <color rgb="FF000000"/>
      <name val="Dialog.plain"/>
      <family val="1"/>
    </font>
    <font>
      <sz val="10"/>
      <color rgb="FFFF0000"/>
      <name val="宋体"/>
      <family val="3"/>
      <charset val="134"/>
    </font>
    <font>
      <sz val="10"/>
      <name val="方正楷体_GBK"/>
      <family val="4"/>
      <charset val="134"/>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97">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1" xfId="0" applyFont="1" applyBorder="1" applyAlignment="1">
      <alignment vertical="center"/>
    </xf>
    <xf numFmtId="0" fontId="5" fillId="0" borderId="1" xfId="0" applyFont="1" applyBorder="1" applyAlignment="1">
      <alignment horizontal="right" vertical="center" wrapText="1"/>
    </xf>
    <xf numFmtId="0" fontId="7" fillId="0" borderId="0" xfId="0" applyFont="1">
      <alignment vertical="center"/>
    </xf>
    <xf numFmtId="0" fontId="9" fillId="0" borderId="0" xfId="0" applyFont="1" applyAlignment="1">
      <alignment horizontal="left" vertical="center" wrapText="1"/>
    </xf>
    <xf numFmtId="0" fontId="10" fillId="0" borderId="0" xfId="0" applyFont="1" applyAlignment="1">
      <alignment horizontal="left"/>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left"/>
    </xf>
    <xf numFmtId="0" fontId="14" fillId="0" borderId="1" xfId="0" applyFont="1" applyBorder="1" applyAlignment="1">
      <alignment horizontal="center" vertical="center"/>
    </xf>
    <xf numFmtId="0" fontId="15" fillId="0" borderId="1" xfId="0" applyFont="1" applyBorder="1" applyAlignment="1">
      <alignment vertical="center" wrapText="1"/>
    </xf>
    <xf numFmtId="0" fontId="16" fillId="0" borderId="0" xfId="0" applyFont="1" applyAlignment="1">
      <alignment horizontal="left"/>
    </xf>
    <xf numFmtId="0" fontId="18" fillId="0" borderId="0" xfId="0" applyFont="1" applyBorder="1" applyAlignment="1">
      <alignment horizontal="center" vertical="center" wrapText="1"/>
    </xf>
    <xf numFmtId="0" fontId="2" fillId="0" borderId="0" xfId="0" applyFont="1" applyBorder="1" applyAlignment="1">
      <alignment horizontal="righ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1" xfId="0" applyFont="1" applyBorder="1" applyAlignment="1">
      <alignment vertical="center" wrapText="1"/>
    </xf>
    <xf numFmtId="4" fontId="21" fillId="0" borderId="2" xfId="0" applyNumberFormat="1" applyFont="1" applyBorder="1" applyAlignment="1">
      <alignment horizontal="right" vertical="center" wrapText="1"/>
    </xf>
    <xf numFmtId="4" fontId="21" fillId="0" borderId="3" xfId="0" applyNumberFormat="1" applyFont="1" applyBorder="1" applyAlignment="1">
      <alignment horizontal="right" vertical="center" wrapText="1"/>
    </xf>
    <xf numFmtId="0" fontId="0" fillId="0" borderId="1" xfId="0" applyFont="1" applyBorder="1">
      <alignment vertical="center"/>
    </xf>
    <xf numFmtId="0" fontId="22" fillId="0" borderId="2" xfId="0" applyFont="1" applyBorder="1" applyAlignment="1">
      <alignment horizontal="left" vertical="center"/>
    </xf>
    <xf numFmtId="0" fontId="22" fillId="0" borderId="2" xfId="0" applyFont="1" applyBorder="1">
      <alignment vertical="center"/>
    </xf>
    <xf numFmtId="4" fontId="23" fillId="0" borderId="2" xfId="0" applyNumberFormat="1" applyFont="1" applyBorder="1" applyAlignment="1">
      <alignment horizontal="right" vertical="center" wrapText="1"/>
    </xf>
    <xf numFmtId="4" fontId="23" fillId="0" borderId="3" xfId="0" applyNumberFormat="1" applyFont="1" applyBorder="1" applyAlignment="1">
      <alignment horizontal="right" vertical="center" wrapText="1"/>
    </xf>
    <xf numFmtId="4" fontId="24" fillId="0" borderId="2" xfId="0" applyNumberFormat="1" applyFont="1" applyBorder="1" applyAlignment="1">
      <alignment horizontal="right" vertical="center" wrapText="1"/>
    </xf>
    <xf numFmtId="0" fontId="26" fillId="0" borderId="2" xfId="0" applyFont="1" applyBorder="1" applyAlignment="1">
      <alignment horizontal="center" vertical="center"/>
    </xf>
    <xf numFmtId="0" fontId="26" fillId="0" borderId="2" xfId="0" applyFont="1" applyBorder="1" applyAlignment="1">
      <alignment horizontal="center" vertical="center" wrapText="1"/>
    </xf>
    <xf numFmtId="4" fontId="28" fillId="0" borderId="2" xfId="0" applyNumberFormat="1" applyFont="1" applyBorder="1" applyAlignment="1">
      <alignment horizontal="right" vertical="center"/>
    </xf>
    <xf numFmtId="0" fontId="29" fillId="0" borderId="2" xfId="0" applyFont="1" applyBorder="1" applyAlignment="1">
      <alignment horizontal="left" vertical="center"/>
    </xf>
    <xf numFmtId="0" fontId="29" fillId="0" borderId="2" xfId="0" applyFont="1" applyBorder="1">
      <alignment vertical="center"/>
    </xf>
    <xf numFmtId="4" fontId="30" fillId="0" borderId="2" xfId="0" applyNumberFormat="1" applyFont="1" applyBorder="1" applyAlignment="1">
      <alignment horizontal="right" vertical="center"/>
    </xf>
    <xf numFmtId="4" fontId="31" fillId="0" borderId="2" xfId="0" applyNumberFormat="1" applyFont="1" applyBorder="1" applyAlignment="1">
      <alignment horizontal="right" vertical="center"/>
    </xf>
    <xf numFmtId="0" fontId="32" fillId="0" borderId="0" xfId="0" applyFont="1">
      <alignment vertical="center"/>
    </xf>
    <xf numFmtId="0" fontId="33" fillId="0" borderId="0" xfId="0" applyFont="1" applyBorder="1" applyAlignment="1">
      <alignment horizontal="right" vertical="center"/>
    </xf>
    <xf numFmtId="0" fontId="34" fillId="0" borderId="2" xfId="0" applyFont="1" applyBorder="1" applyAlignment="1">
      <alignment horizontal="center" vertical="center"/>
    </xf>
    <xf numFmtId="0" fontId="18" fillId="0" borderId="0" xfId="0" applyFont="1" applyBorder="1">
      <alignment vertical="center"/>
    </xf>
    <xf numFmtId="4" fontId="23" fillId="0" borderId="2" xfId="0" applyNumberFormat="1" applyFont="1" applyBorder="1" applyAlignment="1">
      <alignment horizontal="right" vertical="center"/>
    </xf>
    <xf numFmtId="0" fontId="19" fillId="0" borderId="2"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right" vertical="center"/>
    </xf>
    <xf numFmtId="0" fontId="36" fillId="0" borderId="2" xfId="0" applyFont="1" applyBorder="1" applyAlignment="1">
      <alignment horizontal="center" vertical="center"/>
    </xf>
    <xf numFmtId="0" fontId="37" fillId="0" borderId="2" xfId="0" applyFont="1" applyBorder="1" applyAlignment="1">
      <alignment horizontal="center" vertical="center"/>
    </xf>
    <xf numFmtId="4" fontId="39" fillId="0" borderId="2" xfId="0" applyNumberFormat="1" applyFont="1" applyBorder="1" applyAlignment="1">
      <alignment horizontal="right" vertical="center"/>
    </xf>
    <xf numFmtId="0" fontId="40" fillId="0" borderId="2" xfId="0" applyFont="1" applyBorder="1" applyAlignment="1">
      <alignment horizontal="left" vertical="center"/>
    </xf>
    <xf numFmtId="0" fontId="40" fillId="0" borderId="2" xfId="0" applyFont="1" applyBorder="1">
      <alignment vertical="center"/>
    </xf>
    <xf numFmtId="4" fontId="41" fillId="0" borderId="2" xfId="0" applyNumberFormat="1" applyFont="1" applyBorder="1" applyAlignment="1">
      <alignment horizontal="right" vertical="center"/>
    </xf>
    <xf numFmtId="0" fontId="36" fillId="0" borderId="2" xfId="0" applyFont="1" applyBorder="1" applyAlignment="1">
      <alignment horizontal="center" vertical="center" wrapText="1"/>
    </xf>
    <xf numFmtId="4" fontId="41" fillId="0" borderId="2" xfId="0" applyNumberFormat="1" applyFont="1" applyBorder="1" applyAlignment="1">
      <alignment horizontal="right" vertical="center" wrapText="1"/>
    </xf>
    <xf numFmtId="0" fontId="2" fillId="0" borderId="0" xfId="0" applyFont="1" applyBorder="1" applyAlignment="1">
      <alignment horizontal="left" vertical="center"/>
    </xf>
    <xf numFmtId="0" fontId="42" fillId="0" borderId="2" xfId="0" applyFont="1" applyBorder="1">
      <alignment vertical="center"/>
    </xf>
    <xf numFmtId="4" fontId="43" fillId="0" borderId="2" xfId="0" applyNumberFormat="1" applyFont="1" applyBorder="1" applyAlignment="1">
      <alignment horizontal="right" vertical="center"/>
    </xf>
    <xf numFmtId="4" fontId="39" fillId="0" borderId="2" xfId="0" applyNumberFormat="1" applyFont="1" applyBorder="1" applyAlignment="1">
      <alignment horizontal="right" vertical="center" wrapText="1"/>
    </xf>
    <xf numFmtId="4" fontId="43" fillId="0" borderId="2" xfId="0" applyNumberFormat="1" applyFont="1" applyBorder="1" applyAlignment="1">
      <alignment horizontal="right" vertical="center" wrapText="1"/>
    </xf>
    <xf numFmtId="4" fontId="21" fillId="0" borderId="2" xfId="0" applyNumberFormat="1" applyFont="1" applyBorder="1" applyAlignment="1">
      <alignment horizontal="right" vertical="center"/>
    </xf>
    <xf numFmtId="0" fontId="18" fillId="0" borderId="2" xfId="0" applyFont="1" applyBorder="1" applyAlignment="1">
      <alignment horizontal="right" vertical="center" wrapText="1"/>
    </xf>
    <xf numFmtId="0" fontId="22" fillId="0" borderId="2" xfId="0" applyFont="1" applyBorder="1" applyAlignment="1">
      <alignment vertical="center" wrapText="1"/>
    </xf>
    <xf numFmtId="0" fontId="18" fillId="0" borderId="2" xfId="0" applyFont="1" applyBorder="1" applyAlignment="1">
      <alignment vertical="center" wrapText="1"/>
    </xf>
    <xf numFmtId="0" fontId="44" fillId="0" borderId="0" xfId="0" applyFont="1" applyBorder="1" applyAlignment="1">
      <alignment horizontal="center" vertical="center" wrapText="1"/>
    </xf>
    <xf numFmtId="0" fontId="19" fillId="0" borderId="2" xfId="0" applyFont="1" applyBorder="1" applyAlignment="1">
      <alignment horizontal="center" vertical="center" wrapText="1"/>
    </xf>
    <xf numFmtId="0" fontId="36"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0" fillId="0" borderId="0" xfId="0" applyFont="1" applyAlignment="1">
      <alignment horizontal="left" vertical="center"/>
    </xf>
    <xf numFmtId="0" fontId="35" fillId="0" borderId="0" xfId="0" applyFont="1" applyBorder="1" applyAlignment="1">
      <alignment horizontal="center" vertical="center" wrapText="1"/>
    </xf>
    <xf numFmtId="0" fontId="36" fillId="0" borderId="2" xfId="0" applyFont="1" applyBorder="1" applyAlignment="1">
      <alignment horizontal="center" vertical="center"/>
    </xf>
    <xf numFmtId="0" fontId="38" fillId="0" borderId="2" xfId="0" applyFont="1" applyBorder="1" applyAlignment="1">
      <alignment horizontal="center" vertical="center"/>
    </xf>
    <xf numFmtId="0" fontId="35" fillId="0" borderId="0" xfId="0" applyFont="1" applyBorder="1" applyAlignment="1">
      <alignment horizontal="center" vertical="center"/>
    </xf>
    <xf numFmtId="0" fontId="17" fillId="0" borderId="0" xfId="0" applyFont="1" applyBorder="1" applyAlignment="1">
      <alignment horizontal="center" vertical="center" wrapText="1"/>
    </xf>
    <xf numFmtId="0" fontId="34" fillId="0" borderId="2"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7" fillId="0" borderId="2"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2" xfId="0" applyFont="1" applyBorder="1" applyAlignment="1">
      <alignment horizontal="center" vertical="center" wrapText="1"/>
    </xf>
    <xf numFmtId="0" fontId="25" fillId="0" borderId="0" xfId="0" applyFont="1" applyBorder="1" applyAlignment="1">
      <alignment horizontal="center" vertical="center" wrapText="1"/>
    </xf>
    <xf numFmtId="0" fontId="0" fillId="0" borderId="0" xfId="0" applyFont="1" applyAlignment="1">
      <alignment horizontal="right" vertical="center"/>
    </xf>
    <xf numFmtId="0" fontId="8" fillId="0" borderId="0" xfId="0" applyFont="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B15" sqref="B15"/>
    </sheetView>
  </sheetViews>
  <sheetFormatPr defaultColWidth="10" defaultRowHeight="13.5"/>
  <cols>
    <col min="1" max="1" width="0.25" customWidth="1"/>
    <col min="2" max="2" width="23.625" customWidth="1"/>
    <col min="3" max="3" width="16.375" customWidth="1"/>
    <col min="4" max="4" width="25.75" customWidth="1"/>
    <col min="5" max="5" width="17.125" customWidth="1"/>
    <col min="6" max="6" width="16.25" customWidth="1"/>
    <col min="7" max="7" width="20.5" customWidth="1"/>
    <col min="8" max="8" width="21.5" customWidth="1"/>
    <col min="9" max="12" width="9.75" customWidth="1"/>
  </cols>
  <sheetData>
    <row r="1" spans="1:8" ht="14.25" customHeight="1">
      <c r="A1" s="3"/>
      <c r="B1" s="4" t="s">
        <v>0</v>
      </c>
    </row>
    <row r="2" spans="1:8" ht="14.25" customHeight="1"/>
    <row r="3" spans="1:8" ht="35.450000000000003" customHeight="1">
      <c r="B3" s="68" t="s">
        <v>1</v>
      </c>
      <c r="C3" s="68"/>
      <c r="D3" s="68"/>
      <c r="E3" s="68"/>
      <c r="F3" s="68"/>
      <c r="G3" s="68"/>
      <c r="H3" s="68"/>
    </row>
    <row r="4" spans="1:8" ht="20.45" customHeight="1">
      <c r="H4" s="44" t="s">
        <v>2</v>
      </c>
    </row>
    <row r="5" spans="1:8" ht="37.700000000000003" customHeight="1">
      <c r="B5" s="69" t="s">
        <v>3</v>
      </c>
      <c r="C5" s="69"/>
      <c r="D5" s="69" t="s">
        <v>4</v>
      </c>
      <c r="E5" s="69"/>
      <c r="F5" s="69"/>
      <c r="G5" s="69"/>
      <c r="H5" s="69"/>
    </row>
    <row r="6" spans="1:8" ht="37.700000000000003" customHeight="1">
      <c r="B6" s="48" t="s">
        <v>5</v>
      </c>
      <c r="C6" s="48" t="s">
        <v>6</v>
      </c>
      <c r="D6" s="48" t="s">
        <v>5</v>
      </c>
      <c r="E6" s="48" t="s">
        <v>7</v>
      </c>
      <c r="F6" s="25" t="s">
        <v>8</v>
      </c>
      <c r="G6" s="25" t="s">
        <v>9</v>
      </c>
      <c r="H6" s="25" t="s">
        <v>10</v>
      </c>
    </row>
    <row r="7" spans="1:8" ht="21.2" customHeight="1">
      <c r="B7" s="48" t="s">
        <v>11</v>
      </c>
      <c r="C7" s="64">
        <v>154.36000000000001</v>
      </c>
      <c r="D7" s="48" t="s">
        <v>12</v>
      </c>
      <c r="E7" s="64">
        <f>E8+E9+E10+E11</f>
        <v>154.36000000000001</v>
      </c>
      <c r="F7" s="64">
        <f>F8+F9+F10+F11</f>
        <v>154.36000000000001</v>
      </c>
      <c r="G7" s="64"/>
      <c r="H7" s="64"/>
    </row>
    <row r="8" spans="1:8" ht="20.45" customHeight="1">
      <c r="B8" s="32" t="s">
        <v>13</v>
      </c>
      <c r="C8" s="47">
        <v>154.36000000000001</v>
      </c>
      <c r="D8" s="32" t="s">
        <v>14</v>
      </c>
      <c r="E8" s="47">
        <v>5</v>
      </c>
      <c r="F8" s="47">
        <v>5</v>
      </c>
      <c r="G8" s="47"/>
      <c r="H8" s="47"/>
    </row>
    <row r="9" spans="1:8" ht="20.45" customHeight="1">
      <c r="B9" s="32" t="s">
        <v>15</v>
      </c>
      <c r="C9" s="47"/>
      <c r="D9" s="32" t="s">
        <v>16</v>
      </c>
      <c r="E9" s="47">
        <v>2.46</v>
      </c>
      <c r="F9" s="47">
        <v>2.46</v>
      </c>
      <c r="G9" s="47"/>
      <c r="H9" s="47"/>
    </row>
    <row r="10" spans="1:8" ht="20.45" customHeight="1">
      <c r="B10" s="32" t="s">
        <v>17</v>
      </c>
      <c r="C10" s="47"/>
      <c r="D10" s="32" t="s">
        <v>18</v>
      </c>
      <c r="E10" s="47">
        <v>144.29</v>
      </c>
      <c r="F10" s="47">
        <v>144.29</v>
      </c>
      <c r="G10" s="47"/>
      <c r="H10" s="47"/>
    </row>
    <row r="11" spans="1:8" ht="20.45" customHeight="1">
      <c r="B11" s="32"/>
      <c r="C11" s="47"/>
      <c r="D11" s="32" t="s">
        <v>19</v>
      </c>
      <c r="E11" s="47">
        <v>2.61</v>
      </c>
      <c r="F11" s="47">
        <v>2.61</v>
      </c>
      <c r="G11" s="47"/>
      <c r="H11" s="47"/>
    </row>
    <row r="12" spans="1:8" ht="19.5" customHeight="1">
      <c r="B12" s="25" t="s">
        <v>20</v>
      </c>
      <c r="C12" s="64"/>
      <c r="D12" s="25" t="s">
        <v>21</v>
      </c>
      <c r="E12" s="65"/>
      <c r="F12" s="65"/>
      <c r="G12" s="65"/>
      <c r="H12" s="65"/>
    </row>
    <row r="13" spans="1:8" ht="18.75" customHeight="1">
      <c r="B13" s="66" t="s">
        <v>13</v>
      </c>
      <c r="C13" s="47"/>
      <c r="D13" s="67"/>
      <c r="E13" s="65"/>
      <c r="F13" s="65"/>
      <c r="G13" s="65"/>
      <c r="H13" s="65"/>
    </row>
    <row r="14" spans="1:8" ht="18" customHeight="1">
      <c r="B14" s="66" t="s">
        <v>15</v>
      </c>
      <c r="C14" s="47"/>
      <c r="D14" s="67"/>
      <c r="E14" s="65"/>
      <c r="F14" s="65"/>
      <c r="G14" s="65"/>
      <c r="H14" s="65"/>
    </row>
    <row r="15" spans="1:8" ht="18" customHeight="1">
      <c r="B15" s="66" t="s">
        <v>17</v>
      </c>
      <c r="C15" s="47"/>
      <c r="D15" s="67"/>
      <c r="E15" s="65"/>
      <c r="F15" s="65"/>
      <c r="G15" s="65"/>
      <c r="H15" s="65"/>
    </row>
    <row r="16" spans="1:8" ht="21.2" customHeight="1">
      <c r="B16" s="48" t="s">
        <v>22</v>
      </c>
      <c r="C16" s="64">
        <v>154.36000000000001</v>
      </c>
      <c r="D16" s="48" t="s">
        <v>23</v>
      </c>
      <c r="E16" s="64">
        <f>E7</f>
        <v>154.36000000000001</v>
      </c>
      <c r="F16" s="64">
        <f>F7</f>
        <v>154.36000000000001</v>
      </c>
      <c r="G16" s="64"/>
      <c r="H16" s="64"/>
    </row>
  </sheetData>
  <mergeCells count="3">
    <mergeCell ref="B3:H3"/>
    <mergeCell ref="B5:C5"/>
    <mergeCell ref="D5:H5"/>
  </mergeCells>
  <phoneticPr fontId="51"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D19" sqref="D19"/>
    </sheetView>
  </sheetViews>
  <sheetFormatPr defaultColWidth="10" defaultRowHeight="13.5"/>
  <cols>
    <col min="1" max="1" width="0.875" customWidth="1"/>
    <col min="2" max="2" width="14.875" customWidth="1"/>
    <col min="3" max="3" width="13.25" customWidth="1"/>
    <col min="4" max="4" width="17.125" customWidth="1"/>
    <col min="5" max="5" width="13" customWidth="1"/>
    <col min="6" max="6" width="11.375" customWidth="1"/>
    <col min="7" max="7" width="12.25" customWidth="1"/>
    <col min="8" max="8" width="9.75" customWidth="1"/>
  </cols>
  <sheetData>
    <row r="1" spans="1:13" ht="14.25" customHeight="1">
      <c r="A1" s="3"/>
      <c r="B1" s="4" t="s">
        <v>196</v>
      </c>
      <c r="C1" s="3"/>
      <c r="D1" s="3"/>
      <c r="E1" s="3"/>
      <c r="F1" s="3"/>
      <c r="G1" s="3"/>
    </row>
    <row r="2" spans="1:13" ht="57.2" customHeight="1">
      <c r="A2" s="3"/>
      <c r="B2" s="91" t="s">
        <v>197</v>
      </c>
      <c r="C2" s="91"/>
      <c r="D2" s="91"/>
      <c r="E2" s="91"/>
      <c r="F2" s="91"/>
      <c r="G2" s="91"/>
      <c r="H2" s="91"/>
      <c r="I2" s="91"/>
      <c r="J2" s="91"/>
      <c r="K2" s="91"/>
      <c r="L2" s="91"/>
      <c r="M2" s="91"/>
    </row>
    <row r="3" spans="1:13" ht="30" customHeight="1">
      <c r="B3" s="5" t="s">
        <v>198</v>
      </c>
      <c r="C3" s="92" t="s">
        <v>199</v>
      </c>
      <c r="D3" s="92"/>
      <c r="E3" s="7" t="s">
        <v>200</v>
      </c>
      <c r="F3" s="93" t="s">
        <v>201</v>
      </c>
      <c r="G3" s="93"/>
      <c r="H3" s="93"/>
      <c r="I3" s="7" t="s">
        <v>202</v>
      </c>
      <c r="J3" s="94" t="s">
        <v>203</v>
      </c>
      <c r="K3" s="94"/>
      <c r="L3" s="94"/>
      <c r="M3" s="94"/>
    </row>
    <row r="4" spans="1:13" ht="30" customHeight="1">
      <c r="B4" s="5" t="s">
        <v>204</v>
      </c>
      <c r="C4" s="92" t="s">
        <v>205</v>
      </c>
      <c r="D4" s="92"/>
      <c r="E4" s="7" t="s">
        <v>206</v>
      </c>
      <c r="F4" s="93" t="s">
        <v>207</v>
      </c>
      <c r="G4" s="93"/>
      <c r="H4" s="93"/>
      <c r="I4" s="7" t="s">
        <v>208</v>
      </c>
      <c r="J4" s="93">
        <v>100</v>
      </c>
      <c r="K4" s="93"/>
      <c r="L4" s="93"/>
      <c r="M4" s="6" t="s">
        <v>209</v>
      </c>
    </row>
    <row r="5" spans="1:13" ht="30" customHeight="1">
      <c r="B5" s="5" t="s">
        <v>210</v>
      </c>
      <c r="C5" s="92">
        <v>10</v>
      </c>
      <c r="D5" s="92"/>
      <c r="E5" s="7" t="s">
        <v>211</v>
      </c>
      <c r="F5" s="93">
        <v>53222637</v>
      </c>
      <c r="G5" s="93"/>
      <c r="H5" s="93"/>
      <c r="I5" s="7" t="s">
        <v>212</v>
      </c>
      <c r="J5" s="93">
        <v>100</v>
      </c>
      <c r="K5" s="93"/>
      <c r="L5" s="93"/>
      <c r="M5" s="6" t="s">
        <v>209</v>
      </c>
    </row>
    <row r="6" spans="1:13" ht="30" customHeight="1">
      <c r="B6" s="94" t="s">
        <v>213</v>
      </c>
      <c r="C6" s="92" t="s">
        <v>214</v>
      </c>
      <c r="D6" s="92"/>
      <c r="E6" s="92"/>
      <c r="F6" s="92"/>
      <c r="G6" s="92"/>
      <c r="H6" s="92"/>
      <c r="I6" s="7" t="s">
        <v>215</v>
      </c>
      <c r="J6" s="93"/>
      <c r="K6" s="93"/>
      <c r="L6" s="93"/>
      <c r="M6" s="6" t="s">
        <v>209</v>
      </c>
    </row>
    <row r="7" spans="1:13" ht="30" customHeight="1">
      <c r="B7" s="94"/>
      <c r="C7" s="92"/>
      <c r="D7" s="92"/>
      <c r="E7" s="92"/>
      <c r="F7" s="92"/>
      <c r="G7" s="92"/>
      <c r="H7" s="92"/>
      <c r="I7" s="7" t="s">
        <v>216</v>
      </c>
      <c r="J7" s="93"/>
      <c r="K7" s="93"/>
      <c r="L7" s="93"/>
      <c r="M7" s="6" t="s">
        <v>209</v>
      </c>
    </row>
    <row r="8" spans="1:13" ht="30" customHeight="1">
      <c r="B8" s="94"/>
      <c r="C8" s="92"/>
      <c r="D8" s="92"/>
      <c r="E8" s="92"/>
      <c r="F8" s="92"/>
      <c r="G8" s="92"/>
      <c r="H8" s="92"/>
      <c r="I8" s="7" t="s">
        <v>217</v>
      </c>
      <c r="J8" s="93"/>
      <c r="K8" s="93"/>
      <c r="L8" s="93"/>
      <c r="M8" s="6" t="s">
        <v>209</v>
      </c>
    </row>
    <row r="9" spans="1:13" ht="30" customHeight="1">
      <c r="B9" s="94"/>
      <c r="C9" s="92"/>
      <c r="D9" s="92"/>
      <c r="E9" s="92"/>
      <c r="F9" s="92"/>
      <c r="G9" s="92"/>
      <c r="H9" s="92"/>
      <c r="I9" s="7" t="s">
        <v>218</v>
      </c>
      <c r="J9" s="93"/>
      <c r="K9" s="93"/>
      <c r="L9" s="93"/>
      <c r="M9" s="6" t="s">
        <v>209</v>
      </c>
    </row>
    <row r="10" spans="1:13" s="1" customFormat="1" ht="30" customHeight="1">
      <c r="B10" s="8" t="s">
        <v>219</v>
      </c>
      <c r="C10" s="8" t="s">
        <v>220</v>
      </c>
      <c r="D10" s="8" t="s">
        <v>221</v>
      </c>
      <c r="E10" s="8" t="s">
        <v>222</v>
      </c>
      <c r="F10" s="8" t="s">
        <v>223</v>
      </c>
      <c r="G10" s="8" t="s">
        <v>224</v>
      </c>
      <c r="H10" s="8" t="s">
        <v>225</v>
      </c>
      <c r="I10" s="8" t="s">
        <v>226</v>
      </c>
      <c r="J10" s="8" t="s">
        <v>227</v>
      </c>
      <c r="K10" s="12" t="s">
        <v>228</v>
      </c>
      <c r="L10" s="95" t="s">
        <v>229</v>
      </c>
      <c r="M10" s="95"/>
    </row>
    <row r="11" spans="1:13" s="2" customFormat="1" ht="30" customHeight="1">
      <c r="B11" s="5" t="s">
        <v>230</v>
      </c>
      <c r="C11" s="6" t="s">
        <v>231</v>
      </c>
      <c r="D11" s="9" t="s">
        <v>232</v>
      </c>
      <c r="E11" s="10" t="s">
        <v>233</v>
      </c>
      <c r="F11" s="11"/>
      <c r="G11" s="9">
        <v>1</v>
      </c>
      <c r="H11" s="9">
        <v>1</v>
      </c>
      <c r="I11" s="13" t="s">
        <v>234</v>
      </c>
      <c r="J11" s="13">
        <v>30</v>
      </c>
      <c r="K11" s="13">
        <v>30</v>
      </c>
      <c r="L11" s="96" t="s">
        <v>235</v>
      </c>
      <c r="M11" s="96"/>
    </row>
    <row r="12" spans="1:13" s="2" customFormat="1" ht="30" customHeight="1">
      <c r="B12" s="5" t="s">
        <v>236</v>
      </c>
      <c r="C12" s="6" t="s">
        <v>237</v>
      </c>
      <c r="D12" s="9" t="s">
        <v>238</v>
      </c>
      <c r="E12" s="10" t="s">
        <v>233</v>
      </c>
      <c r="F12" s="11"/>
      <c r="G12" s="9">
        <v>15</v>
      </c>
      <c r="H12" s="9">
        <v>15</v>
      </c>
      <c r="I12" s="13" t="s">
        <v>239</v>
      </c>
      <c r="J12" s="13">
        <v>15</v>
      </c>
      <c r="K12" s="13">
        <v>15</v>
      </c>
      <c r="L12" s="96" t="s">
        <v>235</v>
      </c>
      <c r="M12" s="96"/>
    </row>
    <row r="13" spans="1:13" s="2" customFormat="1" ht="30" customHeight="1">
      <c r="B13" s="5" t="s">
        <v>240</v>
      </c>
      <c r="C13" s="6" t="s">
        <v>241</v>
      </c>
      <c r="D13" s="9" t="s">
        <v>241</v>
      </c>
      <c r="E13" s="10" t="s">
        <v>233</v>
      </c>
      <c r="F13" s="11"/>
      <c r="G13" s="9">
        <v>85</v>
      </c>
      <c r="H13" s="9">
        <v>85</v>
      </c>
      <c r="I13" s="13" t="s">
        <v>239</v>
      </c>
      <c r="J13" s="13">
        <v>30</v>
      </c>
      <c r="K13" s="13">
        <v>30</v>
      </c>
      <c r="L13" s="96" t="s">
        <v>235</v>
      </c>
      <c r="M13" s="96"/>
    </row>
  </sheetData>
  <mergeCells count="20">
    <mergeCell ref="L13:M13"/>
    <mergeCell ref="B6:B9"/>
    <mergeCell ref="C6:H9"/>
    <mergeCell ref="J8:L8"/>
    <mergeCell ref="J9:L9"/>
    <mergeCell ref="L10:M10"/>
    <mergeCell ref="L11:M11"/>
    <mergeCell ref="L12:M12"/>
    <mergeCell ref="C5:D5"/>
    <mergeCell ref="F5:H5"/>
    <mergeCell ref="J5:L5"/>
    <mergeCell ref="J6:L6"/>
    <mergeCell ref="J7:L7"/>
    <mergeCell ref="B2:M2"/>
    <mergeCell ref="C3:D3"/>
    <mergeCell ref="F3:H3"/>
    <mergeCell ref="J3:M3"/>
    <mergeCell ref="C4:D4"/>
    <mergeCell ref="F4:H4"/>
    <mergeCell ref="J4:L4"/>
  </mergeCells>
  <phoneticPr fontId="51" type="noConversion"/>
  <printOptions horizontalCentered="1"/>
  <pageMargins left="0" right="0" top="0" bottom="0"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51" type="noConversion"/>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E16" sqref="E16:E17"/>
    </sheetView>
  </sheetViews>
  <sheetFormatPr defaultColWidth="10" defaultRowHeight="13.5"/>
  <cols>
    <col min="1" max="1" width="0.125" customWidth="1"/>
    <col min="2" max="2" width="12.375" customWidth="1"/>
    <col min="3" max="3" width="40.25" customWidth="1"/>
    <col min="4" max="4" width="17.5" customWidth="1"/>
    <col min="5" max="5" width="18" customWidth="1"/>
    <col min="6" max="6" width="13.25" customWidth="1"/>
    <col min="7" max="7" width="9.75" customWidth="1"/>
  </cols>
  <sheetData>
    <row r="1" spans="1:6" ht="14.25" customHeight="1">
      <c r="A1" s="3"/>
      <c r="B1" s="4" t="s">
        <v>24</v>
      </c>
      <c r="C1" s="3"/>
      <c r="D1" s="3"/>
      <c r="E1" s="3"/>
      <c r="F1" s="3"/>
    </row>
    <row r="2" spans="1:6" ht="14.25" customHeight="1"/>
    <row r="3" spans="1:6" ht="18.75" customHeight="1">
      <c r="B3" s="73" t="s">
        <v>25</v>
      </c>
      <c r="C3" s="73"/>
      <c r="D3" s="73"/>
      <c r="E3" s="73"/>
      <c r="F3" s="73"/>
    </row>
    <row r="4" spans="1:6" ht="17.25" customHeight="1">
      <c r="B4" s="73"/>
      <c r="C4" s="73"/>
      <c r="D4" s="73"/>
      <c r="E4" s="73"/>
      <c r="F4" s="73"/>
    </row>
    <row r="5" spans="1:6" ht="14.25" customHeight="1">
      <c r="B5" s="3"/>
      <c r="C5" s="3"/>
      <c r="D5" s="3"/>
      <c r="E5" s="3"/>
      <c r="F5" s="3"/>
    </row>
    <row r="6" spans="1:6" ht="18" customHeight="1">
      <c r="B6" s="3"/>
      <c r="C6" s="3"/>
      <c r="D6" s="3"/>
      <c r="E6" s="3"/>
      <c r="F6" s="50" t="s">
        <v>2</v>
      </c>
    </row>
    <row r="7" spans="1:6" ht="30.2" customHeight="1">
      <c r="B7" s="70" t="s">
        <v>26</v>
      </c>
      <c r="C7" s="70"/>
      <c r="D7" s="70" t="s">
        <v>27</v>
      </c>
      <c r="E7" s="70"/>
      <c r="F7" s="70"/>
    </row>
    <row r="8" spans="1:6" ht="25.7" customHeight="1">
      <c r="B8" s="57" t="s">
        <v>28</v>
      </c>
      <c r="C8" s="57" t="s">
        <v>29</v>
      </c>
      <c r="D8" s="57" t="s">
        <v>30</v>
      </c>
      <c r="E8" s="57" t="s">
        <v>31</v>
      </c>
      <c r="F8" s="57" t="s">
        <v>32</v>
      </c>
    </row>
    <row r="9" spans="1:6" ht="19.5" customHeight="1">
      <c r="B9" s="71" t="s">
        <v>7</v>
      </c>
      <c r="C9" s="71"/>
      <c r="D9" s="62">
        <f>D10+D14+D18+D22</f>
        <v>154.36000000000001</v>
      </c>
      <c r="E9" s="62">
        <f>E10+E14+E18+E22</f>
        <v>54.36</v>
      </c>
      <c r="F9" s="62">
        <f>F10+F14+F18+F22</f>
        <v>100</v>
      </c>
    </row>
    <row r="10" spans="1:6" ht="18.95" customHeight="1">
      <c r="B10" s="54" t="s">
        <v>33</v>
      </c>
      <c r="C10" s="55" t="s">
        <v>14</v>
      </c>
      <c r="D10" s="58">
        <v>5</v>
      </c>
      <c r="E10" s="58">
        <v>5</v>
      </c>
      <c r="F10" s="58"/>
    </row>
    <row r="11" spans="1:6" ht="18.95" customHeight="1">
      <c r="B11" s="54" t="s">
        <v>34</v>
      </c>
      <c r="C11" s="55" t="s">
        <v>35</v>
      </c>
      <c r="D11" s="58">
        <v>5</v>
      </c>
      <c r="E11" s="58">
        <v>5</v>
      </c>
      <c r="F11" s="58"/>
    </row>
    <row r="12" spans="1:6" ht="18.95" customHeight="1">
      <c r="B12" s="54" t="s">
        <v>36</v>
      </c>
      <c r="C12" s="60" t="s">
        <v>37</v>
      </c>
      <c r="D12" s="63">
        <v>3.33</v>
      </c>
      <c r="E12" s="63">
        <v>3.33</v>
      </c>
      <c r="F12" s="58"/>
    </row>
    <row r="13" spans="1:6" ht="18.95" customHeight="1">
      <c r="B13" s="54" t="s">
        <v>38</v>
      </c>
      <c r="C13" s="55" t="s">
        <v>39</v>
      </c>
      <c r="D13" s="58">
        <v>1.67</v>
      </c>
      <c r="E13" s="58">
        <v>1.67</v>
      </c>
      <c r="F13" s="58"/>
    </row>
    <row r="14" spans="1:6" ht="18.95" customHeight="1">
      <c r="B14" s="54" t="s">
        <v>40</v>
      </c>
      <c r="C14" s="55" t="s">
        <v>16</v>
      </c>
      <c r="D14" s="58">
        <v>2.46</v>
      </c>
      <c r="E14" s="58">
        <v>2.46</v>
      </c>
      <c r="F14" s="58"/>
    </row>
    <row r="15" spans="1:6" ht="18.95" customHeight="1">
      <c r="B15" s="54" t="s">
        <v>41</v>
      </c>
      <c r="C15" s="55" t="s">
        <v>42</v>
      </c>
      <c r="D15" s="58">
        <v>2.46</v>
      </c>
      <c r="E15" s="58">
        <v>2.46</v>
      </c>
      <c r="F15" s="58"/>
    </row>
    <row r="16" spans="1:6" ht="18.95" customHeight="1">
      <c r="B16" s="54" t="s">
        <v>43</v>
      </c>
      <c r="C16" s="55" t="s">
        <v>44</v>
      </c>
      <c r="D16" s="58">
        <v>1.98</v>
      </c>
      <c r="E16" s="58">
        <v>1.98</v>
      </c>
      <c r="F16" s="58"/>
    </row>
    <row r="17" spans="2:6" ht="18.95" customHeight="1">
      <c r="B17" s="54" t="s">
        <v>45</v>
      </c>
      <c r="C17" s="55" t="s">
        <v>46</v>
      </c>
      <c r="D17" s="58">
        <v>0.48</v>
      </c>
      <c r="E17" s="58">
        <v>0.48</v>
      </c>
      <c r="F17" s="58"/>
    </row>
    <row r="18" spans="2:6" ht="18.95" customHeight="1">
      <c r="B18" s="54" t="s">
        <v>47</v>
      </c>
      <c r="C18" s="55" t="s">
        <v>18</v>
      </c>
      <c r="D18" s="58">
        <v>144.29</v>
      </c>
      <c r="E18" s="58">
        <v>44.29</v>
      </c>
      <c r="F18" s="58">
        <v>100</v>
      </c>
    </row>
    <row r="19" spans="2:6" ht="18.95" customHeight="1">
      <c r="B19" s="54" t="s">
        <v>48</v>
      </c>
      <c r="C19" s="55" t="s">
        <v>49</v>
      </c>
      <c r="D19" s="58">
        <v>144.29</v>
      </c>
      <c r="E19" s="58">
        <v>44.29</v>
      </c>
      <c r="F19" s="58">
        <v>100</v>
      </c>
    </row>
    <row r="20" spans="2:6" ht="18.95" customHeight="1">
      <c r="B20" s="54" t="s">
        <v>50</v>
      </c>
      <c r="C20" s="55" t="s">
        <v>51</v>
      </c>
      <c r="D20" s="58">
        <v>44.29</v>
      </c>
      <c r="E20" s="58">
        <v>44.29</v>
      </c>
      <c r="F20" s="58"/>
    </row>
    <row r="21" spans="2:6" ht="18.95" customHeight="1">
      <c r="B21" s="54" t="s">
        <v>52</v>
      </c>
      <c r="C21" s="55" t="s">
        <v>53</v>
      </c>
      <c r="D21" s="58">
        <v>100</v>
      </c>
      <c r="E21" s="58"/>
      <c r="F21" s="58">
        <v>100</v>
      </c>
    </row>
    <row r="22" spans="2:6" ht="18.95" customHeight="1">
      <c r="B22" s="54" t="s">
        <v>54</v>
      </c>
      <c r="C22" s="55" t="s">
        <v>19</v>
      </c>
      <c r="D22" s="58">
        <v>2.61</v>
      </c>
      <c r="E22" s="58">
        <v>2.61</v>
      </c>
      <c r="F22" s="58"/>
    </row>
    <row r="23" spans="2:6" ht="18.95" customHeight="1">
      <c r="B23" s="54" t="s">
        <v>55</v>
      </c>
      <c r="C23" s="55" t="s">
        <v>56</v>
      </c>
      <c r="D23" s="58">
        <v>2.61</v>
      </c>
      <c r="E23" s="58">
        <v>2.61</v>
      </c>
      <c r="F23" s="58"/>
    </row>
    <row r="24" spans="2:6" ht="18.95" customHeight="1">
      <c r="B24" s="54" t="s">
        <v>57</v>
      </c>
      <c r="C24" s="55" t="s">
        <v>58</v>
      </c>
      <c r="D24" s="58">
        <v>2.61</v>
      </c>
      <c r="E24" s="58">
        <v>2.61</v>
      </c>
      <c r="F24" s="58"/>
    </row>
    <row r="25" spans="2:6" ht="18.95" customHeight="1">
      <c r="B25" s="72" t="s">
        <v>59</v>
      </c>
      <c r="C25" s="72"/>
      <c r="D25" s="72"/>
      <c r="E25" s="72"/>
      <c r="F25" s="72"/>
    </row>
  </sheetData>
  <mergeCells count="5">
    <mergeCell ref="B7:C7"/>
    <mergeCell ref="D7:F7"/>
    <mergeCell ref="B9:C9"/>
    <mergeCell ref="B25:F25"/>
    <mergeCell ref="B3:F4"/>
  </mergeCells>
  <phoneticPr fontId="51"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D37" sqref="D37"/>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 min="7" max="7" width="9.75" customWidth="1"/>
  </cols>
  <sheetData>
    <row r="1" spans="1:6" ht="15.75" customHeight="1">
      <c r="A1" s="3"/>
      <c r="B1" s="59" t="s">
        <v>60</v>
      </c>
      <c r="C1" s="46"/>
      <c r="D1" s="46"/>
      <c r="E1" s="46"/>
      <c r="F1" s="46"/>
    </row>
    <row r="2" spans="1:6" ht="14.25" customHeight="1"/>
    <row r="3" spans="1:6" ht="14.25" customHeight="1">
      <c r="B3" s="76" t="s">
        <v>61</v>
      </c>
      <c r="C3" s="76"/>
      <c r="D3" s="76"/>
      <c r="E3" s="76"/>
      <c r="F3" s="76"/>
    </row>
    <row r="4" spans="1:6" ht="14.25" customHeight="1">
      <c r="B4" s="76"/>
      <c r="C4" s="76"/>
      <c r="D4" s="76"/>
      <c r="E4" s="76"/>
      <c r="F4" s="76"/>
    </row>
    <row r="5" spans="1:6" ht="17.25" customHeight="1">
      <c r="B5" s="46"/>
      <c r="C5" s="46"/>
      <c r="D5" s="46"/>
      <c r="E5" s="46"/>
      <c r="F5" s="50" t="s">
        <v>2</v>
      </c>
    </row>
    <row r="6" spans="1:6" ht="31.7" customHeight="1">
      <c r="B6" s="74" t="s">
        <v>62</v>
      </c>
      <c r="C6" s="74"/>
      <c r="D6" s="74" t="s">
        <v>63</v>
      </c>
      <c r="E6" s="74"/>
      <c r="F6" s="74"/>
    </row>
    <row r="7" spans="1:6" ht="24.2" customHeight="1">
      <c r="B7" s="51" t="s">
        <v>64</v>
      </c>
      <c r="C7" s="51" t="s">
        <v>29</v>
      </c>
      <c r="D7" s="52" t="s">
        <v>7</v>
      </c>
      <c r="E7" s="51" t="s">
        <v>65</v>
      </c>
      <c r="F7" s="51" t="s">
        <v>66</v>
      </c>
    </row>
    <row r="8" spans="1:6" ht="17.25" customHeight="1">
      <c r="B8" s="75" t="s">
        <v>7</v>
      </c>
      <c r="C8" s="75"/>
      <c r="D8" s="53">
        <f>D9+D19</f>
        <v>54.359999999999992</v>
      </c>
      <c r="E8" s="53">
        <f>E9+E19</f>
        <v>48.849999999999994</v>
      </c>
      <c r="F8" s="53">
        <f>F9+F19</f>
        <v>5.51</v>
      </c>
    </row>
    <row r="9" spans="1:6" ht="17.25" customHeight="1">
      <c r="B9" s="54" t="s">
        <v>67</v>
      </c>
      <c r="C9" s="55" t="s">
        <v>68</v>
      </c>
      <c r="D9" s="56">
        <f>D10+D11+D12+D13+D14+D15+D16+D17+D18</f>
        <v>48.849999999999994</v>
      </c>
      <c r="E9" s="56">
        <f>E10+E11+E12+E13+E14+E15+E16+E17+E18</f>
        <v>48.849999999999994</v>
      </c>
      <c r="F9" s="56"/>
    </row>
    <row r="10" spans="1:6" ht="16.5" customHeight="1">
      <c r="B10" s="54" t="s">
        <v>69</v>
      </c>
      <c r="C10" s="55" t="s">
        <v>70</v>
      </c>
      <c r="D10" s="56">
        <v>10.11</v>
      </c>
      <c r="E10" s="56">
        <v>10.11</v>
      </c>
      <c r="F10" s="56"/>
    </row>
    <row r="11" spans="1:6" ht="16.5" customHeight="1">
      <c r="B11" s="54" t="s">
        <v>71</v>
      </c>
      <c r="C11" s="55" t="s">
        <v>72</v>
      </c>
      <c r="D11" s="56">
        <v>1.4</v>
      </c>
      <c r="E11" s="56">
        <v>1.4</v>
      </c>
      <c r="F11" s="56"/>
    </row>
    <row r="12" spans="1:6" ht="16.5" customHeight="1">
      <c r="B12" s="54" t="s">
        <v>73</v>
      </c>
      <c r="C12" s="55" t="s">
        <v>74</v>
      </c>
      <c r="D12" s="56">
        <v>27.1</v>
      </c>
      <c r="E12" s="56">
        <v>27.1</v>
      </c>
      <c r="F12" s="56"/>
    </row>
    <row r="13" spans="1:6" ht="16.5" customHeight="1">
      <c r="B13" s="54" t="s">
        <v>75</v>
      </c>
      <c r="C13" s="60" t="s">
        <v>76</v>
      </c>
      <c r="D13" s="61">
        <v>3.33</v>
      </c>
      <c r="E13" s="61">
        <v>3.33</v>
      </c>
      <c r="F13" s="56"/>
    </row>
    <row r="14" spans="1:6" ht="16.5" customHeight="1">
      <c r="B14" s="54" t="s">
        <v>77</v>
      </c>
      <c r="C14" s="55" t="s">
        <v>78</v>
      </c>
      <c r="D14" s="56">
        <v>1.67</v>
      </c>
      <c r="E14" s="56">
        <v>1.67</v>
      </c>
      <c r="F14" s="56"/>
    </row>
    <row r="15" spans="1:6" ht="16.5" customHeight="1">
      <c r="B15" s="54" t="s">
        <v>79</v>
      </c>
      <c r="C15" s="55" t="s">
        <v>80</v>
      </c>
      <c r="D15" s="56">
        <v>1.98</v>
      </c>
      <c r="E15" s="56">
        <v>1.98</v>
      </c>
      <c r="F15" s="56"/>
    </row>
    <row r="16" spans="1:6" ht="16.5" customHeight="1">
      <c r="B16" s="54" t="s">
        <v>81</v>
      </c>
      <c r="C16" s="55" t="s">
        <v>82</v>
      </c>
      <c r="D16" s="56">
        <v>0.17</v>
      </c>
      <c r="E16" s="56">
        <v>0.17</v>
      </c>
      <c r="F16" s="56"/>
    </row>
    <row r="17" spans="2:6" ht="16.5" customHeight="1">
      <c r="B17" s="54" t="s">
        <v>83</v>
      </c>
      <c r="C17" s="55" t="s">
        <v>84</v>
      </c>
      <c r="D17" s="56">
        <v>2.61</v>
      </c>
      <c r="E17" s="56">
        <v>2.61</v>
      </c>
      <c r="F17" s="56"/>
    </row>
    <row r="18" spans="2:6" ht="16.5" customHeight="1">
      <c r="B18" s="54" t="s">
        <v>85</v>
      </c>
      <c r="C18" s="55" t="s">
        <v>86</v>
      </c>
      <c r="D18" s="56">
        <v>0.48</v>
      </c>
      <c r="E18" s="56">
        <v>0.48</v>
      </c>
      <c r="F18" s="56"/>
    </row>
    <row r="19" spans="2:6" ht="17.25" customHeight="1">
      <c r="B19" s="54" t="s">
        <v>87</v>
      </c>
      <c r="C19" s="55" t="s">
        <v>88</v>
      </c>
      <c r="D19" s="61">
        <f>D20+D21+D22+D23+D24+D25+D26+D27+D28+D29</f>
        <v>5.51</v>
      </c>
      <c r="E19" s="56"/>
      <c r="F19" s="61">
        <f>F20+F21+F22+F23+F24+F25+F26+F27+F28+F29</f>
        <v>5.51</v>
      </c>
    </row>
    <row r="20" spans="2:6" ht="16.5" customHeight="1">
      <c r="B20" s="54" t="s">
        <v>89</v>
      </c>
      <c r="C20" s="55" t="s">
        <v>90</v>
      </c>
      <c r="D20" s="56">
        <v>0.8</v>
      </c>
      <c r="E20" s="56"/>
      <c r="F20" s="56">
        <v>0.8</v>
      </c>
    </row>
    <row r="21" spans="2:6" ht="16.5" customHeight="1">
      <c r="B21" s="54" t="s">
        <v>91</v>
      </c>
      <c r="C21" s="55" t="s">
        <v>92</v>
      </c>
      <c r="D21" s="56">
        <v>0.2</v>
      </c>
      <c r="E21" s="56"/>
      <c r="F21" s="56">
        <v>0.2</v>
      </c>
    </row>
    <row r="22" spans="2:6" ht="16.5" customHeight="1">
      <c r="B22" s="54" t="s">
        <v>93</v>
      </c>
      <c r="C22" s="55" t="s">
        <v>94</v>
      </c>
      <c r="D22" s="56">
        <v>0.2</v>
      </c>
      <c r="E22" s="56"/>
      <c r="F22" s="56">
        <v>0.2</v>
      </c>
    </row>
    <row r="23" spans="2:6" ht="16.5" customHeight="1">
      <c r="B23" s="54" t="s">
        <v>95</v>
      </c>
      <c r="C23" s="55" t="s">
        <v>96</v>
      </c>
      <c r="D23" s="56">
        <v>1.8</v>
      </c>
      <c r="E23" s="56"/>
      <c r="F23" s="56">
        <v>1.8</v>
      </c>
    </row>
    <row r="24" spans="2:6" ht="16.5" customHeight="1">
      <c r="B24" s="54" t="s">
        <v>97</v>
      </c>
      <c r="C24" s="55" t="s">
        <v>98</v>
      </c>
      <c r="D24" s="56">
        <v>0.6</v>
      </c>
      <c r="E24" s="56"/>
      <c r="F24" s="56">
        <v>0.6</v>
      </c>
    </row>
    <row r="25" spans="2:6" ht="16.5" customHeight="1">
      <c r="B25" s="54" t="s">
        <v>99</v>
      </c>
      <c r="C25" s="55" t="s">
        <v>100</v>
      </c>
      <c r="D25" s="56">
        <v>0.15</v>
      </c>
      <c r="E25" s="56"/>
      <c r="F25" s="56">
        <v>0.15</v>
      </c>
    </row>
    <row r="26" spans="2:6" ht="16.5" customHeight="1">
      <c r="B26" s="54" t="s">
        <v>101</v>
      </c>
      <c r="C26" s="55" t="s">
        <v>102</v>
      </c>
      <c r="D26" s="56">
        <v>0.49</v>
      </c>
      <c r="E26" s="56"/>
      <c r="F26" s="56">
        <v>0.49</v>
      </c>
    </row>
    <row r="27" spans="2:6" ht="16.5" customHeight="1">
      <c r="B27" s="54" t="s">
        <v>103</v>
      </c>
      <c r="C27" s="55" t="s">
        <v>104</v>
      </c>
      <c r="D27" s="56">
        <v>0.26</v>
      </c>
      <c r="E27" s="56"/>
      <c r="F27" s="56">
        <v>0.26</v>
      </c>
    </row>
    <row r="28" spans="2:6" ht="16.5" customHeight="1">
      <c r="B28" s="54" t="s">
        <v>105</v>
      </c>
      <c r="C28" s="55" t="s">
        <v>106</v>
      </c>
      <c r="D28" s="56">
        <v>0.3</v>
      </c>
      <c r="E28" s="56"/>
      <c r="F28" s="56">
        <v>0.3</v>
      </c>
    </row>
    <row r="29" spans="2:6" ht="16.5" customHeight="1">
      <c r="B29" s="54" t="s">
        <v>107</v>
      </c>
      <c r="C29" s="55" t="s">
        <v>108</v>
      </c>
      <c r="D29" s="56">
        <v>0.71</v>
      </c>
      <c r="E29" s="56"/>
      <c r="F29" s="56">
        <v>0.71</v>
      </c>
    </row>
  </sheetData>
  <mergeCells count="4">
    <mergeCell ref="B6:C6"/>
    <mergeCell ref="D6:F6"/>
    <mergeCell ref="B8:C8"/>
    <mergeCell ref="B3:F4"/>
  </mergeCells>
  <phoneticPr fontId="51"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G9" sqref="G9"/>
    </sheetView>
  </sheetViews>
  <sheetFormatPr defaultColWidth="10" defaultRowHeight="13.5"/>
  <cols>
    <col min="1" max="1" width="0.375" customWidth="1"/>
    <col min="2" max="2" width="19.125" customWidth="1"/>
    <col min="3" max="3" width="20.25" customWidth="1"/>
    <col min="4" max="4" width="13.125" customWidth="1"/>
    <col min="5" max="5" width="16.25" customWidth="1"/>
    <col min="6" max="6" width="17.125" customWidth="1"/>
    <col min="7" max="7" width="16" customWidth="1"/>
    <col min="8" max="8" width="9.75" customWidth="1"/>
  </cols>
  <sheetData>
    <row r="1" spans="1:7" ht="14.25" customHeight="1">
      <c r="A1" s="3"/>
      <c r="B1" s="3" t="s">
        <v>109</v>
      </c>
    </row>
    <row r="2" spans="1:7" ht="14.25" customHeight="1">
      <c r="B2" s="77" t="s">
        <v>110</v>
      </c>
      <c r="C2" s="77"/>
      <c r="D2" s="77"/>
      <c r="E2" s="77"/>
      <c r="F2" s="77"/>
      <c r="G2" s="77"/>
    </row>
    <row r="3" spans="1:7" ht="14.25" customHeight="1">
      <c r="B3" s="77"/>
      <c r="C3" s="77"/>
      <c r="D3" s="77"/>
      <c r="E3" s="77"/>
      <c r="F3" s="77"/>
      <c r="G3" s="77"/>
    </row>
    <row r="4" spans="1:7" ht="14.25" customHeight="1">
      <c r="B4" s="77"/>
      <c r="C4" s="77"/>
      <c r="D4" s="77"/>
      <c r="E4" s="77"/>
      <c r="F4" s="77"/>
      <c r="G4" s="77"/>
    </row>
    <row r="5" spans="1:7" ht="18" customHeight="1">
      <c r="G5" s="50" t="s">
        <v>2</v>
      </c>
    </row>
    <row r="6" spans="1:7" ht="33.950000000000003" customHeight="1">
      <c r="B6" s="70" t="s">
        <v>27</v>
      </c>
      <c r="C6" s="70"/>
      <c r="D6" s="70"/>
      <c r="E6" s="70"/>
      <c r="F6" s="70"/>
      <c r="G6" s="70"/>
    </row>
    <row r="7" spans="1:7" ht="31.7" customHeight="1">
      <c r="B7" s="70" t="s">
        <v>7</v>
      </c>
      <c r="C7" s="70" t="s">
        <v>111</v>
      </c>
      <c r="D7" s="70" t="s">
        <v>112</v>
      </c>
      <c r="E7" s="70"/>
      <c r="F7" s="70"/>
      <c r="G7" s="70" t="s">
        <v>113</v>
      </c>
    </row>
    <row r="8" spans="1:7" ht="31.7" customHeight="1">
      <c r="B8" s="70"/>
      <c r="C8" s="70"/>
      <c r="D8" s="57" t="s">
        <v>30</v>
      </c>
      <c r="E8" s="57" t="s">
        <v>114</v>
      </c>
      <c r="F8" s="57" t="s">
        <v>115</v>
      </c>
      <c r="G8" s="70"/>
    </row>
    <row r="9" spans="1:7" ht="22.7" customHeight="1">
      <c r="B9" s="58">
        <v>0.49</v>
      </c>
      <c r="C9" s="58"/>
      <c r="D9" s="58"/>
      <c r="E9" s="58"/>
      <c r="F9" s="58"/>
      <c r="G9" s="58">
        <v>0.49</v>
      </c>
    </row>
  </sheetData>
  <mergeCells count="6">
    <mergeCell ref="B2:G4"/>
    <mergeCell ref="B6:G6"/>
    <mergeCell ref="D7:F7"/>
    <mergeCell ref="B7:B8"/>
    <mergeCell ref="C7:C8"/>
    <mergeCell ref="G7:G8"/>
  </mergeCells>
  <phoneticPr fontId="51" type="noConversion"/>
  <printOptions horizontalCentered="1"/>
  <pageMargins left="7.8000001609325395E-2" right="7.8000001609325395E-2" top="0.39300000667571999"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F15" sqref="F15"/>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spans="1:6" ht="14.25" customHeight="1">
      <c r="A1" s="3"/>
      <c r="B1" s="49" t="s">
        <v>116</v>
      </c>
      <c r="C1" s="46"/>
      <c r="D1" s="46"/>
      <c r="E1" s="46"/>
      <c r="F1" s="46"/>
    </row>
    <row r="2" spans="1:6" ht="14.25" customHeight="1"/>
    <row r="3" spans="1:6" ht="21.95" customHeight="1">
      <c r="B3" s="76" t="s">
        <v>117</v>
      </c>
      <c r="C3" s="76"/>
      <c r="D3" s="76"/>
      <c r="E3" s="76"/>
      <c r="F3" s="76"/>
    </row>
    <row r="4" spans="1:6" ht="23.45" customHeight="1">
      <c r="B4" s="76"/>
      <c r="C4" s="76"/>
      <c r="D4" s="76"/>
      <c r="E4" s="76"/>
      <c r="F4" s="76"/>
    </row>
    <row r="5" spans="1:6" ht="14.25" customHeight="1">
      <c r="B5" s="46"/>
      <c r="C5" s="46"/>
      <c r="D5" s="46"/>
      <c r="E5" s="46"/>
      <c r="F5" s="46"/>
    </row>
    <row r="6" spans="1:6" ht="18.75" customHeight="1">
      <c r="B6" s="46"/>
      <c r="C6" s="46"/>
      <c r="D6" s="46"/>
      <c r="E6" s="46"/>
      <c r="F6" s="50" t="s">
        <v>2</v>
      </c>
    </row>
    <row r="7" spans="1:6" ht="29.45" customHeight="1">
      <c r="B7" s="74" t="s">
        <v>28</v>
      </c>
      <c r="C7" s="74" t="s">
        <v>29</v>
      </c>
      <c r="D7" s="74" t="s">
        <v>118</v>
      </c>
      <c r="E7" s="74"/>
      <c r="F7" s="74"/>
    </row>
    <row r="8" spans="1:6" ht="27.2" customHeight="1">
      <c r="B8" s="74"/>
      <c r="C8" s="74"/>
      <c r="D8" s="52" t="s">
        <v>7</v>
      </c>
      <c r="E8" s="51" t="s">
        <v>31</v>
      </c>
      <c r="F8" s="51" t="s">
        <v>32</v>
      </c>
    </row>
    <row r="9" spans="1:6" ht="15" customHeight="1">
      <c r="B9" s="75" t="s">
        <v>7</v>
      </c>
      <c r="C9" s="75"/>
      <c r="D9" s="53"/>
      <c r="E9" s="53"/>
      <c r="F9" s="53"/>
    </row>
    <row r="10" spans="1:6" ht="15" customHeight="1">
      <c r="B10" s="54"/>
      <c r="C10" s="55"/>
      <c r="D10" s="56"/>
      <c r="E10" s="56"/>
      <c r="F10" s="56"/>
    </row>
    <row r="11" spans="1:6" ht="15" customHeight="1">
      <c r="B11" s="54" t="s">
        <v>119</v>
      </c>
      <c r="C11" s="55" t="s">
        <v>119</v>
      </c>
      <c r="D11" s="56"/>
      <c r="E11" s="56"/>
      <c r="F11" s="56"/>
    </row>
    <row r="12" spans="1:6" ht="15" customHeight="1">
      <c r="B12" s="54" t="s">
        <v>120</v>
      </c>
      <c r="C12" s="55" t="s">
        <v>120</v>
      </c>
      <c r="D12" s="56"/>
      <c r="E12" s="56"/>
      <c r="F12" s="56"/>
    </row>
    <row r="13" spans="1:6">
      <c r="B13" t="s">
        <v>121</v>
      </c>
    </row>
  </sheetData>
  <mergeCells count="5">
    <mergeCell ref="D7:F7"/>
    <mergeCell ref="B9:C9"/>
    <mergeCell ref="B7:B8"/>
    <mergeCell ref="C7:C8"/>
    <mergeCell ref="B3:F4"/>
  </mergeCells>
  <phoneticPr fontId="51"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C3" sqref="C3:F4"/>
    </sheetView>
  </sheetViews>
  <sheetFormatPr defaultColWidth="10" defaultRowHeight="13.5"/>
  <cols>
    <col min="1" max="1" width="0.875" customWidth="1"/>
    <col min="2" max="2" width="0.125" customWidth="1"/>
    <col min="3" max="3" width="26" customWidth="1"/>
    <col min="4" max="4" width="16.875" customWidth="1"/>
    <col min="5" max="5" width="26.625" customWidth="1"/>
    <col min="6" max="6" width="17.375" customWidth="1"/>
    <col min="7" max="9" width="9.75" customWidth="1"/>
  </cols>
  <sheetData>
    <row r="1" spans="1:6" ht="14.25" customHeight="1">
      <c r="A1" s="3"/>
      <c r="C1" s="4" t="s">
        <v>122</v>
      </c>
    </row>
    <row r="2" spans="1:6" ht="14.25" customHeight="1"/>
    <row r="3" spans="1:6" ht="14.25" customHeight="1">
      <c r="C3" s="77" t="s">
        <v>123</v>
      </c>
      <c r="D3" s="77"/>
      <c r="E3" s="77"/>
      <c r="F3" s="77"/>
    </row>
    <row r="4" spans="1:6" ht="14.25" customHeight="1">
      <c r="C4" s="77"/>
      <c r="D4" s="77"/>
      <c r="E4" s="77"/>
      <c r="F4" s="77"/>
    </row>
    <row r="5" spans="1:6" ht="14.25" customHeight="1"/>
    <row r="6" spans="1:6" ht="20.45" customHeight="1">
      <c r="F6" s="44" t="s">
        <v>2</v>
      </c>
    </row>
    <row r="7" spans="1:6" ht="30.2" customHeight="1">
      <c r="C7" s="78" t="s">
        <v>3</v>
      </c>
      <c r="D7" s="78"/>
      <c r="E7" s="78" t="s">
        <v>4</v>
      </c>
      <c r="F7" s="78"/>
    </row>
    <row r="8" spans="1:6" ht="28.7" customHeight="1">
      <c r="C8" s="45" t="s">
        <v>5</v>
      </c>
      <c r="D8" s="45" t="s">
        <v>6</v>
      </c>
      <c r="E8" s="45" t="s">
        <v>5</v>
      </c>
      <c r="F8" s="45" t="s">
        <v>6</v>
      </c>
    </row>
    <row r="9" spans="1:6" ht="18" customHeight="1">
      <c r="B9" s="46" t="s">
        <v>124</v>
      </c>
      <c r="C9" s="32" t="s">
        <v>125</v>
      </c>
      <c r="D9" s="47">
        <v>154.36000000000001</v>
      </c>
      <c r="E9" s="32" t="s">
        <v>14</v>
      </c>
      <c r="F9" s="47">
        <v>5</v>
      </c>
    </row>
    <row r="10" spans="1:6" ht="18" customHeight="1">
      <c r="B10" s="46"/>
      <c r="C10" s="32" t="s">
        <v>126</v>
      </c>
      <c r="D10" s="47"/>
      <c r="E10" s="32" t="s">
        <v>16</v>
      </c>
      <c r="F10" s="47">
        <v>2.46</v>
      </c>
    </row>
    <row r="11" spans="1:6" ht="18" customHeight="1">
      <c r="B11" s="46"/>
      <c r="C11" s="32" t="s">
        <v>127</v>
      </c>
      <c r="D11" s="47"/>
      <c r="E11" s="32" t="s">
        <v>18</v>
      </c>
      <c r="F11" s="47">
        <v>144.29</v>
      </c>
    </row>
    <row r="12" spans="1:6" ht="18" customHeight="1">
      <c r="B12" s="46"/>
      <c r="C12" s="32" t="s">
        <v>128</v>
      </c>
      <c r="D12" s="47"/>
      <c r="E12" s="32" t="s">
        <v>19</v>
      </c>
      <c r="F12" s="47">
        <v>2.61</v>
      </c>
    </row>
    <row r="13" spans="1:6" ht="18" customHeight="1">
      <c r="B13" s="46"/>
      <c r="C13" s="32" t="s">
        <v>129</v>
      </c>
      <c r="D13" s="47"/>
      <c r="E13" s="32"/>
      <c r="F13" s="47"/>
    </row>
    <row r="14" spans="1:6" ht="18" customHeight="1">
      <c r="B14" s="46"/>
      <c r="C14" s="32" t="s">
        <v>130</v>
      </c>
      <c r="D14" s="47"/>
      <c r="E14" s="32"/>
      <c r="F14" s="47"/>
    </row>
    <row r="15" spans="1:6" ht="18" customHeight="1">
      <c r="B15" s="46"/>
      <c r="C15" s="48" t="s">
        <v>131</v>
      </c>
      <c r="D15" s="47">
        <v>154.36000000000001</v>
      </c>
      <c r="E15" s="48" t="s">
        <v>132</v>
      </c>
      <c r="F15" s="47">
        <v>154.36000000000001</v>
      </c>
    </row>
    <row r="16" spans="1:6" ht="18" customHeight="1">
      <c r="B16" s="46"/>
      <c r="C16" s="32" t="s">
        <v>133</v>
      </c>
      <c r="D16" s="47"/>
      <c r="E16" s="32" t="s">
        <v>134</v>
      </c>
      <c r="F16" s="47"/>
    </row>
    <row r="17" spans="2:6" ht="18" customHeight="1">
      <c r="B17" s="46"/>
      <c r="C17" s="32" t="s">
        <v>135</v>
      </c>
      <c r="D17" s="47"/>
      <c r="E17" s="32"/>
      <c r="F17" s="47"/>
    </row>
    <row r="18" spans="2:6" ht="18" customHeight="1">
      <c r="B18" s="46"/>
      <c r="C18" s="48" t="s">
        <v>22</v>
      </c>
      <c r="D18" s="47">
        <v>154.36000000000001</v>
      </c>
      <c r="E18" s="48" t="s">
        <v>23</v>
      </c>
      <c r="F18" s="47">
        <f>F9+F10+F11+F12</f>
        <v>154.36000000000001</v>
      </c>
    </row>
  </sheetData>
  <mergeCells count="3">
    <mergeCell ref="C7:D7"/>
    <mergeCell ref="E7:F7"/>
    <mergeCell ref="C3:F4"/>
  </mergeCells>
  <phoneticPr fontId="51"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topLeftCell="A7" workbookViewId="0">
      <selection activeCell="M7" sqref="M7:M8"/>
    </sheetView>
  </sheetViews>
  <sheetFormatPr defaultColWidth="10" defaultRowHeight="13.5"/>
  <cols>
    <col min="1" max="1" width="0.375" customWidth="1"/>
    <col min="2" max="2" width="10" customWidth="1"/>
    <col min="3" max="3" width="30" customWidth="1"/>
    <col min="4" max="5" width="11.5" customWidth="1"/>
    <col min="6" max="6" width="9.75" customWidth="1"/>
    <col min="7" max="7" width="10.625" customWidth="1"/>
    <col min="8" max="8" width="11.125" customWidth="1"/>
    <col min="9" max="9" width="9.75" customWidth="1"/>
    <col min="10" max="10" width="9.25" customWidth="1"/>
    <col min="11" max="11" width="10.625" customWidth="1"/>
    <col min="12" max="12" width="10.875" customWidth="1"/>
    <col min="13" max="13" width="10.75" customWidth="1"/>
    <col min="14" max="14" width="9.75" customWidth="1"/>
  </cols>
  <sheetData>
    <row r="1" spans="1:13" ht="14.25" customHeight="1">
      <c r="A1" s="3"/>
      <c r="B1" s="4" t="s">
        <v>136</v>
      </c>
    </row>
    <row r="2" spans="1:13" ht="14.25" customHeight="1"/>
    <row r="3" spans="1:13" ht="14.25" customHeight="1">
      <c r="B3" s="86" t="s">
        <v>137</v>
      </c>
      <c r="C3" s="86"/>
      <c r="D3" s="86"/>
      <c r="E3" s="86"/>
      <c r="F3" s="86"/>
      <c r="G3" s="86"/>
      <c r="H3" s="86"/>
      <c r="I3" s="86"/>
      <c r="J3" s="86"/>
      <c r="K3" s="86"/>
      <c r="L3" s="86"/>
      <c r="M3" s="86"/>
    </row>
    <row r="4" spans="1:13" ht="14.25" customHeight="1">
      <c r="B4" s="86"/>
      <c r="C4" s="86"/>
      <c r="D4" s="86"/>
      <c r="E4" s="86"/>
      <c r="F4" s="86"/>
      <c r="G4" s="86"/>
      <c r="H4" s="86"/>
      <c r="I4" s="86"/>
      <c r="J4" s="86"/>
      <c r="K4" s="86"/>
      <c r="L4" s="86"/>
      <c r="M4" s="86"/>
    </row>
    <row r="5" spans="1:13" ht="14.25" customHeight="1"/>
    <row r="6" spans="1:13" ht="19.5" customHeight="1">
      <c r="M6" s="43" t="s">
        <v>2</v>
      </c>
    </row>
    <row r="7" spans="1:13" ht="21" customHeight="1">
      <c r="B7" s="79" t="s">
        <v>138</v>
      </c>
      <c r="C7" s="79"/>
      <c r="D7" s="79" t="s">
        <v>7</v>
      </c>
      <c r="E7" s="83" t="s">
        <v>135</v>
      </c>
      <c r="F7" s="85" t="s">
        <v>125</v>
      </c>
      <c r="G7" s="85" t="s">
        <v>126</v>
      </c>
      <c r="H7" s="85" t="s">
        <v>127</v>
      </c>
      <c r="I7" s="80" t="s">
        <v>139</v>
      </c>
      <c r="J7" s="81"/>
      <c r="K7" s="85" t="s">
        <v>129</v>
      </c>
      <c r="L7" s="85" t="s">
        <v>130</v>
      </c>
      <c r="M7" s="85" t="s">
        <v>133</v>
      </c>
    </row>
    <row r="8" spans="1:13" ht="26.45" customHeight="1">
      <c r="B8" s="36" t="s">
        <v>64</v>
      </c>
      <c r="C8" s="36" t="s">
        <v>29</v>
      </c>
      <c r="D8" s="79"/>
      <c r="E8" s="84"/>
      <c r="F8" s="85"/>
      <c r="G8" s="85"/>
      <c r="H8" s="85"/>
      <c r="I8" s="37" t="s">
        <v>140</v>
      </c>
      <c r="J8" s="37" t="s">
        <v>141</v>
      </c>
      <c r="K8" s="85"/>
      <c r="L8" s="85"/>
      <c r="M8" s="85"/>
    </row>
    <row r="9" spans="1:13" ht="18" customHeight="1">
      <c r="B9" s="82" t="s">
        <v>7</v>
      </c>
      <c r="C9" s="82"/>
      <c r="D9" s="38">
        <f>D10+D14+D18+D22</f>
        <v>154.36000000000001</v>
      </c>
      <c r="E9" s="38"/>
      <c r="F9" s="38">
        <f>F10+F14+F18+F22</f>
        <v>154.36000000000001</v>
      </c>
      <c r="G9" s="38"/>
      <c r="H9" s="38"/>
      <c r="I9" s="38"/>
      <c r="J9" s="38"/>
      <c r="K9" s="38"/>
      <c r="L9" s="38"/>
      <c r="M9" s="38"/>
    </row>
    <row r="10" spans="1:13" ht="18" customHeight="1">
      <c r="B10" s="39" t="s">
        <v>33</v>
      </c>
      <c r="C10" s="40" t="s">
        <v>14</v>
      </c>
      <c r="D10" s="41">
        <v>5</v>
      </c>
      <c r="E10" s="41"/>
      <c r="F10" s="41">
        <v>5</v>
      </c>
      <c r="G10" s="41"/>
      <c r="H10" s="41"/>
      <c r="I10" s="41"/>
      <c r="J10" s="41"/>
      <c r="K10" s="41"/>
      <c r="L10" s="41"/>
      <c r="M10" s="41"/>
    </row>
    <row r="11" spans="1:13" ht="15.75" customHeight="1">
      <c r="B11" s="39" t="s">
        <v>142</v>
      </c>
      <c r="C11" s="40" t="s">
        <v>143</v>
      </c>
      <c r="D11" s="41">
        <f>D12+D13</f>
        <v>5</v>
      </c>
      <c r="E11" s="41"/>
      <c r="F11" s="41">
        <f>F12+F13</f>
        <v>5</v>
      </c>
      <c r="G11" s="41"/>
      <c r="H11" s="41"/>
      <c r="I11" s="41"/>
      <c r="J11" s="41"/>
      <c r="K11" s="41"/>
      <c r="L11" s="41"/>
      <c r="M11" s="41"/>
    </row>
    <row r="12" spans="1:13" ht="17.25" customHeight="1">
      <c r="B12" s="39" t="s">
        <v>144</v>
      </c>
      <c r="C12" s="40" t="s">
        <v>145</v>
      </c>
      <c r="D12" s="42">
        <v>3.33</v>
      </c>
      <c r="E12" s="41"/>
      <c r="F12" s="42">
        <v>3.33</v>
      </c>
      <c r="G12" s="41"/>
      <c r="H12" s="41"/>
      <c r="I12" s="41"/>
      <c r="J12" s="41"/>
      <c r="K12" s="41"/>
      <c r="L12" s="41"/>
      <c r="M12" s="41"/>
    </row>
    <row r="13" spans="1:13" ht="17.25" customHeight="1">
      <c r="B13" s="39" t="s">
        <v>146</v>
      </c>
      <c r="C13" s="40" t="s">
        <v>147</v>
      </c>
      <c r="D13" s="41">
        <v>1.67</v>
      </c>
      <c r="E13" s="41"/>
      <c r="F13" s="41">
        <v>1.67</v>
      </c>
      <c r="G13" s="41"/>
      <c r="H13" s="41"/>
      <c r="I13" s="41"/>
      <c r="J13" s="41"/>
      <c r="K13" s="41"/>
      <c r="L13" s="41"/>
      <c r="M13" s="41"/>
    </row>
    <row r="14" spans="1:13" ht="18" customHeight="1">
      <c r="B14" s="39" t="s">
        <v>40</v>
      </c>
      <c r="C14" s="40" t="s">
        <v>16</v>
      </c>
      <c r="D14" s="41">
        <v>2.46</v>
      </c>
      <c r="E14" s="41"/>
      <c r="F14" s="41">
        <v>2.46</v>
      </c>
      <c r="G14" s="41"/>
      <c r="H14" s="41"/>
      <c r="I14" s="41"/>
      <c r="J14" s="41"/>
      <c r="K14" s="41"/>
      <c r="L14" s="41"/>
      <c r="M14" s="41"/>
    </row>
    <row r="15" spans="1:13" ht="15.75" customHeight="1">
      <c r="B15" s="39" t="s">
        <v>148</v>
      </c>
      <c r="C15" s="40" t="s">
        <v>149</v>
      </c>
      <c r="D15" s="41">
        <v>2.46</v>
      </c>
      <c r="E15" s="41"/>
      <c r="F15" s="41">
        <v>2.46</v>
      </c>
      <c r="G15" s="41"/>
      <c r="H15" s="41"/>
      <c r="I15" s="41"/>
      <c r="J15" s="41"/>
      <c r="K15" s="41"/>
      <c r="L15" s="41"/>
      <c r="M15" s="41"/>
    </row>
    <row r="16" spans="1:13" ht="17.25" customHeight="1">
      <c r="B16" s="39" t="s">
        <v>150</v>
      </c>
      <c r="C16" s="40" t="s">
        <v>151</v>
      </c>
      <c r="D16" s="41">
        <v>1.98</v>
      </c>
      <c r="E16" s="41"/>
      <c r="F16" s="41">
        <v>1.98</v>
      </c>
      <c r="G16" s="41"/>
      <c r="H16" s="41"/>
      <c r="I16" s="41"/>
      <c r="J16" s="41"/>
      <c r="K16" s="41"/>
      <c r="L16" s="41"/>
      <c r="M16" s="41"/>
    </row>
    <row r="17" spans="2:13" ht="17.25" customHeight="1">
      <c r="B17" s="39" t="s">
        <v>152</v>
      </c>
      <c r="C17" s="40" t="s">
        <v>153</v>
      </c>
      <c r="D17" s="41">
        <v>0.48</v>
      </c>
      <c r="E17" s="41"/>
      <c r="F17" s="41">
        <v>0.48</v>
      </c>
      <c r="G17" s="41"/>
      <c r="H17" s="41"/>
      <c r="I17" s="41"/>
      <c r="J17" s="41"/>
      <c r="K17" s="41"/>
      <c r="L17" s="41"/>
      <c r="M17" s="41"/>
    </row>
    <row r="18" spans="2:13" ht="18" customHeight="1">
      <c r="B18" s="39" t="s">
        <v>47</v>
      </c>
      <c r="C18" s="40" t="s">
        <v>18</v>
      </c>
      <c r="D18" s="41">
        <v>144.29</v>
      </c>
      <c r="E18" s="41"/>
      <c r="F18" s="41">
        <v>144.29</v>
      </c>
      <c r="G18" s="41"/>
      <c r="H18" s="41"/>
      <c r="I18" s="41"/>
      <c r="J18" s="41"/>
      <c r="K18" s="41"/>
      <c r="L18" s="41"/>
      <c r="M18" s="41"/>
    </row>
    <row r="19" spans="2:13" ht="15.75" customHeight="1">
      <c r="B19" s="39" t="s">
        <v>154</v>
      </c>
      <c r="C19" s="40" t="s">
        <v>155</v>
      </c>
      <c r="D19" s="41">
        <v>144.29</v>
      </c>
      <c r="E19" s="41"/>
      <c r="F19" s="41">
        <v>144.29</v>
      </c>
      <c r="G19" s="41"/>
      <c r="H19" s="41"/>
      <c r="I19" s="41"/>
      <c r="J19" s="41"/>
      <c r="K19" s="41"/>
      <c r="L19" s="41"/>
      <c r="M19" s="41"/>
    </row>
    <row r="20" spans="2:13" ht="17.25" customHeight="1">
      <c r="B20" s="39" t="s">
        <v>156</v>
      </c>
      <c r="C20" s="40" t="s">
        <v>157</v>
      </c>
      <c r="D20" s="41">
        <v>44.29</v>
      </c>
      <c r="E20" s="41"/>
      <c r="F20" s="41">
        <v>44.29</v>
      </c>
      <c r="G20" s="41"/>
      <c r="H20" s="41"/>
      <c r="I20" s="41"/>
      <c r="J20" s="41"/>
      <c r="K20" s="41"/>
      <c r="L20" s="41"/>
      <c r="M20" s="41"/>
    </row>
    <row r="21" spans="2:13" ht="17.25" customHeight="1">
      <c r="B21" s="39" t="s">
        <v>158</v>
      </c>
      <c r="C21" s="40" t="s">
        <v>159</v>
      </c>
      <c r="D21" s="41">
        <v>100</v>
      </c>
      <c r="E21" s="41"/>
      <c r="F21" s="41">
        <v>100</v>
      </c>
      <c r="G21" s="41"/>
      <c r="H21" s="41"/>
      <c r="I21" s="41"/>
      <c r="J21" s="41"/>
      <c r="K21" s="41"/>
      <c r="L21" s="41"/>
      <c r="M21" s="41"/>
    </row>
    <row r="22" spans="2:13" ht="18" customHeight="1">
      <c r="B22" s="39" t="s">
        <v>54</v>
      </c>
      <c r="C22" s="40" t="s">
        <v>19</v>
      </c>
      <c r="D22" s="41">
        <v>2.61</v>
      </c>
      <c r="E22" s="41"/>
      <c r="F22" s="41">
        <v>2.61</v>
      </c>
      <c r="G22" s="41"/>
      <c r="H22" s="41"/>
      <c r="I22" s="41"/>
      <c r="J22" s="41"/>
      <c r="K22" s="41"/>
      <c r="L22" s="41"/>
      <c r="M22" s="41"/>
    </row>
    <row r="23" spans="2:13" ht="15.75" customHeight="1">
      <c r="B23" s="39" t="s">
        <v>160</v>
      </c>
      <c r="C23" s="40" t="s">
        <v>161</v>
      </c>
      <c r="D23" s="41">
        <v>2.61</v>
      </c>
      <c r="E23" s="41"/>
      <c r="F23" s="41">
        <v>2.61</v>
      </c>
      <c r="G23" s="41"/>
      <c r="H23" s="41"/>
      <c r="I23" s="41"/>
      <c r="J23" s="41"/>
      <c r="K23" s="41"/>
      <c r="L23" s="41"/>
      <c r="M23" s="41"/>
    </row>
    <row r="24" spans="2:13" ht="17.25" customHeight="1">
      <c r="B24" s="39" t="s">
        <v>162</v>
      </c>
      <c r="C24" s="40" t="s">
        <v>163</v>
      </c>
      <c r="D24" s="41">
        <v>2.61</v>
      </c>
      <c r="E24" s="41"/>
      <c r="F24" s="41">
        <v>2.61</v>
      </c>
      <c r="G24" s="41"/>
      <c r="H24" s="41"/>
      <c r="I24" s="41"/>
      <c r="J24" s="41"/>
      <c r="K24" s="41"/>
      <c r="L24" s="41"/>
      <c r="M24" s="41"/>
    </row>
  </sheetData>
  <mergeCells count="12">
    <mergeCell ref="K7:K8"/>
    <mergeCell ref="L7:L8"/>
    <mergeCell ref="M7:M8"/>
    <mergeCell ref="B3:M4"/>
    <mergeCell ref="B7:C7"/>
    <mergeCell ref="I7:J7"/>
    <mergeCell ref="B9:C9"/>
    <mergeCell ref="D7:D8"/>
    <mergeCell ref="E7:E8"/>
    <mergeCell ref="F7:F8"/>
    <mergeCell ref="G7:G8"/>
    <mergeCell ref="H7:H8"/>
  </mergeCells>
  <phoneticPr fontId="51" type="noConversion"/>
  <printOptions horizontalCentered="1"/>
  <pageMargins left="0.118000000715256" right="0.118000000715256" top="0.39300000667571999"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B3" sqref="B3:F4"/>
    </sheetView>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 min="7" max="7" width="8.125" customWidth="1"/>
    <col min="9" max="9" width="11.75" customWidth="1"/>
  </cols>
  <sheetData>
    <row r="1" spans="1:10" ht="14.25" customHeight="1">
      <c r="A1" s="3"/>
      <c r="B1" s="4" t="s">
        <v>164</v>
      </c>
    </row>
    <row r="2" spans="1:10" ht="14.25" customHeight="1"/>
    <row r="3" spans="1:10" ht="14.25" customHeight="1">
      <c r="B3" s="77" t="s">
        <v>123</v>
      </c>
      <c r="C3" s="77"/>
      <c r="D3" s="77"/>
      <c r="E3" s="77"/>
      <c r="F3" s="77"/>
    </row>
    <row r="4" spans="1:10" ht="14.25" customHeight="1">
      <c r="B4" s="77"/>
      <c r="C4" s="77"/>
      <c r="D4" s="77"/>
      <c r="E4" s="77"/>
      <c r="F4" s="77"/>
    </row>
    <row r="5" spans="1:10" ht="14.25" customHeight="1">
      <c r="B5" s="23"/>
      <c r="C5" s="23"/>
      <c r="D5" s="23"/>
      <c r="E5" s="23"/>
      <c r="F5" s="23"/>
    </row>
    <row r="6" spans="1:10" ht="16.5" customHeight="1">
      <c r="B6" s="23"/>
      <c r="C6" s="23"/>
      <c r="D6" s="23"/>
      <c r="E6" s="23"/>
      <c r="F6" s="24"/>
      <c r="H6" s="87" t="s">
        <v>2</v>
      </c>
      <c r="I6" s="87"/>
    </row>
    <row r="7" spans="1:10" ht="41.1" customHeight="1">
      <c r="B7" s="25" t="s">
        <v>64</v>
      </c>
      <c r="C7" s="25" t="s">
        <v>29</v>
      </c>
      <c r="D7" s="25" t="s">
        <v>7</v>
      </c>
      <c r="E7" s="25" t="s">
        <v>165</v>
      </c>
      <c r="F7" s="26" t="s">
        <v>166</v>
      </c>
      <c r="G7" s="27" t="s">
        <v>167</v>
      </c>
      <c r="H7" s="27" t="s">
        <v>168</v>
      </c>
      <c r="I7" s="27" t="s">
        <v>169</v>
      </c>
      <c r="J7" s="2"/>
    </row>
    <row r="8" spans="1:10" ht="20.45" customHeight="1">
      <c r="B8" s="69" t="s">
        <v>7</v>
      </c>
      <c r="C8" s="69"/>
      <c r="D8" s="28">
        <f>D9+D13+D17+D21</f>
        <v>154.36000000000001</v>
      </c>
      <c r="E8" s="28">
        <f>E9+E13+E17+E21</f>
        <v>54.36</v>
      </c>
      <c r="F8" s="29">
        <v>100</v>
      </c>
      <c r="G8" s="30"/>
      <c r="H8" s="30"/>
      <c r="I8" s="30"/>
    </row>
    <row r="9" spans="1:10" ht="18.75" customHeight="1">
      <c r="B9" s="31" t="s">
        <v>33</v>
      </c>
      <c r="C9" s="32" t="s">
        <v>14</v>
      </c>
      <c r="D9" s="33">
        <v>5</v>
      </c>
      <c r="E9" s="33">
        <v>5</v>
      </c>
      <c r="F9" s="34"/>
      <c r="G9" s="30"/>
      <c r="H9" s="30"/>
      <c r="I9" s="30"/>
    </row>
    <row r="10" spans="1:10" ht="18" customHeight="1">
      <c r="B10" s="31" t="s">
        <v>170</v>
      </c>
      <c r="C10" s="32" t="s">
        <v>171</v>
      </c>
      <c r="D10" s="33">
        <v>5</v>
      </c>
      <c r="E10" s="33">
        <v>5</v>
      </c>
      <c r="F10" s="34"/>
      <c r="G10" s="30"/>
      <c r="H10" s="30"/>
      <c r="I10" s="30"/>
    </row>
    <row r="11" spans="1:10" ht="18" customHeight="1">
      <c r="B11" s="31" t="s">
        <v>172</v>
      </c>
      <c r="C11" s="32" t="s">
        <v>173</v>
      </c>
      <c r="D11" s="35">
        <v>3.33</v>
      </c>
      <c r="E11" s="35">
        <v>3.33</v>
      </c>
      <c r="F11" s="34"/>
      <c r="G11" s="30"/>
      <c r="H11" s="30"/>
      <c r="I11" s="30"/>
    </row>
    <row r="12" spans="1:10" ht="18" customHeight="1">
      <c r="B12" s="31" t="s">
        <v>174</v>
      </c>
      <c r="C12" s="32" t="s">
        <v>175</v>
      </c>
      <c r="D12" s="33">
        <v>1.67</v>
      </c>
      <c r="E12" s="33">
        <v>1.67</v>
      </c>
      <c r="F12" s="34"/>
      <c r="G12" s="30"/>
      <c r="H12" s="30"/>
      <c r="I12" s="30"/>
    </row>
    <row r="13" spans="1:10" ht="18.75" customHeight="1">
      <c r="B13" s="31" t="s">
        <v>40</v>
      </c>
      <c r="C13" s="32" t="s">
        <v>16</v>
      </c>
      <c r="D13" s="33">
        <v>2.46</v>
      </c>
      <c r="E13" s="33">
        <v>2.46</v>
      </c>
      <c r="F13" s="34"/>
      <c r="G13" s="30"/>
      <c r="H13" s="30"/>
      <c r="I13" s="30"/>
    </row>
    <row r="14" spans="1:10" ht="18" customHeight="1">
      <c r="B14" s="31" t="s">
        <v>176</v>
      </c>
      <c r="C14" s="32" t="s">
        <v>177</v>
      </c>
      <c r="D14" s="33">
        <v>2.46</v>
      </c>
      <c r="E14" s="33">
        <v>2.46</v>
      </c>
      <c r="F14" s="34"/>
      <c r="G14" s="30"/>
      <c r="H14" s="30"/>
      <c r="I14" s="30"/>
    </row>
    <row r="15" spans="1:10" ht="18" customHeight="1">
      <c r="B15" s="31" t="s">
        <v>178</v>
      </c>
      <c r="C15" s="32" t="s">
        <v>179</v>
      </c>
      <c r="D15" s="33">
        <v>1.98</v>
      </c>
      <c r="E15" s="33">
        <v>1.98</v>
      </c>
      <c r="F15" s="34"/>
      <c r="G15" s="30"/>
      <c r="H15" s="30"/>
      <c r="I15" s="30"/>
    </row>
    <row r="16" spans="1:10" ht="18" customHeight="1">
      <c r="B16" s="31" t="s">
        <v>180</v>
      </c>
      <c r="C16" s="32" t="s">
        <v>181</v>
      </c>
      <c r="D16" s="33">
        <v>0.48</v>
      </c>
      <c r="E16" s="33">
        <v>0.48</v>
      </c>
      <c r="F16" s="34"/>
      <c r="G16" s="30"/>
      <c r="H16" s="30"/>
      <c r="I16" s="30"/>
    </row>
    <row r="17" spans="2:9" ht="18.75" customHeight="1">
      <c r="B17" s="31" t="s">
        <v>47</v>
      </c>
      <c r="C17" s="32" t="s">
        <v>18</v>
      </c>
      <c r="D17" s="33">
        <v>144.29</v>
      </c>
      <c r="E17" s="33">
        <v>44.29</v>
      </c>
      <c r="F17" s="34">
        <v>100</v>
      </c>
      <c r="G17" s="30"/>
      <c r="H17" s="30"/>
      <c r="I17" s="30"/>
    </row>
    <row r="18" spans="2:9" ht="18" customHeight="1">
      <c r="B18" s="31" t="s">
        <v>182</v>
      </c>
      <c r="C18" s="32" t="s">
        <v>183</v>
      </c>
      <c r="D18" s="33">
        <v>144.29</v>
      </c>
      <c r="E18" s="33">
        <v>44.29</v>
      </c>
      <c r="F18" s="34">
        <v>100</v>
      </c>
      <c r="G18" s="30"/>
      <c r="H18" s="30"/>
      <c r="I18" s="30"/>
    </row>
    <row r="19" spans="2:9" ht="18" customHeight="1">
      <c r="B19" s="31" t="s">
        <v>184</v>
      </c>
      <c r="C19" s="32" t="s">
        <v>185</v>
      </c>
      <c r="D19" s="33">
        <v>44.29</v>
      </c>
      <c r="E19" s="33">
        <v>44.29</v>
      </c>
      <c r="F19" s="34"/>
      <c r="G19" s="30"/>
      <c r="H19" s="30"/>
      <c r="I19" s="30"/>
    </row>
    <row r="20" spans="2:9" ht="18" customHeight="1">
      <c r="B20" s="31" t="s">
        <v>186</v>
      </c>
      <c r="C20" s="32" t="s">
        <v>187</v>
      </c>
      <c r="D20" s="33">
        <v>100</v>
      </c>
      <c r="E20" s="33"/>
      <c r="F20" s="34">
        <v>100</v>
      </c>
      <c r="G20" s="30"/>
      <c r="H20" s="30"/>
      <c r="I20" s="30"/>
    </row>
    <row r="21" spans="2:9" ht="18.75" customHeight="1">
      <c r="B21" s="31" t="s">
        <v>54</v>
      </c>
      <c r="C21" s="32" t="s">
        <v>19</v>
      </c>
      <c r="D21" s="33">
        <v>2.61</v>
      </c>
      <c r="E21" s="33">
        <v>2.61</v>
      </c>
      <c r="F21" s="34"/>
      <c r="G21" s="30"/>
      <c r="H21" s="30"/>
      <c r="I21" s="30"/>
    </row>
    <row r="22" spans="2:9" ht="18" customHeight="1">
      <c r="B22" s="31" t="s">
        <v>188</v>
      </c>
      <c r="C22" s="32" t="s">
        <v>189</v>
      </c>
      <c r="D22" s="33">
        <v>2.61</v>
      </c>
      <c r="E22" s="33">
        <v>2.61</v>
      </c>
      <c r="F22" s="34"/>
      <c r="G22" s="30"/>
      <c r="H22" s="30"/>
      <c r="I22" s="30"/>
    </row>
    <row r="23" spans="2:9" ht="18" customHeight="1">
      <c r="B23" s="31" t="s">
        <v>190</v>
      </c>
      <c r="C23" s="32" t="s">
        <v>191</v>
      </c>
      <c r="D23" s="33">
        <v>2.61</v>
      </c>
      <c r="E23" s="33">
        <v>2.61</v>
      </c>
      <c r="F23" s="34"/>
      <c r="G23" s="30"/>
      <c r="H23" s="30"/>
      <c r="I23" s="30"/>
    </row>
  </sheetData>
  <mergeCells count="3">
    <mergeCell ref="H6:I6"/>
    <mergeCell ref="B8:C8"/>
    <mergeCell ref="B3:F4"/>
  </mergeCells>
  <phoneticPr fontId="51"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A7" sqref="A7:XFD7"/>
    </sheetView>
  </sheetViews>
  <sheetFormatPr defaultColWidth="9" defaultRowHeight="13.5"/>
  <sheetData>
    <row r="1" spans="1:11">
      <c r="A1" s="4" t="s">
        <v>192</v>
      </c>
    </row>
    <row r="2" spans="1:11" ht="54.95" customHeight="1">
      <c r="A2" s="88" t="s">
        <v>193</v>
      </c>
      <c r="B2" s="88"/>
      <c r="C2" s="88"/>
      <c r="D2" s="88"/>
      <c r="E2" s="88"/>
      <c r="F2" s="88"/>
      <c r="G2" s="88"/>
      <c r="H2" s="88"/>
      <c r="I2" s="88"/>
      <c r="J2" s="88"/>
      <c r="K2" s="88"/>
    </row>
    <row r="3" spans="1:11" ht="15">
      <c r="A3" s="15"/>
      <c r="B3" s="15"/>
      <c r="C3" s="15"/>
      <c r="D3" s="15"/>
      <c r="E3" s="15"/>
      <c r="F3" s="15"/>
      <c r="G3" s="16"/>
      <c r="H3" s="16"/>
      <c r="I3" s="16"/>
      <c r="J3" s="16"/>
      <c r="K3" s="22" t="s">
        <v>2</v>
      </c>
    </row>
    <row r="4" spans="1:11" ht="29.1" customHeight="1">
      <c r="A4" s="90" t="s">
        <v>5</v>
      </c>
      <c r="B4" s="89" t="s">
        <v>7</v>
      </c>
      <c r="C4" s="89" t="s">
        <v>135</v>
      </c>
      <c r="D4" s="89" t="s">
        <v>125</v>
      </c>
      <c r="E4" s="89" t="s">
        <v>126</v>
      </c>
      <c r="F4" s="89" t="s">
        <v>127</v>
      </c>
      <c r="G4" s="89" t="s">
        <v>128</v>
      </c>
      <c r="H4" s="89"/>
      <c r="I4" s="89" t="s">
        <v>129</v>
      </c>
      <c r="J4" s="89" t="s">
        <v>130</v>
      </c>
      <c r="K4" s="89" t="s">
        <v>133</v>
      </c>
    </row>
    <row r="5" spans="1:11" ht="68.099999999999994" customHeight="1">
      <c r="A5" s="90"/>
      <c r="B5" s="89"/>
      <c r="C5" s="89"/>
      <c r="D5" s="89"/>
      <c r="E5" s="89"/>
      <c r="F5" s="89"/>
      <c r="G5" s="17" t="s">
        <v>140</v>
      </c>
      <c r="H5" s="17" t="s">
        <v>194</v>
      </c>
      <c r="I5" s="89"/>
      <c r="J5" s="89"/>
      <c r="K5" s="89"/>
    </row>
    <row r="6" spans="1:11" ht="30" customHeight="1">
      <c r="A6" s="18" t="s">
        <v>7</v>
      </c>
      <c r="B6" s="19"/>
      <c r="C6" s="19"/>
      <c r="D6" s="19"/>
      <c r="E6" s="19"/>
      <c r="F6" s="19"/>
      <c r="G6" s="19"/>
      <c r="H6" s="19"/>
      <c r="I6" s="19"/>
      <c r="J6" s="19"/>
      <c r="K6" s="19"/>
    </row>
    <row r="7" spans="1:11" s="14" customFormat="1" ht="30" customHeight="1">
      <c r="A7" s="20" t="s">
        <v>195</v>
      </c>
      <c r="B7" s="21">
        <v>0.7</v>
      </c>
      <c r="C7" s="21"/>
      <c r="D7" s="21">
        <v>0.7</v>
      </c>
      <c r="E7" s="21"/>
      <c r="F7" s="21"/>
      <c r="G7" s="21"/>
      <c r="H7" s="21"/>
      <c r="I7" s="21"/>
      <c r="J7" s="21"/>
      <c r="K7" s="21"/>
    </row>
  </sheetData>
  <mergeCells count="11">
    <mergeCell ref="A2:K2"/>
    <mergeCell ref="G4:H4"/>
    <mergeCell ref="A4:A5"/>
    <mergeCell ref="B4:B5"/>
    <mergeCell ref="C4:C5"/>
    <mergeCell ref="D4:D5"/>
    <mergeCell ref="E4:E5"/>
    <mergeCell ref="F4:F5"/>
    <mergeCell ref="I4:I5"/>
    <mergeCell ref="J4:J5"/>
    <mergeCell ref="K4:K5"/>
  </mergeCells>
  <phoneticPr fontId="51"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财政拨款收支总表</vt:lpstr>
      <vt:lpstr>一般公共预算财政拨款收支预算表</vt:lpstr>
      <vt:lpstr>一般公开预算财政拨款基本支出预算表</vt:lpstr>
      <vt:lpstr>一 般公共预算“三公”经费支出表</vt:lpstr>
      <vt:lpstr>政府性基金预算支出表</vt:lpstr>
      <vt:lpstr>收支总表</vt:lpstr>
      <vt:lpstr>收入总表</vt:lpstr>
      <vt:lpstr>支出总表</vt:lpstr>
      <vt:lpstr>政府采购预算明细表</vt:lpstr>
      <vt:lpstr>2022年项目绩效目标表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xb21cn</cp:lastModifiedBy>
  <dcterms:created xsi:type="dcterms:W3CDTF">2022-02-10T07:48:00Z</dcterms:created>
  <dcterms:modified xsi:type="dcterms:W3CDTF">2022-02-22T07:18:43Z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B027F26898A04672B34A9F751E1CCDA4</vt:lpwstr>
  </property>
</Properties>
</file>