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862"/>
  </bookViews>
  <sheets>
    <sheet name=" 2025年项目台账" sheetId="62" r:id="rId1"/>
  </sheets>
  <externalReferences>
    <externalReference r:id="rId6"/>
    <externalReference r:id="rId7"/>
  </externalReferences>
  <definedNames>
    <definedName name="_xlnm._FilterDatabase" localSheetId="0" hidden="1">' 2025年项目台账'!$A$8:$CT$202</definedName>
    <definedName name="项目类型">'[1]项目分类（勿删）'!$B$1:$N$1</definedName>
    <definedName name="综合保障">[2]勿删!$B$1:$N$1</definedName>
  </definedNames>
  <calcPr calcId="144525" concurrentCalc="0"/>
</workbook>
</file>

<file path=xl/comments1.xml><?xml version="1.0" encoding="utf-8"?>
<comments xmlns="http://schemas.openxmlformats.org/spreadsheetml/2006/main">
  <authors>
    <author>tian'li'na</author>
    <author>刘薇</author>
  </authors>
  <commentList>
    <comment ref="B3" authorId="0">
      <text>
        <r>
          <rPr>
            <b/>
            <sz val="9"/>
            <rFont val="宋体"/>
            <charset val="134"/>
          </rPr>
          <t>tian'li'na:</t>
        </r>
        <r>
          <rPr>
            <sz val="9"/>
            <rFont val="宋体"/>
            <charset val="134"/>
          </rPr>
          <t xml:space="preserve">
项目信息填列后，只新增项目行，不删减项目行。涉及调整的情况填列到相应的调整列，不作项目删减。</t>
        </r>
      </text>
    </comment>
    <comment ref="C4" authorId="1">
      <text>
        <r>
          <rPr>
            <sz val="9"/>
            <rFont val="宋体"/>
            <charset val="134"/>
          </rPr>
          <t>项目入库名称、项目实际名称、整合方案中项目名称需一致</t>
        </r>
      </text>
    </comment>
    <comment ref="F4" authorId="0">
      <text>
        <r>
          <rPr>
            <b/>
            <sz val="9"/>
            <rFont val="宋体"/>
            <charset val="134"/>
          </rPr>
          <t>tian'li'na:</t>
        </r>
        <r>
          <rPr>
            <sz val="9"/>
            <rFont val="宋体"/>
            <charset val="134"/>
          </rPr>
          <t xml:space="preserve">
资金项目文件中的项目实施单位</t>
        </r>
      </text>
    </comment>
    <comment ref="I4" authorId="0">
      <text>
        <r>
          <rPr>
            <b/>
            <sz val="9"/>
            <rFont val="宋体"/>
            <charset val="134"/>
          </rPr>
          <t>tian'li'na:</t>
        </r>
        <r>
          <rPr>
            <sz val="9"/>
            <rFont val="宋体"/>
            <charset val="134"/>
          </rPr>
          <t xml:space="preserve">
填项目计划文件、批复文件或实施方案中的计划开工、完工日期。
</t>
        </r>
      </text>
    </comment>
    <comment ref="L5" authorId="1">
      <text>
        <r>
          <rPr>
            <sz val="9"/>
            <rFont val="宋体"/>
            <charset val="134"/>
          </rPr>
          <t>此处仅填列对上级资金首次分解下达金额，包含未纳入整合和纳入整合的部分。
分批次下达到的，填列计算公示，如提前批下达20万元，第三批资金下达30万元，单元格内填列=20+30</t>
        </r>
      </text>
    </comment>
    <comment ref="O5" authorId="0">
      <text>
        <r>
          <rPr>
            <b/>
            <sz val="9"/>
            <rFont val="宋体"/>
            <charset val="134"/>
          </rPr>
          <t>tian'li'na:</t>
        </r>
        <r>
          <rPr>
            <sz val="9"/>
            <rFont val="宋体"/>
            <charset val="134"/>
          </rPr>
          <t xml:space="preserve">
1.调增、重新安排的，填列正数金额，填列计算公示，如调增20万元，收回资金重新安排30万元，单元格内填列=20+30
2.调减、收回的，填列负数金额，如调减20万元，收回30万元，单元格内填列=-20+（-30）
3.涉及既有增加又有减少的，以公示计算。如调增4万，收回2万，单元格内填列=4+（-2）
</t>
        </r>
      </text>
    </comment>
  </commentList>
</comments>
</file>

<file path=xl/sharedStrings.xml><?xml version="1.0" encoding="utf-8"?>
<sst xmlns="http://schemas.openxmlformats.org/spreadsheetml/2006/main" count="1380" uniqueCount="598">
  <si>
    <t>重庆市梁平区2025年度巩固拓展脱贫攻坚成果和衔接推进乡村振兴补助资金项目计划完成情况表</t>
  </si>
  <si>
    <t>区县</t>
  </si>
  <si>
    <t>序号</t>
  </si>
  <si>
    <t>项目基本情况</t>
  </si>
  <si>
    <t xml:space="preserve">
财政资金安排金额（万元）</t>
  </si>
  <si>
    <t>项目实施情况</t>
  </si>
  <si>
    <t>项目名称</t>
  </si>
  <si>
    <t>主要建设内容</t>
  </si>
  <si>
    <t>项目类别</t>
  </si>
  <si>
    <t>项目实施单位（项目业主单位）</t>
  </si>
  <si>
    <t>区县主管部门</t>
  </si>
  <si>
    <t>入库绩效目标</t>
  </si>
  <si>
    <t>建设周期（计划）</t>
  </si>
  <si>
    <t>计划开工日期</t>
  </si>
  <si>
    <t>计划完工日期</t>
  </si>
  <si>
    <t>合计</t>
  </si>
  <si>
    <t>分解下达衔接资金</t>
  </si>
  <si>
    <t>调整、收回、重新安排衔接资金</t>
  </si>
  <si>
    <t>中央</t>
  </si>
  <si>
    <t>市级</t>
  </si>
  <si>
    <t>区县级</t>
  </si>
  <si>
    <t>梁平区安胜镇2025年发展庭院经济奖补项目</t>
  </si>
  <si>
    <t>用于支持脱贫户（含监测对象）≥60户发展生猪、鸡、鸭、鹅、牛、山羊、蚕、蜂蜜等养殖产业的奖励（以实际为准）。</t>
  </si>
  <si>
    <t>产业发展</t>
  </si>
  <si>
    <t>安胜镇人民政府</t>
  </si>
  <si>
    <t>梁平区农业农村委员会</t>
  </si>
  <si>
    <t>通过以奖代补方式，激励脱贫户（含监测对象）≥60户发展生猪、鸡、鸭、鹅、牛、山羊、蚕等养殖产业，增强内生动力，增加≥60户脱贫人口（含监测对象）生产经营性收入，群众满意度达95%以上。</t>
  </si>
  <si>
    <t>已完工</t>
  </si>
  <si>
    <t>梁平区柏家镇2025年发展庭院经济奖补项目</t>
  </si>
  <si>
    <t>采取以奖代补的方式对有产业发展意愿的脱贫户、监测户80户（以实际补助为准）进行产业补助，鼓励其发展产业。</t>
  </si>
  <si>
    <t>柏家镇人民政府</t>
  </si>
  <si>
    <t>采取以奖代补的方式对有产业发展意愿的脱贫户、监测户100户（以实际补助为准）进行产业补助，鼓励其发展产业。</t>
  </si>
  <si>
    <t>梁平区柏家镇2025年伍通村中药材基地基础设施及配套项目</t>
  </si>
  <si>
    <t>新建8公里长，3米宽，0.1米厚泥结石产业路，新建0.7公里长，4米宽，0.2米厚产业路；新建0.18公里长，3米宽，0.2米厚产业路，含路基、路基调平，挖填方及二类费用。</t>
  </si>
  <si>
    <t>项目实施可极大改善群众出行和生产生活条件，受益户400人，其中脱贫人口和监测对象30人。</t>
  </si>
  <si>
    <t>碧山镇川主村2025年产业发展配套建设项目（川渝毗邻乡镇融合发展提质增效项目)</t>
  </si>
  <si>
    <t>建设360平方米储存室、300立方米冻库（含储存设备）。</t>
  </si>
  <si>
    <t>碧山镇人民政府</t>
  </si>
  <si>
    <t>进一步带动川主村产业发展，受益农户500人，其中脱贫户69人，群众满意度≥95%。</t>
  </si>
  <si>
    <t>碧山镇2025年发展庭院经济奖补项目</t>
  </si>
  <si>
    <t>主要用于支持脱贫户（含监测对象）150人（以实际为准）产业发展，进行产业奖补。</t>
  </si>
  <si>
    <t>进一步鼓励脱贫人口（含监测对象）发展产业，增加生产经营性收入，脱贫人口（含监测对象）受益人数150人，受益群众满意度达95%以上。（以实际为准）。</t>
  </si>
  <si>
    <t>大观镇2025年发展庭院经济奖补项目</t>
  </si>
  <si>
    <t>对150户（以实际为准）脱贫户（含监测帮扶对象）发展生猪、山羊、鸡、鸭、鹅等养殖产业和经果林、蔬菜、粮油等种植产业进行奖励。</t>
  </si>
  <si>
    <t>大观镇人民政府</t>
  </si>
  <si>
    <t>进一步解决有产业发展需求脱贫户的产业发展问题，激发脱贫户内生动力，带动增收，全镇150户434人脱贫人口从产业发展中受益，受益对象满意度≥95%。</t>
  </si>
  <si>
    <t>大观镇大兴村2025年葛根粉厂建设项目</t>
  </si>
  <si>
    <t>大兴村集体经济组织建设葛根粉厂120平方米，配备清洗、粉碎、过滤、沉淀、烘干、包装等设施设备。</t>
  </si>
  <si>
    <t>项目实施后，进一步带动葛根粉产业发展，受益总人口200人（其中脱贫人口≥70人），受益对象满意度≥95%。</t>
  </si>
  <si>
    <t>福禄镇2025年农产品加工厂房</t>
  </si>
  <si>
    <t>建设农产品加工厂房300平方</t>
  </si>
  <si>
    <t>福禄镇人民政府</t>
  </si>
  <si>
    <t>梁平区乡村振兴局</t>
  </si>
  <si>
    <t>项目的实施促使光荣村特色产业进一步发展，能有效带动群众增收，受益群众75人、其中脱贫户15人实现村集体整体收益，促进本地经济社会发展。</t>
  </si>
  <si>
    <t>福禄镇2025年灌溉工程建设</t>
  </si>
  <si>
    <t>青桥村鞍子山灌溉池建设挡土墙60米，路面修复60米。</t>
  </si>
  <si>
    <t>项目实施可进一步带动福禄镇青桥村产业发展，抗旱能力加强，减少生产成本，受益总人口≥150人，受益群众满意度达95%以上。</t>
  </si>
  <si>
    <t>2025年福禄镇发展庭院经济奖补项目</t>
  </si>
  <si>
    <t>采取以奖代补的方式对有产业发展意愿的脱贫户、监测户160人（以实际补助为准）进行产业补助，鼓励其发展产业。</t>
  </si>
  <si>
    <t>解决脱贫户人口（含未消除风险的监测帮扶对象）发展产业问题，减轻实际负担，受益脱贫人口（含监测帮扶对象）≥160人，群众满意度达95%以上。</t>
  </si>
  <si>
    <t>2025年复平镇发展庭院经济奖补项目</t>
  </si>
  <si>
    <t>采取以奖代补的方式对有产业发展意愿的脱贫户、监测户40户（以实际补助为准）进行产业补助，鼓励其发展产业。</t>
  </si>
  <si>
    <t>复平镇人民政府</t>
  </si>
  <si>
    <t>鼓励复平镇农户发展庭院经济，进一步提高村民的收入。受益脱贫户、监测户≥40户86人，受益对象满意度≥99%。</t>
  </si>
  <si>
    <t>梁平区合兴街道2025年发展庭院经济奖补项目</t>
  </si>
  <si>
    <t>采用以奖代补的方式对有产业发展意愿的脱贫户、监测户120户（以实际为准）进行产业补助，鼓励其发展产业</t>
  </si>
  <si>
    <t>合兴街道办事处</t>
  </si>
  <si>
    <t>通过以奖代补方式，激励脱贫户发展庭院经济，受益脱贫户、监测户≥120户，受益群众满意度达95%以上。</t>
  </si>
  <si>
    <t>梁平区和林镇2025年发展庭院经济奖补项目</t>
  </si>
  <si>
    <t>因户施策，主要用于解决有产业发展意愿的脱贫户（含监测帮扶对象）人口180人（以实际为准）产业奖补资金</t>
  </si>
  <si>
    <t>和林镇人民政府</t>
  </si>
  <si>
    <t>进一步解决脱贫户人口（含监测帮扶对象）的产业发展资金，让其直接受益，增加收入，受益人口180人，群众满意度达95%以上。</t>
  </si>
  <si>
    <t>虎城镇2025年发展庭院经济奖补项目</t>
  </si>
  <si>
    <t>用于支持150户（以实际为准）脱贫户、监测户等发展产业。 根据产业发展实际核算后，进行产业奖补。</t>
  </si>
  <si>
    <t>虎城镇人民政府</t>
  </si>
  <si>
    <t>虎城镇八林村2025年必要的照明设施项目</t>
  </si>
  <si>
    <t>安装照明设施75盏。</t>
  </si>
  <si>
    <t>乡村建设行动</t>
  </si>
  <si>
    <t>项目实施可使村民出行方便，散步、运动、健身，丰富村民业余生活 ，增强村民幸福感。受益总人口≥1700人，其中脱贫人口14人。</t>
  </si>
  <si>
    <t>虎城镇大兴村2025年农副产品深加工项目</t>
  </si>
  <si>
    <t>新购买农副产品加工设备（清洗消毒机1台、包装机1台、质量检测设备1台、切割机1台、脱水机1台、分类筛选设备1台等）；2.新建农副产品加工厂房，约120平方米；3.购买产品包装。</t>
  </si>
  <si>
    <t>通过收购农户农产品进行加工，发展农副产品加工项目，进一步促进集体产业的发展，带动村民就业，提高村民收益。项目受益总人口2538人，其中脱贫人口9人。</t>
  </si>
  <si>
    <t>梁平区回龙镇2025年发展庭院经济奖补项目</t>
  </si>
  <si>
    <t>用于支持脱贫户300人（以实际为准）发展生猪、山羊、鸡、鸭、鹅等养殖产业和经果林、蔬菜、粮油等种植产业的奖励。</t>
  </si>
  <si>
    <t>回龙镇人民政府</t>
  </si>
  <si>
    <t>给予脱贫户发展生猪、山羊、鸡、鸭、鹅等养殖产业和经果林、蔬菜、粮油等种植产业的奖励，鼓励脱贫户300人发挥内生动力，改善生活条件，增加收入，群众满意度达95%以上。</t>
  </si>
  <si>
    <t>回龙镇八一村现代农业社会化服务设施设备提升项目</t>
  </si>
  <si>
    <t>新购置无人机3台，旋耕机2台，久保田插秧机3台，久保田拖拉机1台，气动播种机1台，打浆机1台，平田仪1台，装卸传送带1组，激光平地机1台等设施设备。</t>
  </si>
  <si>
    <t>提升回龙镇农业产业发展速度，改善回龙镇外请社会化服务现状，提升种植效率，受益总人口1500余人，其中脱贫人口30人。受益群众满意度达95%以上。</t>
  </si>
  <si>
    <t>梁平区金带街道2025年发展庭院经济奖补项目</t>
  </si>
  <si>
    <t>通过以奖代补的方式优先支持脱贫户、监测户发展生姜、水稻等种植业和鸡鸭、生猪等养殖业，因户制宜发展产业，受益对象≥50人（以实际奖补为准）。</t>
  </si>
  <si>
    <t>金带街道办事处</t>
  </si>
  <si>
    <t>进一步帮助脱贫户、监测户的产业发展，对发展种养殖业的脱贫户、监测户进行奖励，受益对象≥50人。带动增加脱贫户、监测户的收入，群众满意度达95%以上。</t>
  </si>
  <si>
    <t>梁平区金带街道石燕村2025年蔬菜基地建设项目</t>
  </si>
  <si>
    <t>新建大棚2400平方米左右，购买外遮阳、内遮阳、风机、湿帘、倒挂微喷等配套设施。</t>
  </si>
  <si>
    <t>项目实施可带动石燕村周边产业发展，受益户≥70人，其中，脱贫人口≥50人，受益群众满意度达95%以上。</t>
  </si>
  <si>
    <t>2025年聚奎镇发展庭院经济奖补项目</t>
  </si>
  <si>
    <t>支持脱贫户（含未消除风险监测户）利用自家庭院发展庭院经济（按比例补助）；采用以奖代补，激励脱贫户（含未消除风险监测户）发展种养殖业等，增加生产经营性收入。（以实际补助为准）</t>
  </si>
  <si>
    <t>聚奎镇人民政府</t>
  </si>
  <si>
    <t>支持脱贫户（含未消除风险监测户）利用自家庭院发展庭院经济，带动周边农户经济发展，带动脱贫户（含未消除风险监测户）增收，受益脱贫人口满意度达95%以上。</t>
  </si>
  <si>
    <t>梁平区礼让镇2025年渔业园区排水沟渠建设项目</t>
  </si>
  <si>
    <t>建设排水沟渠1250米。</t>
  </si>
  <si>
    <t>礼让镇人民政府</t>
  </si>
  <si>
    <t>解决渔业园区养殖尾水及雨水排放需求，受益人口500人，其中脱贫户人口20人，满意度≥95%。</t>
  </si>
  <si>
    <t>梁平区礼让镇2025年发展庭院经济奖补项目</t>
  </si>
  <si>
    <t>用于支持脱贫户、监测户发展生猪、牛、鸡、鸭等养殖产业；水稻等种植产业以及豆筋加工奖励（以实际为准）。</t>
  </si>
  <si>
    <t>进一步解决脱贫户人口（含监测帮扶对象）的突出问题，改善生活条件，减轻实际负担，脱贫户人口（含监测帮扶对象）受益人数150人，受益群众满意度≥95%。</t>
  </si>
  <si>
    <t>梁平区梁山街道2025年发展庭院经济奖补项目</t>
  </si>
  <si>
    <t>通过以奖代补的方式鼓励脱贫户和未消除风险监测户100人（以实际补助为准）发展种植、养殖产业，增加脱贫户（含监测对象）的收入，激发内生动力。</t>
  </si>
  <si>
    <t>梁山街道办事处</t>
  </si>
  <si>
    <t>通过以奖代补的方式鼓励脱贫户100人（含监测对象）发展种植、养殖产业，增加脱贫户（含监测对象）的收入，激发内生动力。</t>
  </si>
  <si>
    <t>梁平区梁山街道2025年沙坝村乡村振兴白改黑工程（二段：G42杨家寨人行天桥至老板桥段）</t>
  </si>
  <si>
    <t>原有路面加宽至6米，长约1400米，厚20厘米，硬化加宽道路白改1400米，厚6厘米。</t>
  </si>
  <si>
    <t>项目实施后，可极大改善群众出行条件，受益人口数≥1500人，其中，脱贫人口≥73人，受益对象满意度≥95%。</t>
  </si>
  <si>
    <t>梁平区龙门镇河龙村2025年农业社会化服务项目</t>
  </si>
  <si>
    <t>由村集体经济组织购置联合收割机1台，旋耕机1台，无人杀虫机1台，插秧机5台。</t>
  </si>
  <si>
    <t>龙门镇人民政府</t>
  </si>
  <si>
    <t>水稻社会化服务能力提升30%以上，带动农户580户1800人增收（其中脱贫户人数15户人52人），</t>
  </si>
  <si>
    <t>梁平区龙门镇2025年发展庭院经济奖补项目</t>
  </si>
  <si>
    <t>给予有产业发展项目的脱贫户190人（含监测户）一定的产业发展补助（以实际为准）。</t>
  </si>
  <si>
    <t>项目实施可促进脱贫人口190人增收，受益群众满意度达95%以上。</t>
  </si>
  <si>
    <t>2025年龙胜乡发展庭院经济奖补项目</t>
  </si>
  <si>
    <t>采取以奖代补的方式对有产业发展意愿的脱贫户、监测户147户（以实际补助为准）进行产业补助，鼓励其发展产业。</t>
  </si>
  <si>
    <t>龙胜乡人民政府</t>
  </si>
  <si>
    <t>鼓励龙胜乡农户发展庭院经济，进一步提高村民的收入。受益脱贫户140户390人，受益对象满意度≥99%。</t>
  </si>
  <si>
    <t>梁平区明达镇红八村2025年产业发展项目</t>
  </si>
  <si>
    <t>1、修建1个蓄水池，72个立方；
2、滴灌系统一套（包括滴灌主管道75mm管道1200米、32mm管道6000米、滴灌带等设施设备）。
3、产业基地生产毛坯便道建设：长700米，3米宽；
4、购买背负式迷雾器1台、手扶式旋耕机2台等农机设备。</t>
  </si>
  <si>
    <t>明达镇人民政府</t>
  </si>
  <si>
    <t>项目实施可进一步带动红八村辣椒产业发展，发展壮大集体经济，受益总人口240余人，其中受益脱贫人口8人。</t>
  </si>
  <si>
    <t>梁平区明达镇2025年发展庭院经济奖补项目</t>
  </si>
  <si>
    <t>解决脱贫人口50户130人的产业发展不足困难，因户施策，发展种植业、养殖业，增加脱贫户收入（以实际为准）。</t>
  </si>
  <si>
    <t>项目实施可进一步发展壮大明达镇脱贫户的产业，受益群众≥50户，受益群众满意度达95%以上。</t>
  </si>
  <si>
    <t>梁平区蟠龙镇2025年发展庭院经济奖补项目</t>
  </si>
  <si>
    <t>支持脱贫户和未消除风险监测户362人（以实际为准）发展生猪、山羊、鸡、鸭、鹅等养殖产业和经果林、蔬菜、粮油等，给予种养殖产业的奖励。</t>
  </si>
  <si>
    <t>蟠龙镇人民政府</t>
  </si>
  <si>
    <t>进一步促进脱贫户和未消除风险监测户产业发展和管护，激发脱贫户和未消除风险监测户内生动力，并带动增收。受益脱贫户和未消除风险监测户共100户362人，群众满意度达95%以上。</t>
  </si>
  <si>
    <t>梁平区蟠龙镇义和村帮扶车间建设奖补项目</t>
  </si>
  <si>
    <t>新建建筑面积180平方米（两层)的脱贫帮扶车间1套，其中：设手工操作大服务大厅、培训服务站，产品储藏间。</t>
  </si>
  <si>
    <t>项目实施促进义和村产业综合发展，壮大产业规模，带动群众增收，受益人口700人，其中脱贫户55人，受益群众满意度达95%以上。</t>
  </si>
  <si>
    <t>梁平区屏锦镇2025年发展庭院经济奖补项目</t>
  </si>
  <si>
    <t>通过以奖代补的方式鼓励脱贫户300人（含监测对象）发展种植、养殖产业，增加脱贫户（含监测对象）的收入，激发内生动力（以实际为准）。</t>
  </si>
  <si>
    <t>屏锦镇人民政府</t>
  </si>
  <si>
    <t>通过以奖代补的方式鼓励脱贫户300人（含监测对象）发展种植、养殖产业，增加脱贫户（含监测对象）的收入，激发内生动力。</t>
  </si>
  <si>
    <t>屏锦镇万年社区2025年现代化产业基地建设项目</t>
  </si>
  <si>
    <t>1.对3口鱼塘塘体、边坡进行整治提升并完善灌排设施；
2.对3口集污池进行综合改造，购置污水处理设备3套并完善基础设施。</t>
  </si>
  <si>
    <t>项目建成后，将提升产品质量和数量，改善环境，可增加万年社区集体经济收入，受益人口1000人（其中脱贫人口76人）。</t>
  </si>
  <si>
    <t>梁平区七星镇仁安村2025年苎麻产业园基础设施项目</t>
  </si>
  <si>
    <t>建设蓄水池5口及管网等配套设施；生产便道建设长3000米，宽1米，厚0.1米；建设长680米，3米宽，厚0.2米；购置苎麻收割机37台，压缩机2台，开沟机1台等配套设施。</t>
  </si>
  <si>
    <t>七星镇人民政府</t>
  </si>
  <si>
    <t>项目实施可发展集体经济，增加集体经济收入，受益农户1225人，其中脱贫人口29人，受益群众满意度达95%以上。</t>
  </si>
  <si>
    <t>梁平区七星镇2025年发展庭院经济奖补项目</t>
  </si>
  <si>
    <t>帮助有劳动力而且有产业发展意愿的脱贫户50户以上发展产业（以实际补助户数为准），用以奖代补的方式给予产业发展脱贫户一定的奖励。</t>
  </si>
  <si>
    <t>对全镇发展产业的脱贫户进行资金补助，促进其产业发展。受益群众满意度达95%以上。</t>
  </si>
  <si>
    <t>梁平区曲水镇2025年聚宝村冻库升级改造建设项目</t>
  </si>
  <si>
    <t>改造升级冷冻库400立方米。</t>
  </si>
  <si>
    <t>曲水镇人民政府</t>
  </si>
  <si>
    <t>升级改造聚宝村冻库，对李子等特色果蔬产业开展配套服务设施建设，提高村集体经济组织收入，受益人口700人（其中脱贫人口40人）。受益群众满意度达95%以上。</t>
  </si>
  <si>
    <t>梁平区曲水镇2025年发展庭院经济奖补项目</t>
  </si>
  <si>
    <t>帮助有劳动力而且有产业发展意愿的脱贫户、监测户发展产业，用以奖代补的方式给予产业发展脱贫户、监测户一定的奖励，促进脱贫户、监测户内生动力，稳定增收致富（以实际为准）。</t>
  </si>
  <si>
    <t>进一步帮助脱贫户的产业发展，让脱贫户直接受益，增加产业收入，群众满意度达95%以上。</t>
  </si>
  <si>
    <t>梁平区仁贤街道2025年农特产品分拣仓储及配套设施建设项目</t>
  </si>
  <si>
    <r>
      <rPr>
        <sz val="9"/>
        <rFont val="宋体"/>
        <charset val="134"/>
      </rPr>
      <t>改造仓库约1300m</t>
    </r>
    <r>
      <rPr>
        <sz val="9"/>
        <rFont val="方正书宋_GBK"/>
        <charset val="134"/>
      </rPr>
      <t>³</t>
    </r>
    <r>
      <rPr>
        <sz val="9"/>
        <rFont val="宋体"/>
        <charset val="134"/>
      </rPr>
      <t>、拆除并新建厕所1座、新建冻库350m</t>
    </r>
    <r>
      <rPr>
        <sz val="9"/>
        <rFont val="方正书宋_GBK"/>
        <charset val="134"/>
      </rPr>
      <t>³</t>
    </r>
    <r>
      <rPr>
        <sz val="9"/>
        <rFont val="宋体"/>
        <charset val="134"/>
      </rPr>
      <t>、硬化晒坝745㎡、改造排水沟27米、新建排水沟75米、新建冻库树脂瓦棚及雨棚1个、拆除并新建围墙100米并进行边坡治理。</t>
    </r>
  </si>
  <si>
    <t>仁贤街道办事处</t>
  </si>
  <si>
    <t>通过实施仁贤街道2025年农特产品分拣仓储及配套设施建设项目，推动产业发展，提高村集体经济收益，直接受益人口542人，其中脱贫人口13人。</t>
  </si>
  <si>
    <t>梁平区仁贤街道2025年发展庭院经济奖补项目</t>
  </si>
  <si>
    <t>用于支持脱贫户200人（以实际为准）发展生猪、鸡、鸭等养殖产业和果树、蔬菜、庭院经济等种植产业的奖励。</t>
  </si>
  <si>
    <t>给予发展种养殖产业的脱贫户奖励，增加收入，群众满意度达95%。</t>
  </si>
  <si>
    <t>梁平区石安镇荷叶村2025年产业路项目</t>
  </si>
  <si>
    <t>硬化产业路800米、宽3.5米、厚0.2米。</t>
  </si>
  <si>
    <t>石安镇人民政府</t>
  </si>
  <si>
    <t>项目实施可为村民发展种植业减少人力生产成本，受益群众≥150人，其中脱贫人口和监测对象≥15人，受益群众满意度≥95%。</t>
  </si>
  <si>
    <t>梁平区石安镇里程村2025年黄桃产业项目</t>
  </si>
  <si>
    <t>1.对270亩黄桃开展除草施肥等管护；2.安装灌溉管道3000米； 3.购买包装盒10000个；4.购买转运筐500个；5.购买一次性销售筐4500个；6.购买生产用无人机1台。</t>
  </si>
  <si>
    <t>项目实施可进一步带动里程村黄桃产业发展，发展壮大村集体经济，受益脱贫人口和监测对象≥190人。受益群众满意度≥95%。</t>
  </si>
  <si>
    <t>梁平区石安镇2025年发展庭院经济奖补项目</t>
  </si>
  <si>
    <t>以奖励的方式支持有产业发展意愿和能力的脱贫户、监测户200户（以实际补助为准）发展种养殖产业。</t>
  </si>
  <si>
    <t>通过项目实施，进一步带动脱贫户、监测户发展种养殖产业，减少脱贫户、监测户产业发展资金支出，受益脱贫户和监测户≥500人，受益群众满意度≥95%。</t>
  </si>
  <si>
    <t>梁平区双桂街道2025年发展庭院经济奖补项目</t>
  </si>
  <si>
    <t>对44户脱贫户（以实际发放为准）发展产业进行奖补。</t>
  </si>
  <si>
    <t>双桂街道办事处</t>
  </si>
  <si>
    <t>用于支持脱贫户发展生猪、山羊、鸡、鸭、鹅等养殖产业和经果林、蔬菜、粮油等种植产业的奖励。受益群众满意度≥95%。</t>
  </si>
  <si>
    <t>梁平区文化镇2025年发展庭院经济奖补项目</t>
  </si>
  <si>
    <t>采取以奖代补的方式对有产业发展意愿的脱贫户、监测户60户（以实际补助为准）进行产业补助，鼓励其发展产业。</t>
  </si>
  <si>
    <t>文化镇人民政府</t>
  </si>
  <si>
    <t>2025.01</t>
  </si>
  <si>
    <t>2025年新盛镇乐都社区野人寨柚园后期管护产业项目</t>
  </si>
  <si>
    <t>在乐都社区野人寨柚园安装水肥一体化设施1套（含附属设施及配套设施设备等）。</t>
  </si>
  <si>
    <t>新盛镇人民政府</t>
  </si>
  <si>
    <t>新安装水肥一体化设施，利于发展壮大乐都社区的集体经济。项目受益总人口1500人，其中脱贫人口80人。</t>
  </si>
  <si>
    <t>梁平区新盛镇2025年发展庭院经济奖补项目</t>
  </si>
  <si>
    <t>采取以奖代补的方式对有产业发展意愿的脱贫户146户/557人（以实际补助为准）进行产业补助，鼓励其发展产业。</t>
  </si>
  <si>
    <t>对发展种植业（如水稻、玉米等）、养殖业(生猪、肉牛、山羊、鸡鸭鹅兔等）的脱贫户进行奖补，让脱贫户146户/557人直接受益，受益群众满意度≥95%。</t>
  </si>
  <si>
    <t>星桥镇两路村2025年水稻烘干加工车间及配套设施建设项目</t>
  </si>
  <si>
    <t>建设440平方米的谷物加工车间及安装喷淋、轨道运输线、地磅等配套设施。</t>
  </si>
  <si>
    <t>星桥镇人民政府</t>
  </si>
  <si>
    <t>项目实施可提升水稻产业发展水平，促进两路村集体产业发展。项目直接受益群众3000人以上，其中脱贫户90人以上。受益群众满意度达95%以上。</t>
  </si>
  <si>
    <t>梁平区星桥镇2025年发展庭院经济奖补项目</t>
  </si>
  <si>
    <t>通过以奖代补的方式鼓励脱贫户约450人（含监测对象）发展种植、养殖产业，增加脱贫户（含监测对象）的收入，激发内生动力。（以实际为准）</t>
  </si>
  <si>
    <t>进一步促进脱贫户（含监测对象）的产业发展，让脱贫户（含监测对象）约450人直接受益，增加产业收入，受益群众满意度达95%以上。</t>
  </si>
  <si>
    <t>荫平镇2025年发展庭院经济奖补项目</t>
  </si>
  <si>
    <t>帮助有劳动力而且有产业发展意愿的脱贫户发展产业，用以奖代补的方式给予产业发展脱贫户一定的奖励，促进脱贫户内生动力，稳定增收致富（以实际为准）。</t>
  </si>
  <si>
    <t>荫平镇人民政府</t>
  </si>
  <si>
    <t>进一步帮助有产业发展意愿的脱贫户发展稻谷、玉米、油菜等种植、鸡、鸭、鹅、生猪、牛、羊、鱼养殖等养殖，让脱贫户20户70人直接受益，收入进一步增加，受益对象满意度达95%以上。</t>
  </si>
  <si>
    <t>荫平镇2025年产业管护项目</t>
  </si>
  <si>
    <t>一是对乐英村中药材种植基地共150亩安装灌溉设施（外径110毫米PE2000米，分管PE63管1200米，截止阀10个等配套设施）。二是对乐英村柚园进行管护（10000株）。</t>
  </si>
  <si>
    <t>新建灌溉设施让梁平柚、何首乌提质增收，受益群众100户400人，受益对象满意度达95%以上。</t>
  </si>
  <si>
    <t>梁平区袁驿镇2025年发展庭院经济奖补项目</t>
  </si>
  <si>
    <t>为脱贫户、监测户350人（以实际为准）发展生猪、鸡、鸭、鹅、蜜蜂等养殖产业和经果林、蔬菜、粮油等种植产业进行奖励。</t>
  </si>
  <si>
    <t>袁驿镇人民政府</t>
  </si>
  <si>
    <t>帮助有产业发展意愿的脱贫户、监测户发展生猪、鸡、鸭、鹅、蜜蜂养殖和经果林、蔬菜、粮油等种植产业，让脱贫户、监测户350人直接受益，收入进一步增加，受益群众满意度达95%以上。</t>
  </si>
  <si>
    <t>梁平区竹山镇2025年发展庭院经济奖补项目</t>
  </si>
  <si>
    <t>进一步帮助有产业发展需求的脱贫户（含未消除风险监测对象）20人（以实际为准）发展生猪、鸡、鸭等养殖产业和种植产业。</t>
  </si>
  <si>
    <t>竹山镇人民政府</t>
  </si>
  <si>
    <t>激发脱贫户内生动力，带动增收，真正让脱贫户10户20人从产业发展中受益，受益脱贫人口满意度达98%以上。</t>
  </si>
  <si>
    <t>梁平区竹山镇大塘村2025年必要公共设施项目</t>
  </si>
  <si>
    <t>1、安装公共照明设施142盏。
2、新建1.5米宽、1.7公里长人行便道（其中硬化1米宽、厚0.1米）及配套附属设施等。</t>
  </si>
  <si>
    <t>改善农村人居环境条件，方便村民开展生产经营活动。受益农户100人以上，其中脱贫户5人。受益对象满意度达95%以上。</t>
  </si>
  <si>
    <t>梁平区竹山镇竹丰社区2025年农业配套设施建设项目</t>
  </si>
  <si>
    <t>购置小型收割机一台、轮式拖拉机一台，配置旋耕机及平整机等附属设备。</t>
  </si>
  <si>
    <t>项目建成后，将进一步推广竹丰社区土地机械化作业，提高生产效率，受益农户100人以上，其中脱贫户10人。受益对象满意度达95%以上。</t>
  </si>
  <si>
    <t>梁平区紫照镇2025年先进村帮扶车间建设项目</t>
  </si>
  <si>
    <t>1. 新建帮扶车间150平方米。（含配套设施设备等）。2. 购买生产设备32个（台）。</t>
  </si>
  <si>
    <t>就业项目</t>
  </si>
  <si>
    <t>紫照镇人民政府</t>
  </si>
  <si>
    <t>项目实施可进一步带动先进村产业发展，受益农户2500人，其中脱贫户50人，群众满意度≥95%。</t>
  </si>
  <si>
    <t>梁平区紫照镇2025年发展庭院经济奖补项目</t>
  </si>
  <si>
    <t>采取以奖代补的方式对有产业发展意愿的脱贫户、监测户45户（以实际补助为准）进行产业补助，鼓励其发展产业。</t>
  </si>
  <si>
    <t>采取以奖代补的方式对有产业发展意愿的脱贫户、监测户45户（以实际补助为准）进行产业补助，鼓励其发展产业，增加收入。受益对象满意度≥95%。</t>
  </si>
  <si>
    <t>2025年梁平区文化镇抗旱水源工程</t>
  </si>
  <si>
    <r>
      <rPr>
        <sz val="9"/>
        <rFont val="宋体"/>
        <charset val="134"/>
      </rPr>
      <t>在英勇水库新建泵站2处、双盐村新建80m</t>
    </r>
    <r>
      <rPr>
        <sz val="9"/>
        <rFont val="方正书宋_GBK"/>
        <charset val="134"/>
      </rPr>
      <t>³</t>
    </r>
    <r>
      <rPr>
        <sz val="9"/>
        <rFont val="宋体"/>
        <charset val="134"/>
      </rPr>
      <t>蓄水池1口、永远村新建30m</t>
    </r>
    <r>
      <rPr>
        <sz val="9"/>
        <rFont val="方正书宋_GBK"/>
        <charset val="134"/>
      </rPr>
      <t>³</t>
    </r>
    <r>
      <rPr>
        <sz val="9"/>
        <rFont val="宋体"/>
        <charset val="134"/>
      </rPr>
      <t>蓄水池1口、供水管道13km等。</t>
    </r>
  </si>
  <si>
    <t>梁平区水利工程管理中心</t>
  </si>
  <si>
    <t>梁平区水利局</t>
  </si>
  <si>
    <t>可进一步提升文化镇永远村、双盐村、和平村400人（其中脱贫户18户48人）供水保障水平。</t>
  </si>
  <si>
    <t>2025年梁平区福禄镇抗旱水源工程</t>
  </si>
  <si>
    <t>新建蓄水池5座，维修山坪塘2口，供水主管道10km，供水支管道16km等。</t>
  </si>
  <si>
    <t>可进一步提升福禄镇四安村、福山村、九龙村、大印村、光荣村、陆坪村等170人（其中脱贫户5户13人）供水保障水平。</t>
  </si>
  <si>
    <t>2025年梁平区合兴街道、双桂街道、梁山街道抗旱水源工程</t>
  </si>
  <si>
    <t>维修蓄水池2口、维修取水口1处、新增消毒设备1套、新建管道8.5km等</t>
  </si>
  <si>
    <t>可进一步提升梁山街道东山村、双桂街道安宁村、合兴街道大梨村等1200人（其中脱贫户8户19人）供水保障水平。</t>
  </si>
  <si>
    <t>2025年梁平区龙门镇抗旱水源工程</t>
  </si>
  <si>
    <t>在龙门镇三官村、拱桥村、乐胜社区新增提水设施2处，新建输水管道5.5km。</t>
  </si>
  <si>
    <t>可进一步提升龙门镇三官村、拱桥村、乐胜社区等119人供水保障水平。</t>
  </si>
  <si>
    <t>2025年梁平区云龙镇抗旱水源工程</t>
  </si>
  <si>
    <t>在云龙镇东平村新建提水设施1处，新建50m3蓄水池1座，新建输水管道4.2km。</t>
  </si>
  <si>
    <t>可进一步提升云龙镇东平村270人（其中脱贫户5户15人）供水保障水平。</t>
  </si>
  <si>
    <t>2025年梁平区大观镇抗旱水源工程</t>
  </si>
  <si>
    <t>新建蓄水池1口，安装供水管道2.7km等。</t>
  </si>
  <si>
    <t>可进一步大观镇安乐社区等38人（其中脱贫户2户3人）供水保障水平。</t>
  </si>
  <si>
    <t>2025年梁平区七星镇抗旱水源工程</t>
  </si>
  <si>
    <t>七星镇金柱村布置输水管道11km</t>
  </si>
  <si>
    <t>可进一步提升七星镇金柱村47人（其中脱贫户3户7人）供水保障水平。</t>
  </si>
  <si>
    <t>2025年梁平区屏锦镇楠木村、竹山镇邵沟村等饮水工程</t>
  </si>
  <si>
    <t>新建供水管道550m、活动板房、7.5KW深水井泵、18.5KW变频一控二控制柜等。</t>
  </si>
  <si>
    <t>可进一步提升屏锦镇楠木村村、竹山镇邵沟村、大塘村、正和村等766人（其中脱贫户5户10人）供水保障水平。</t>
  </si>
  <si>
    <t>2025年梁平区脱贫人口小额信贷贴息项目</t>
  </si>
  <si>
    <t>由脱贫人口小额信贷承贷银行对脱贫人员获得的脱贫人口小额信贷申请贷款贴息，一年期贴息利率3.85%，一年期以上贴息利率4.65%。</t>
  </si>
  <si>
    <t>为获得脱贫人口小额信贷的脱贫户提供贷款贴息，解决有意愿发展产业的脱贫户资金难题，一年期贴息利率3.85%，一年期以上贴息利率4.65%。</t>
  </si>
  <si>
    <t>2025年梁平区雨露计划（贫困中高职学生学费资助）项目</t>
  </si>
  <si>
    <t>对全区脱贫户、未消除风险的监测对象户中有子女接受中、高等职业教育的家庭给予职业教育补助，补助标准为每生每学期1500元。</t>
  </si>
  <si>
    <t>巩固三保障成果</t>
  </si>
  <si>
    <t>雨露计划职业教育补助项目补助标准为每生每学期1500元。</t>
  </si>
  <si>
    <t>梁平区2025年农村困难人员技能培训补助项目</t>
  </si>
  <si>
    <t>组织我区有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困难户）等6类人员60人参加市级就业技能示范培训基地校就业技能培训。</t>
  </si>
  <si>
    <t>积极组织60名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困难户）等6类人员参加培训，提升参训人员的就业技能水平，并获得培训误工补助。</t>
  </si>
  <si>
    <t>2025年梁平区脱贫户城乡合作医疗参保资助项目</t>
  </si>
  <si>
    <t>资助脱贫人口16000人参加2025年城乡居民基本医保。（以实际补助为准）</t>
  </si>
  <si>
    <t>梁平区医疗保障局</t>
  </si>
  <si>
    <t>通过补贴参加城镇医疗保险，可以减少脱贫户15元/人。</t>
  </si>
  <si>
    <t>梁平区2025年脱贫人口跨省就业补助</t>
  </si>
  <si>
    <t>对全区2025年跨省外出务工人员4700人（以实际为准)进行交通补助。</t>
  </si>
  <si>
    <t>梁平区就业和人才中心</t>
  </si>
  <si>
    <t>对4700名（以实际为准)跨省外出务工人员进行交通补贴，提高外出务工积极性，增加务工收入。</t>
  </si>
  <si>
    <t>梁平区2025年农村致富带头人培育项目</t>
  </si>
  <si>
    <t>对60个（以实际补助为准）带贫、带农专业大户、家庭农场、专业合作社、农业企业、社会化服务组织等进行认定并给予奖补。</t>
  </si>
  <si>
    <t>梁平区农广校</t>
  </si>
  <si>
    <t>培育农业新型经营主体，培训人次60人，带动脱贫户、监测户等持续增收（以实际为准）</t>
  </si>
  <si>
    <t>梁平区2025年项目管理费</t>
  </si>
  <si>
    <t>项目管理费主要用于项目监管、项目验收、资金项目相关培训、项目档案整理等相关支出。</t>
  </si>
  <si>
    <t>项目管理费</t>
  </si>
  <si>
    <t>确保项目建设管理按时保质完成</t>
  </si>
  <si>
    <t>梁平区金带街道石龙村2025年大棚种植项目</t>
  </si>
  <si>
    <t>新建大棚4000平方米左右，购买纵杆，拱杆、卷膜杆、薄膜等以及其他配套设施。</t>
  </si>
  <si>
    <t>区民族宗教委</t>
  </si>
  <si>
    <t>项目实施可带动石龙村周边产业发展，受益农户≥50人，其中，脱贫人口≥3人，受益群众满意度达95%以上。</t>
  </si>
  <si>
    <t>重庆市梁平区东山林场2025年林下复合经济产业项目</t>
  </si>
  <si>
    <t>对场内低效马尾松林进行改造，改造后新建林下林茶、林菌复合经济示范基地100亩，完善相关设施设备等。</t>
  </si>
  <si>
    <t>重庆市梁平区东山林场</t>
  </si>
  <si>
    <t>重庆市梁平区林业局</t>
  </si>
  <si>
    <t>项目实施可带动发展林下经济特色优势产业，改善林种结构，为脱贫户及村民提供劳务20人，人均收入5000元</t>
  </si>
  <si>
    <t>2025年梁平柚分拣中心建设项目</t>
  </si>
  <si>
    <t>1.分拣设备安装：清洗设备、烘干设备、分选设备等：
2.约3500平方米生产车间改造升级。（业主为重庆市梁平区丰瑞建设开发有限公司）</t>
  </si>
  <si>
    <t>重庆市梁平区丰瑞建设开发有限公司</t>
  </si>
  <si>
    <t>该项目建设完成后能够补齐“分拣加工”短板、挖掘“精品”优势，示范引领柚子产业绿色高效发展，通过“种植+分拣+加工+品牌营销”，建设水平领先的现代农业产业发展模范，同时可解决区域内就业人员就业。</t>
  </si>
  <si>
    <t>礼让镇民中村2025年豆筋分装车间和电商销售中心配套设施建设项目</t>
  </si>
  <si>
    <t>建设民中村豆筋分装车间和电商销售中心的转运场和堆码场900平方米及其附属设施(含边坡、排水沟和围墙等设施)。</t>
  </si>
  <si>
    <t>提升豆筋分装车间、电商销售中心配套设施，解决豆筋晾晒问题，解决脱贫群众就业问题，通过进入豆筋分装点务工，增加工资性收入，打造电商直播间，用于农副产品销售和展示。受益人口2560人，其中脱贫户人口62人，满意度≥95%。</t>
  </si>
  <si>
    <t>梁平区龙门镇明亮村2025年农业社会化服务设备和管理用房改造项目</t>
  </si>
  <si>
    <t>翻修农业社会化服务厂房380余平方米（其中加盖树脂瓦屋顶240平方米），硬化厂区地面660余平方米（搭建设备临时遮雨棚棚390余平方米）。</t>
  </si>
  <si>
    <t>项目建成后，带动农户600户2000人增收（其中脱贫户人数36户102人）。</t>
  </si>
  <si>
    <t>聚奎镇蔬菜订单种植项目</t>
  </si>
  <si>
    <t>在聚奎镇聚奎村、安寿村、海峰村、石牛村、顺安村5个村，发展蔬菜冬季轮作及春季轮作共计1000亩。</t>
  </si>
  <si>
    <t>盘活冬闲田，轮作冬季蔬菜及轮作春季蔬菜共计1000亩，壮大村集体经济预计收益20万；受益群众≥1000人。</t>
  </si>
  <si>
    <t>2025.10</t>
  </si>
  <si>
    <t>梁平区铁门乡2025年发展庭院经济奖补项目</t>
  </si>
  <si>
    <t>采取以奖代补的方式对有产业发展意愿的脱贫户、监测户110户（以实际补助为准）进行产业补助，鼓励其发展产业。</t>
  </si>
  <si>
    <t>铁门乡人民政府</t>
  </si>
  <si>
    <t>采取以奖代补的方式对有产业发展意愿的脱贫户、监测户110户（以实际补助为准）进行产业补助，鼓励其发展产业。受益对象满意度≥95%。</t>
  </si>
  <si>
    <t>合兴街道2025年李子园管护项目</t>
  </si>
  <si>
    <t>1.李子树修枝800亩；2、李子树杀虫3000亩;3.李子园土壤培肥3000亩；4.设计制作一批有特色的李子包装盒20000个。</t>
  </si>
  <si>
    <t xml:space="preserve">           产业发展          </t>
  </si>
  <si>
    <t>项目实施可进一步带动石桥社区产业发展，受益农户400人，其中脱贫户20人，群众满意度≥95%。</t>
  </si>
  <si>
    <t>合兴街道2025年李子园改良提质增效项目</t>
  </si>
  <si>
    <r>
      <rPr>
        <sz val="9"/>
        <rFont val="宋体"/>
        <charset val="134"/>
      </rPr>
      <t>1.改种晚熟李子300亩；2.安装李子园抗捍灌溉管线9000米；3.新建200m</t>
    </r>
    <r>
      <rPr>
        <sz val="9"/>
        <rFont val="方正书宋_GBK"/>
        <charset val="134"/>
      </rPr>
      <t>³</t>
    </r>
    <r>
      <rPr>
        <sz val="9"/>
        <rFont val="宋体"/>
        <charset val="134"/>
      </rPr>
      <t>的蓄水池一个。</t>
    </r>
  </si>
  <si>
    <t>项目实施可提高石桥社区群众产业发展的积极性，减少产业发展成本，受益总人口430余人（其中脱贫户8人），受益对象满意度≥95%。</t>
  </si>
  <si>
    <t>2025.12</t>
  </si>
  <si>
    <t>2025年梁平区屏锦镇万年社区生态鱼馆连接道路工程建设项目</t>
  </si>
  <si>
    <t>对面积约为4600平方米的3口鱼塘塘体、边坡进行整治提升并完善生产便道。其中包含工程量：混凝土护坡2425平方米(含抛石挤淤、混凝土镇脚、混凝土护坡)、清淤12500立方米(含挖方、回填方、余方弃置、挖淤泥)、生产便道1278平方米(含碎石调平层、厚15cm生产便道、厚20cm生产便道)、其他生产配套设施77立方米(含混凝土溢洪道、台阶、混凝土盖板、拆除砖石结构)。</t>
  </si>
  <si>
    <t>项目实施可改万年社区生态鱼馆道路条件，进一步促进万年社区生态鱼产业发展。</t>
  </si>
  <si>
    <t>2025年梁平区脱贫户（含未消除风险的监测帮扶对象）公益性岗位开发项目</t>
  </si>
  <si>
    <t>全区脱贫户（含未消除风险的监测帮扶对象）公益性岗位开发1900人（以实际补助为准）</t>
  </si>
  <si>
    <t>各乡镇（街道）</t>
  </si>
  <si>
    <t>为全区脱贫户（含未消除风险的监测帮扶对象）开发公益性岗位大于等于1900个，受益脱贫人口满意度100%。</t>
  </si>
  <si>
    <t>梁平区2025年扶持村级集体经济项目</t>
  </si>
  <si>
    <t>在全区范围内扶持14个集体经济发展壮大。</t>
  </si>
  <si>
    <t>有关乡镇村集体</t>
  </si>
  <si>
    <t>区委组织部、区农业农村委</t>
  </si>
  <si>
    <t>本项目为我区集体经济年收入增加70万元以上。</t>
  </si>
  <si>
    <t>在建</t>
  </si>
  <si>
    <t>2025年梁平区农村环境卫生治理</t>
  </si>
  <si>
    <t>在33个乡镇街道实施生活垃圾收集设施建设改造及环卫设施设备维护等项目，建设改造生活垃圾分类收集点134个，购置生活垃圾收集箱83个、垃圾分类收集桶2260个（以实际验收为准）。</t>
  </si>
  <si>
    <t>梁平区城市管理局</t>
  </si>
  <si>
    <t>进一步完善镇村生活垃圾收运体系，提高农村生活垃圾治理效果，改善农村整体环境卫生，有利于巩固镇村垃圾分类治理成效，持续推进长效管理机制的形成，提高人居生活质量</t>
  </si>
  <si>
    <t>2025年梁平高新区食品辐照平台建设项目</t>
  </si>
  <si>
    <t>主要用于购买伽玛辐照装置1套，包括装置工艺设备（含机械设备、产品输送系统、辐射监测及安全联锁设备、控制及监控系统、监控系统、水处理系统、水冷却系统等）和钴－60放射源80万居里。</t>
  </si>
  <si>
    <t>重庆市梁平区新桂实业有限公司</t>
  </si>
  <si>
    <t>项目实施后，带动务工就业，直接增加就业岗位50个以上，间接带动增加就业200人以上；通过伽玛辐照装置设备的价值权益，让10个农村经济组织享受固定分红；创新联结机制，多领域促进农民增收，带动脱贫户、防止返贫监测户323户，981人以上增收创收。</t>
  </si>
  <si>
    <t>安胜镇2025年生产生活便道项目</t>
  </si>
  <si>
    <t>新建生产生活便道长约5000米，1米宽，0.15米厚。</t>
  </si>
  <si>
    <t>项目实施可为村民减少人力生产成本，方便出行，进一步提高村民的收入。受益人口≥1000人，其中脱贫人口≥50人，受益群众满意度≥95%。</t>
  </si>
  <si>
    <t>安胜镇2025年个性化帮扶项目</t>
  </si>
  <si>
    <t>对辖区内脱贫户、监测户、提低增收重点对象等符合条件的群体因户施策，采取个性化帮扶措施，主要用于“两不愁三保障”、产业和就业补贴及突出困难等个性化方面。（以实际发生为准）</t>
  </si>
  <si>
    <t>通过解决脱贫户、监测户、提低增收重点对象等符合条件对象的“两不愁三保障”和突出困难等个性化问题，减轻受益户负担，改善生产生活条件。</t>
  </si>
  <si>
    <t>梁平区柏家镇2025年个性化帮扶项目</t>
  </si>
  <si>
    <t>碧山镇清平社区2025年提灌建设项目</t>
  </si>
  <si>
    <t>修建提灌站4个。</t>
  </si>
  <si>
    <t>产业项目</t>
  </si>
  <si>
    <t>修建提灌站4个，灌溉农田600余亩，增加农民收益，受益总人口670人，其中脱贫人口等21人。</t>
  </si>
  <si>
    <t>碧山镇2025年个性化帮扶项目</t>
  </si>
  <si>
    <t>大观镇2025年个性化帮扶项目</t>
  </si>
  <si>
    <t>梁平区复平镇2025年个性化帮扶项目</t>
  </si>
  <si>
    <t>梁平区合兴街道2025年个性化帮扶项目</t>
  </si>
  <si>
    <t>梁平区和林镇2025年个性化帮扶项目</t>
  </si>
  <si>
    <t>梁平区回龙镇2025年个性化帮扶项目</t>
  </si>
  <si>
    <t>梁平区回龙镇杨柳社区2025年产业配套设施建设项目</t>
  </si>
  <si>
    <t>1、安装灌溉管道34000米。 2、新建硬化生产便道800米、宽1米、厚0.1米。3、新建沟渠路420米。4、修建40立方米灌溉水池3个。</t>
  </si>
  <si>
    <t>通过在杨柳社区产业园配套设施项目，完善灌溉系统，提升生产效率，解决就业人数50人，增加村民收入，带动全村400人口增收，受益群众满意度达95%以上。</t>
  </si>
  <si>
    <t>梁平区金带街道2025年个性化帮扶项目</t>
  </si>
  <si>
    <t>聚奎镇2025年个性化帮扶项目</t>
  </si>
  <si>
    <t>梁平区礼让镇2025年个性化帮扶项目</t>
  </si>
  <si>
    <t>梁平区梁山街道2025年个性化帮扶项目</t>
  </si>
  <si>
    <t>梁平区龙胜乡2025年个性化帮扶项目</t>
  </si>
  <si>
    <t>梁平区明达镇2025年个性化帮扶项目</t>
  </si>
  <si>
    <t>梁平区蟠龙镇2025年个性化帮扶项目</t>
  </si>
  <si>
    <t>蟠龙镇老林村2025年预制菜原材料供应基地升级项目</t>
  </si>
  <si>
    <t>新建大棚10000个平方米。</t>
  </si>
  <si>
    <t>给13、14组村民增收土地流转金，为脱贫户提供更多就业机会，直接受益脱贫户8户、15人，群众满意度达95%以上。</t>
  </si>
  <si>
    <t>梁平区屏锦镇2025年个性化帮扶项目</t>
  </si>
  <si>
    <t>梁平区七星镇2025年个性化帮扶项目</t>
  </si>
  <si>
    <t>梁平区曲水镇2025年个性化帮扶项目</t>
  </si>
  <si>
    <t>梁平区石安镇牌楼村2025年产业路建设项目</t>
  </si>
  <si>
    <t>在牌楼村硬化麻竹产业路2180米，宽3.5米，厚0.2米。</t>
  </si>
  <si>
    <t>项目实施可带动牌楼村麻竹产业发展，降低麻竹产业生产成本。受益脱贫人口≥80人，受益群众满意度≥95%。</t>
  </si>
  <si>
    <t>梁平区石安镇2025年个性化帮扶项目</t>
  </si>
  <si>
    <t>梁平区双桂街道2025年个性化帮扶项目</t>
  </si>
  <si>
    <t>梁平区文化镇2025年个性化帮扶项目</t>
  </si>
  <si>
    <t>梁平区新盛镇2025年个性化帮扶项目</t>
  </si>
  <si>
    <t>星桥镇狮子村2025年饮水设施建设项目</t>
  </si>
  <si>
    <t>在狮子村整治铺设自来水管道18000米。</t>
  </si>
  <si>
    <t>项目实施可改善农村供水保障设施，项目直接受益群众1800人以上，其中脱贫户120人以上。促进各项产业发展。受益群众满意度达95%以上</t>
  </si>
  <si>
    <t>梁平区星桥镇2025年个性化帮扶项目</t>
  </si>
  <si>
    <t>荫平镇2025年个性化帮扶项目</t>
  </si>
  <si>
    <t>梁平区袁驿镇2025年个性化帮扶项目</t>
  </si>
  <si>
    <t>梁平区云龙镇2025年个性化帮扶项目</t>
  </si>
  <si>
    <t>云龙镇人民政府</t>
  </si>
  <si>
    <t>梁平区竹山镇2025年个性化困难项目</t>
  </si>
  <si>
    <t>梁平区紫照镇2025年个性化帮扶项目</t>
  </si>
  <si>
    <t>梁平区龙门镇2025年个性化帮扶项目</t>
  </si>
  <si>
    <t>梁平区2025年铁门乡个性化帮扶项目</t>
  </si>
  <si>
    <t>梁平区福禄镇2025年个性化帮扶项目</t>
  </si>
  <si>
    <t>2025年梁平区柏家镇伍通村中药材GAP溯源基地建设项目</t>
  </si>
  <si>
    <t>新建泵房2个；改造土地300亩及灌溉、生产设施；购置安装气候监测站、土壤墒情仪等溯源监控设施设备6套；建设信息集成系统1个。</t>
  </si>
  <si>
    <t>项目实施可提高伍通村中药材产业基地溯源水平，提高种植效率和产品质量，增加集体收入，吸纳群众就近务工就业。受益人口约200人，其中脱贫户5户。</t>
  </si>
  <si>
    <t>2025年梁平区柏家镇中药材趁鲜加工厂设备购置项目</t>
  </si>
  <si>
    <t>购置清洗、分选、切片、干燥、包装、质检、生产管理系统设备共7套，含安装、调试等。</t>
  </si>
  <si>
    <t>项目实施可提升柏家镇中药材加工能力，提升产业附加值，带动下游种植业发展。</t>
  </si>
  <si>
    <t>2025年梁平区柏家镇柏家土面工厂建设项目</t>
  </si>
  <si>
    <t>新（改）建100平方米土面加工厂，购置土面加工设备1套。</t>
  </si>
  <si>
    <t>项目实施可提高柏家镇土面质量，提升土面产量，增加集体收入，吸纳群众就近务工就业。</t>
  </si>
  <si>
    <t>2025年梁平区柏家镇中心村蜂糖李产业提升项目</t>
  </si>
  <si>
    <t>新建20亩蜂糖李李子大棚含附属设施。</t>
  </si>
  <si>
    <t>项目实施可提升柏家镇蜂糖李种植水平，提升产业抗灾害能力，带动下游销售业发展，带动群众就近务工就业。</t>
  </si>
  <si>
    <t>碧山镇新元村2025年道路改造项目</t>
  </si>
  <si>
    <t>改建速建桥至落铃滩道路2.4公里，宽5米。</t>
  </si>
  <si>
    <t>串联落铃滩、孟浩然故居等核心旅游景点，进一步带动碧山镇旅游业发展，打造和美乡村示范点，受益农户500人，其中脱贫20人，群众满意度≥95%。</t>
  </si>
  <si>
    <t>大观镇2025年中药材产业发展项目</t>
  </si>
  <si>
    <t>土地除杂整形翻耕300亩，进行中药材套种；配套建设机耕道4000米（宽3-4米）、产业便道500米（宽1m）；新建蓄水池6个、一体化沤肥池5个以及水管、抽水机等附属设施；配套建设人行便桥1座；梅花村集体经济组织柚园管护及中药材套种130亩。</t>
  </si>
  <si>
    <t>项目实施可带动大观镇产业发展，减少生产作业成本，受益总人口300余人（其中脱贫户≥20人），受益对象满意度≥95%。</t>
  </si>
  <si>
    <t>大观镇梅花村2025年白酒酿造研学基地建设项目</t>
  </si>
  <si>
    <t>购买酒甑、泡粮甑、锅炉等各1套（台），食品级不锈钢摊凉板12张、调速风机4台、酒胚中转桶2个、室外不锈钢酒罐3台、教学展示台及实验台等酿酒设施，安装监控设备1套、投影仪1台，购买白酒甲醇快检仪1台、白酒气象色谱仪1台</t>
  </si>
  <si>
    <t>项目实施可带动大观镇白酒产业发展，减少生产作业成本，受益总人口200余人（其中脱贫户≥120人），受益对象满意度≥95%。</t>
  </si>
  <si>
    <t>梁平区2025年供销社高品质粮油种植示范基地项目</t>
  </si>
  <si>
    <t>采购4台农机具（收割机1台、旋耕机1台、无人机2台）；建设烘干设备1套；建设社会化服务示范基地30亩（含管道电线路、蓄水池维护等）。</t>
  </si>
  <si>
    <t>梁平区供销合作社</t>
  </si>
  <si>
    <t>通过农业社会化服务及农业产业发展带动整村农业产业节本增效，预计受益总人口200余人，其中脱贫人口和监测对象人数10人。后期由村集体自主选择合作运营或自营。</t>
  </si>
  <si>
    <t>福禄镇2025年月亮村照明工程项目</t>
  </si>
  <si>
    <t>安装路灯100盏。</t>
  </si>
  <si>
    <t>路灯安装100盏可方便村民出行、提高村民幸福指数；受益人口约500人，其中脱贫人口80人，群众满意度达95%</t>
  </si>
  <si>
    <t>福禄镇2025年农特产品加工中心</t>
  </si>
  <si>
    <t>建设农特产品加工中心转运场和堆码场共4000平方。</t>
  </si>
  <si>
    <t>项目的实施促使福禄镇特色产业进一步发展，能有效带动群众增收，受益群众300人、其中脱贫户60人实现福禄镇产业发展，促进本地经济社会发展。</t>
  </si>
  <si>
    <t>福禄镇2025年梁平福柑管护项目</t>
  </si>
  <si>
    <t>1.对50亩梁平福柑开展除草施肥等管护；2.安装灌溉管道3000米及智能水肥灌溉系统； 3.购买包装盒5000个；4.购买转运筐200个，转运平板车3个；5.购买一次性销售筐1000个。</t>
  </si>
  <si>
    <t>项目实施可进一步带动福禄镇梁平福柑产业发展，发展壮大村集体经济，受益脱贫人口和监测对象≥50人。受益群众满意度≥95%。</t>
  </si>
  <si>
    <t>复平镇2025年大龙村路灯安装项目</t>
  </si>
  <si>
    <t>复平镇大龙村乡村道路安装太阳能路灯100盏。</t>
  </si>
  <si>
    <t xml:space="preserve">   通过复平镇2025年大龙村路灯安装项目建设，可解决大龙村及周边村、组约4500人夜间安全出行问题，受益群众548户，其中脱贫户和监测对象109人数。</t>
  </si>
  <si>
    <t>2025年梁平区合兴街道大梨村桃李基地建设项目</t>
  </si>
  <si>
    <r>
      <rPr>
        <sz val="9"/>
        <rFont val="宋体"/>
        <charset val="134"/>
      </rPr>
      <t>1、新建长1800米，宽3米，厚0.2米的产业路（含道路调平，涵管及安装等）。 2、新建总容量为60m</t>
    </r>
    <r>
      <rPr>
        <sz val="9"/>
        <rFont val="方正书宋_GBK"/>
        <charset val="134"/>
      </rPr>
      <t>³</t>
    </r>
    <r>
      <rPr>
        <sz val="9"/>
        <rFont val="宋体"/>
        <charset val="134"/>
      </rPr>
      <t>（2个）的水池。3.弯道加宽及新建错车道20处。</t>
    </r>
  </si>
  <si>
    <r>
      <rPr>
        <sz val="11"/>
        <rFont val="宋体"/>
        <charset val="134"/>
      </rPr>
      <t>1、新建长1800米，宽3米，厚0.2米的产业路（含道路调平，涵管及安装等）。 2、新建总容量为60m</t>
    </r>
    <r>
      <rPr>
        <sz val="11"/>
        <rFont val="方正书宋_GBK"/>
        <charset val="134"/>
      </rPr>
      <t>³</t>
    </r>
    <r>
      <rPr>
        <sz val="11"/>
        <rFont val="宋体"/>
        <charset val="134"/>
      </rPr>
      <t>（2个）的水池。3.弯道加宽及新建错车道20处。通过建设产业基地基础设施，带动大梨村产业发展，减少生产作业成本，方便群众出行。</t>
    </r>
  </si>
  <si>
    <t>2025年梁平区合兴街道龙滩村柚园管护建设项目</t>
  </si>
  <si>
    <t>1.病虫害防治2000亩柚子树，含清园杀虫、柚树刷白、防治黄蜘蛛等；2.土壤培肥2000亩。</t>
  </si>
  <si>
    <t>柚园管护2000亩，该项目建成后可以提升柚子品质，降低群众生产成本，增加群众收入。</t>
  </si>
  <si>
    <t>2025年和林镇大冲村生姜基地配套设施建设</t>
  </si>
  <si>
    <t>建设冷库1间，约30平方米。</t>
  </si>
  <si>
    <t>为大冲村生姜基地配套建设冷库1间，约30平方米。建成后可促进大冲村生姜等蔬菜产业发展，增加村集体经济收入。受益人口≥180人，其中脱贫人口≥23人。</t>
  </si>
  <si>
    <t>2025年和林镇基础设施建设项目</t>
  </si>
  <si>
    <t>1.新硬化、扩宽产业路、入户路约2.3公里，砼路面,厚0.2米，宽1-5米不等。2.山坪塘护坡和护栏建设：混凝土护坡长30米，高5.5米，厚0.1米，砼镇脚长30米，高0.5米、厚0.5米。仿竹钢筋混凝土护栏长48米，高1.2米。3.新建提灌一套，其中：蓄水池一口，储水量约200立方米；安装110管道300米，泵房一间约6平方米，提升泵一台。</t>
  </si>
  <si>
    <t>1.新硬化、扩宽产业路、入户路约2.3公里，砼路面,厚0.2米，宽1-5米不等。
2.山坪塘护坡和护栏建设：混凝土护坡长30米，高6米，厚0.2米。仿竹钢筋混凝土护栏长48米，高1.2米。
3.新建提灌一套，其中：蓄水池一口，储水量约400立方米；安装110管道300米，泵房一间约6平方米，提升泵一台。建成后进一步减少生产生活运输成本，解决周边群众灌溉用水难问题，进一步提升产业的生产效益；项目直接受益总人口1500余人，其中脱贫人口和监测对象61人.</t>
  </si>
  <si>
    <t>2025年和林镇大冲村连栋大棚建设项目</t>
  </si>
  <si>
    <t>新建连栋大棚1个，共1600㎡。配备升温锅炉一套，大棚内铺地表升温管，配套新建水肥一体化系统一套，排水沟等配套设施。</t>
  </si>
  <si>
    <t>通过项目建设，增加集体经济收入，带动周边群众就业，项目直接受益总人口140余人，其中脱贫人口11人。</t>
  </si>
  <si>
    <t>和林镇爱国村2025年数字乡村建设（“网络强村”方向）项目</t>
  </si>
  <si>
    <t>建设村级直播基地1个。主要包括：1.设备采购：直播基地专用农产品包装机1台及材料若干、直播无人机1台、直播设备1套等。2.直播间配套设施设备建设等。3.参加电商培训等。</t>
  </si>
  <si>
    <t>项目实施可促进本区域农产品销售，推动电商发展。项目直接受益人口103人，其中脱贫人口15人。</t>
  </si>
  <si>
    <t>虎城镇礼仁村2025年蚕桑养殖项目</t>
  </si>
  <si>
    <t>1、建设蚕茧烘干房400平方米（含地面硬化、水电）。
2、购买自动化蚕茧烘干设备一套用于蚕茧烘干。</t>
  </si>
  <si>
    <t>有效促进农产品产业链条延伸，提升农产品附加值，壮大村集体经济，增加就业岗位，促进村民增收。惠及群众人数350人，脱贫户30人，带动就业人数13人。</t>
  </si>
  <si>
    <t>虎城镇2025年砂石社区加工车间厂房项目</t>
  </si>
  <si>
    <t>1、平整地块约1200平方米（硬化地面950平方米），建设厂房约950平方米。2.新修污水管网约10米。</t>
  </si>
  <si>
    <t>修建移民车间厂房，发展集体经济产业，带动就业，受益总人口2702人，其中脱贫人口8人</t>
  </si>
  <si>
    <t>虎城镇2025年千丘村产业路项目</t>
  </si>
  <si>
    <t>全长约600米，新挖5.0米宽路基，硬化4.0米宽水泥路面，厚度为20厘米。</t>
  </si>
  <si>
    <t>通过新建、硬化道路满足村民的生产生活需要及出行，项目受益总人口110余人，其中脱贫人口11人</t>
  </si>
  <si>
    <t>虎城镇2025年陈家社区供水管道安装项目</t>
  </si>
  <si>
    <t>从虎城水厂至高板桥陈家社区安装一条约7公里的PE110供水管道。</t>
  </si>
  <si>
    <t>满足东方希望养殖场生产生活用水问题。项目受益总人口2500人，其中脱贫人口65人。</t>
  </si>
  <si>
    <t>虎城镇2025年个性化帮扶项目</t>
  </si>
  <si>
    <t>2025年梁平区回龙镇回龙村、八一村照明工程项目</t>
  </si>
  <si>
    <t xml:space="preserve">在回龙村、八一村共安装路灯150盏。 </t>
  </si>
  <si>
    <t>通过在回龙镇回龙村、八一村安装路灯150盏。可解决回龙村、八一村村民出行难问题、提高村民幸福指数，受益人口5800余人，其中脱贫人口127人。</t>
  </si>
  <si>
    <t>金带街道仁和社区2025年土地地力培育项目</t>
  </si>
  <si>
    <t>翻耕土地约145亩，在翻耕地块上进行土地除杂整形。</t>
  </si>
  <si>
    <t>项目实施可巩固耕地保护成果，促进农业可持续发展，受益农户≥50人，其中，脱贫人口≥3人（以实际为准），受益群众满意度达95%以上。</t>
  </si>
  <si>
    <t>聚奎镇桥铺村2025年产业路建设项目</t>
  </si>
  <si>
    <t>新建硬化长2千米、宽3米、厚0.2米路建设。</t>
  </si>
  <si>
    <t>新建桥铺村产业路2千米，降低桥铺村发展蔬果粮食种植运输成本、劳动力成本支出，提高脱贫户在发展产业过程中收入，受益群众325户，657人（其中脱贫户5户，15人）。</t>
  </si>
  <si>
    <t>梁平区聚奎镇高碑村发展蔬菜大棚种植项目</t>
  </si>
  <si>
    <t>聚奎镇高碑村种植蔬菜大棚45亩。</t>
  </si>
  <si>
    <t>种植蔬菜大棚45亩，壮大村集体经济预计年收益3万。</t>
  </si>
  <si>
    <t>梁平区礼让镇2025年渔业高质量发展基础设施提升建设项目</t>
  </si>
  <si>
    <t>新建1000平方米（2处）大棚及高位池20个及相关基础设施设备。</t>
  </si>
  <si>
    <t>项目实施后，可提高川西村集体经济收入，受益群众1000户，其中脱贫户和监测对象30人。</t>
  </si>
  <si>
    <t>梁平区梁山街道2025年城东片区产业路建设项目</t>
  </si>
  <si>
    <t>大福社区段：硬化产业路长约950米，宽3.5米，厚20厘米；龙磨村段：硬化产业路长约700米，宽3.5米，厚20厘米；蓼叶社区段：硬化产业路长约360米，宽3米，厚20厘米。</t>
  </si>
  <si>
    <t>通过硬化产业道路约2010米，减少人力生产成本，方便出行，进一步提高村民的收入。受益人数≥556人，其中，脱贫户人数≥30人，受益对象满意度≥95%。</t>
  </si>
  <si>
    <t>梁平区龙门镇沙井村2025年农业社会化服务项目</t>
  </si>
  <si>
    <t>由村集体经济组织购置联合旋耕机1台，无人杀虫机1台，插秧机5台。</t>
  </si>
  <si>
    <t>项目实施可改善本区域种粮社会化服务能力，减少生产作业成本。直接受益人口200人，其中脱贫人口53人，受益群众满意度达95%以上。</t>
  </si>
  <si>
    <t>2025年龙胜乡基础设施建设项目</t>
  </si>
  <si>
    <t>新安装灌溉管网8300米（含配套设施设备）。</t>
  </si>
  <si>
    <t>增加村民粮食安全感，受益人口905人，其中脱贫人口21人，满意度≥95%。</t>
  </si>
  <si>
    <t>梁平区明达镇字库村2025年字库村渔业园区基础设施建设项目</t>
  </si>
  <si>
    <t>1.新建鱼塘钢丝围网2250米；
2.整修排水沟570米；
3.硬化3米宽、20厘米厚产业路680米；
4.硬化1.5米宽、10厘米厚便道400米；
5、新建尾水处理池1个。</t>
  </si>
  <si>
    <t>项目实施可带动字库村渔业产业发展，增加养殖收入。受益脱贫人口≥16人，受益群众满意度≥95%。</t>
  </si>
  <si>
    <t>明达镇现代渔业能力提升建设项目</t>
  </si>
  <si>
    <t>建700平方米育苗保温大棚及其附属设施等；建58000平方米双层保温大棚及其设施设备；加宽道路800米、路面硬化800米（含部分水泥挡土墙护坡、沥青路面）。</t>
  </si>
  <si>
    <t>项目实施可带动红八村、福来村渔业业发展，增加渔业产业收入。受益脱贫人口≥43人，受益群众满意度≥95%。</t>
  </si>
  <si>
    <t>梁平区屏锦镇2025年现代渔业能力提升建设项目</t>
  </si>
  <si>
    <t>1.对190亩鱼塘提档升级改造，包含清淤、筑塘和砼护坡，硬化2.8公里长，2-3米宽生产便道等。
2.原水管网改造1500米。
3.改造挡墙500米。
4.开挖电缆沟、铺设电缆800米。</t>
  </si>
  <si>
    <t>对现有21口鱼塘进行提升改造，减少生产成本，增加产能，提升产品质量和数量，改善环境。进一步促进万年社区生态鱼产业发展。</t>
  </si>
  <si>
    <t>梁平区屏锦镇2025年千石坝“稻虾共生”示范基地基础设施改造项目</t>
  </si>
  <si>
    <t>完善50亩“稻虾共生”示范基地基础设施，包含沟渠整治2公里，钢筋预制盖板2公里、田坎整治1000米等。</t>
  </si>
  <si>
    <t>将50亩“稻虾共生”示范基地基础设施进行完善。发展万年社区特色产业。其中受益群众4139人，其中脱贫人口70人。</t>
  </si>
  <si>
    <t>梁平区屏锦镇2025年笋沟村农田灌溉及生活用水配套设施建设项目</t>
  </si>
  <si>
    <t>1.修建长10米*宽6米*高4米蓄水池一座，含基础深挖及配套设施建设。
2.引水主管网600米及配套设施建设。
3.新建道路长520米，宽5.5米，含路基，水沟开挖，泥结石铺设，片石回填，面层碎石铺设等。</t>
  </si>
  <si>
    <t>笋沟村受益老百姓490人（其中脱贫人口23人），解决了笋沟村居住在山上的群众用水难问题。</t>
  </si>
  <si>
    <t>七星镇2025年金柱村、马梁村苎麻种植园项目</t>
  </si>
  <si>
    <t>1.建设生产便道9公里，宽1米，厚0.1米
2.修建水池7口及相应管网等苎麻产业等配套设施。</t>
  </si>
  <si>
    <t>项目实施可发展集体经济，增加集体经济收入，受益农户1000人，其中脱贫人口44户86人，受益群众满意度达95%以上</t>
  </si>
  <si>
    <t>2025年重庆市梁平区曲水镇沟渠整治项目</t>
  </si>
  <si>
    <t>沟渠整治680米。</t>
  </si>
  <si>
    <t>项目实施可巩固中丰社区1000人（其中脱贫人口5人）产业发展，解决农田灌溉，增加产业收入。受益群众满意度达95%以上。</t>
  </si>
  <si>
    <t>2025年重庆市梁平区曲水镇龙山村饮水巩固提升项目</t>
  </si>
  <si>
    <t>新建龙山村蓄水池2口，合计260立方米，安装引水管道3.5千米。</t>
  </si>
  <si>
    <t>项目实施可巩固提升龙山村750人（其中脱贫人口50人）饮水安全。受益群众满意度达95%以上。</t>
  </si>
  <si>
    <t>梁平区2025年仁贤街道个性化帮扶项目</t>
  </si>
  <si>
    <t>仁贤街道2025年产业园蓄水塘整治修复灌溉工程</t>
  </si>
  <si>
    <t>整修广福村磨盘口杨均洪产业园1口蓄水塘、整修广福村三国志产业园2口蓄水塘、整修杨家寨产业园蓄水池1口；整修仁贤社区、白鹤村产业园蓄水池2口。</t>
  </si>
  <si>
    <t>保障600余亩果园产业抗旱供水安全，促进地区生态和谐发展，增加50人增收，群众满意度达95%以上。</t>
  </si>
  <si>
    <t>梁平区石安镇2025年分散供水设施建设项目</t>
  </si>
  <si>
    <t>新建水池10口，维修水池8口。</t>
  </si>
  <si>
    <t>项目实施可解决部分群众季节性缺水问题，受益脱贫人口≥60人，受益群众满意度≥95%。</t>
  </si>
  <si>
    <t>梁平区双桂街道响水村2025年产业基础设施建设项目</t>
  </si>
  <si>
    <t>硬化生产便道长2.2公里，宽3米、厚0.2米混凝土路面。</t>
  </si>
  <si>
    <t>方便群众出行，受益总人口300余人（其中脱贫户12人），受益对象满意度95%。</t>
  </si>
  <si>
    <t>梁平区双桂街道黄泥村2025年产业发展项目</t>
  </si>
  <si>
    <t>新建6000米灌溉管网,购买产品包装盒2000个、安装监控8个、新建保鲜冻库60立方，购买冰柜2台、购买遮阳布5000张等。</t>
  </si>
  <si>
    <t>解决当地20余名村民及脱贫人口就业，提高村集体经济收益，直接受益人口2900人，其中脱贫人口53人。受益群众满意度达到95%以上。</t>
  </si>
  <si>
    <t>双桂街道黄泥村数字乡村建设 （“网络强村”方向）项目</t>
  </si>
  <si>
    <t>购置直播间自动封箱机2台、直播间用青脆李选果机两套、直播间柑橘选果机一套、无人机2台、直播间叉车1辆、传送带5米、直播设备等。</t>
  </si>
  <si>
    <t>增加农产品销售服务能力，带动农民增收，直接受益人口500人，受益对象满意度95%。</t>
  </si>
  <si>
    <t>梁平区文化镇2025年合家村花椒产业便道和管护项目</t>
  </si>
  <si>
    <t>（1）给1410亩花椒树修枝，施肥，除草、杀虫物资及人工管护费；（2）在合家村新建宽2.5米、厚0.2米、长3000米的产业便道（泥结石)；（3）永远桥至干拱桥窄路面加宽道路基础开挖（宽度1.5米，长度1400米）</t>
  </si>
  <si>
    <t>通过给全镇集体经济的花椒地进行管护与花椒地产业便道建设，带动产业发展，增加产量、增加收入。受益户3000户12000人（其中脱贫户60户180人）。</t>
  </si>
  <si>
    <t>梁平区文化镇2025年三寨村集体经济融合发展示范园通达基础设施建设项目</t>
  </si>
  <si>
    <t>（1）新建宽2.5米、厚0.2米、长3公里产业便道（泥结石）；（2）新建灌溉管网3500米；（3）新建提升泵1处和灌溉水池一处；（4）樊家桥至拱桥村交界处窄路面加宽道路基础开挖（宽度1.5米，长度2500米）。</t>
  </si>
  <si>
    <t>通过对示范园基础设施建设，带动产业发展，为村民发展种植业，减少人力生产成本，方便出行，进一步提高村民的收入，受益户218户624人（其中脱贫户13户37人）。</t>
  </si>
  <si>
    <t>2025年新盛镇乐都社区野人寨柚园生产加工用房项目</t>
  </si>
  <si>
    <t>在乐都社区野人寨柚园建设生产加工用房及配套设施（占地面积大约850平方米生产房用于柚子加工）。</t>
  </si>
  <si>
    <t>新安装生产加工用房，利于发展壮大乐都社区的集体经济。项目受益总人口3510，其中脱贫人口89人。</t>
  </si>
  <si>
    <t>2025年新盛镇联盟村榨油机设备产业项目</t>
  </si>
  <si>
    <t>在联盟村购买榨油机器设备1台及其配套设施。</t>
  </si>
  <si>
    <t>新安装榨油机，利于发展壮大联盟村的集体经济。项目受益总人口3100，其中脱贫人口199人。</t>
  </si>
  <si>
    <t>2025年荫平镇高粱基地仓库建设项目</t>
  </si>
  <si>
    <t>一是对三坝村一条长75米宽3米的道路进行扩宽和硬化；二是对原有废旧仓库700平方米的建筑进行维修和改造；三是新建4个太阳能路灯；四是新建地磅1个。</t>
  </si>
  <si>
    <t>项目实施可带动三坝村及周边村民产业发展，减少生产作业成本，受益总人口150余人（其中脱贫人口≥20人），受益对象满意度≥95%。</t>
  </si>
  <si>
    <t>2025年荫平镇太平社区简易大棚修复工程</t>
  </si>
  <si>
    <t>完成32亩毁损简易大棚修复。</t>
  </si>
  <si>
    <t>项目实施可带动太平社区及周边村民产业发展，受益总人口100余人（其中脱贫人口≥5人），受益对象满意度≥95%。</t>
  </si>
  <si>
    <t>梁平区袁驿镇清顺村2025年农业社会化服务试点项目</t>
  </si>
  <si>
    <t>1.购置翻转犁3台；2.购置植保无人机1台；3.及其配件设施等。</t>
  </si>
  <si>
    <t xml:space="preserve">1.解决农户农业生产中劳动和成本，提高农户农业生产中经济收入，受益人口2200余人，脱贫户64人，满意度达到90%。
</t>
  </si>
  <si>
    <t>2025年梁平区农机社会化服务主体培育项目</t>
  </si>
  <si>
    <t>购买育秧播种自动化生产线1套（含育秧机、上土机等设施设备）；配备装载机1台、叉车1台，秧盘等设备。</t>
  </si>
  <si>
    <t>重庆市梁平区农村集体经济组织管理有限公司</t>
  </si>
  <si>
    <t>通过开展农业社会化服务经营，能够有效带动安胜镇及周边乡镇水稻等谷物产业发展，提升农业生产效率，且有效带动300余户群众增收（其中脱贫户监测户15户以上），同时带动村集体经济收入。</t>
  </si>
  <si>
    <t>2025年梁平区竹山镇竹丰社区矿泉水厂升级改造项目</t>
  </si>
  <si>
    <t>购置用于桶装水生产的全自动激光打码机1台、全自动套袋机1台，PC聚碳酸酯饮用水桶3000个及其他附属设施、配套耗材等。</t>
  </si>
  <si>
    <t>项目实施后，可壮大竹丰社区集体经济，盘活闲置竹丰社区闲置矿泉水厂，可增加竹丰100人（其中脱贫人口8人）的入股分红、务工等收入。</t>
  </si>
  <si>
    <t>梁平区紫照镇2025年青锋社区仓储基地建设项目</t>
  </si>
  <si>
    <t>新建厂房1000平方米。</t>
  </si>
  <si>
    <t>新建厂房1000平方米，进一步带动青锋社区榨菜、秸秆回收产业发展，提高村集体和村民的收入。受益农户200人，其中脱贫户30人，群众满意度≥95%。</t>
  </si>
  <si>
    <t>梁平区紫照镇2025年乡村振兴产业路建设项目</t>
  </si>
  <si>
    <t>1.在大丘村6组修建产业路，长1350米，宽3.5米，厚0.2米；
2.修建错车道、回车坝共5处；
3.整修水沟800米，埋设涵管10根。</t>
  </si>
  <si>
    <t>通过修建产业道路，为村民发展种植业减少生产运输成本，方便村民出行，进一步提高村民收入。受益人口≥180人（其中脱贫户≥30人），受益对象满意度≥99%。</t>
  </si>
  <si>
    <t>2025年梁平区特产销售平台运营项目</t>
  </si>
  <si>
    <t>建设梁平良品特产线上销售平台1个，主要包括：产品入驻、页面创意设计、商品详情设计调整以及运营支持，组织对接与商家确定农产品、日常客服售后等。</t>
  </si>
  <si>
    <t>重庆丰之瑞农业有限公司</t>
  </si>
  <si>
    <t>搭建一个集展示、销售、售后服务于一体的销售平台，带动地域特产、农产品等销售，促进农村产业发展。</t>
  </si>
  <si>
    <t>梁平区铁门乡2025年恒温谷仓建设项目</t>
  </si>
  <si>
    <t>1.恒温谷仓6个（存储能力100吨/个）；
2.设备配套设施一套（含地面出粮运输机、防破碎提升机、悬空运输机等）；
3.消防池1口，消防水管400米，谷仓地面强度提升改造200平方米。</t>
  </si>
  <si>
    <t>提高水稻仓储能力，推动水稻产业发展，受益户890户3089人（其中脱贫户48户114人），受益对象满意度≥95%。</t>
  </si>
  <si>
    <t>梁平区铁门乡2025年农机具项目</t>
  </si>
  <si>
    <t xml:space="preserve">1.购买拖拉机、旋耕机、水田平整机、开沟机、履带式旋耕机，收割机等设备各1台；
2.微小型履带自走旋耕机*3台，毛刷清洗机*6台；             
3.摄像头50个；
4.铁门大米有机认证检测费。                   </t>
  </si>
  <si>
    <t>推动农业生产机械化耕作，发展壮大村集体经济，受益户1450户3150人（其中脱贫户143户332人），受益对象满意度≥95%。</t>
  </si>
  <si>
    <t>梁平区铁门乡2025年新龙村农业生产基础设施建设项目</t>
  </si>
  <si>
    <t xml:space="preserve">1.土地整治30亩 ；                       2.水肥一体化设施（修建提灌站1个10平方米，水肥一体化系统1套，灌溉水池3口，灌溉管6000米）；
3.整治灌溉沟渠500米。                         </t>
  </si>
  <si>
    <t>完善农业生产配套设施建设，解决农业生产灌溉用水问题，改善生产条件，推动产业发展。受益户339户1012人（其中脱贫户26户72人），受益对象满意度≥95%。</t>
  </si>
  <si>
    <t>梁平区铁门乡2025年长塘村农业生产基础设施建设项目</t>
  </si>
  <si>
    <t>1.蔬菜分拣中心1个面积200平方米；
2.蔬菜瓜果架80亩；
3.水肥一体化设施(提灌站1个10平方米，水肥一体化系统1套，灌溉管网12000米）；
4.建设生产便道700米，宽1米，厚0.1米。</t>
  </si>
  <si>
    <t>完善农业生产配套设施建设，解决农业生产灌溉问题，改善生产条件，推动产业发展。受益户410户1050人（其中脱贫户24户28人），受益对象满意度≥95%。</t>
  </si>
  <si>
    <t>梁平区铁门乡2025年铁门社区农业生产基础设施建设项目</t>
  </si>
  <si>
    <t>1.整治土地100亩；
2.建设水肥一体化设施（灌溉水池3口，灌溉管网2000米）；
3.生产便道2公里，宽1米，厚0.1米。</t>
  </si>
  <si>
    <t>完善农业生产配套设施建设，解决农业生产灌溉问题，改善生产条件，推动产业发展。受益户237户523人（其中脱贫户13户20人），受益对象满意度≥95%。</t>
  </si>
  <si>
    <t>梁平区铁门乡2025年长塘村山坪塘整治项目</t>
  </si>
  <si>
    <t>刺梨园山坪塘塘底整治1000平方米，灌溉管网2000米，塘湾山坪塘堤坝整治66米。</t>
  </si>
  <si>
    <t>解决农业生产灌溉问题，推动产业发展。受益户180户340人（其中脱贫户10户18人），受益对象满意度≥95%。</t>
  </si>
  <si>
    <t>梁平区铁门乡2025年铁门社区山坪塘及土地堡坎整治项目</t>
  </si>
  <si>
    <t>整治铁门社区7组灌溉山坪塘堡坎长50米，土地堡坎长3100米，工具房1个面积240平方米。</t>
  </si>
  <si>
    <t>解决农业生产灌溉问题，推动产业发展。受益户623户1710人（其中脱贫户48户114人），受益对象满意度≥95%。</t>
  </si>
  <si>
    <t>梁平区铁门乡2025年中药材趁鲜加工厂</t>
  </si>
  <si>
    <t>建设标准化厂房1个面积1000平方米,药材晾晒场600平方米，堡坎80米，污水处理、电力、消防等附属设施1套。</t>
  </si>
  <si>
    <t>实现石菖蒲、百部等中药材趁鲜加工，提升中药材附加值，带动中药材产业发展，受益户1450户2150人（其中脱贫户43户108人），受益对象满意度≥95%。</t>
  </si>
  <si>
    <t>梁平区铁门乡2025年中药材种植项目</t>
  </si>
  <si>
    <t>发展中药材种植200亩（含石菖蒲、百部、淫羊藿）。</t>
  </si>
  <si>
    <t>发展壮大中药材种植。受益户1450户3150人（其中脱贫户143户332人），受益对象满意度≥95%。</t>
  </si>
  <si>
    <t>梁平区铁门乡2025年中药材仓库项目</t>
  </si>
  <si>
    <t>建设中药材仓库500平方米。</t>
  </si>
  <si>
    <t>提高中药材仓储能力，推动中药材产业发展。受益户890户3089人（其中脱贫户48户114人），受益对象满意度≥95%。</t>
  </si>
  <si>
    <t>碧山镇水岩村2025年产业路建设项目</t>
  </si>
  <si>
    <t>在水岩村新建产业路，长155米、宽3.5米、厚0.2米。</t>
  </si>
  <si>
    <t>带动水岩村农产品产业发展，受益农户400人，其中脱贫户51人，群众满意度≥95%</t>
  </si>
  <si>
    <t>2025年和林镇产业路建设项目</t>
  </si>
  <si>
    <t>新建产业路约1.9公里，其中：1.厚0.2米*宽3米水泥路面0.9公里；2.厚0.1米*宽2米水泥路面0.85公里；3.宽1.5米*厚0.12米钢筋混凝土盖板沟带路65米；4.宽1.5米*厚0.12米钢筋混凝土盖板路85米。</t>
  </si>
  <si>
    <t>建成后进一步减少生产生活运输成本，提升产业的生产效益；项目直接受益总人口450余人，其中脱贫人口和监测对象11人。</t>
  </si>
  <si>
    <t>2025年屏锦镇屏锦社区梨子村环境综合整治项目</t>
  </si>
  <si>
    <t>对屏锦社区梨子村进行必要的环境整治，包含：1.土石方开挖、平整约6100平方米；2.泥结石回填约5000平方米；3.混凝土硬化20cm厚，约5000平方米；4.路沿石安装约900米；5.排水沟整治约230米。</t>
  </si>
  <si>
    <t>通过实施环境综合整治，有效解决屏锦社区梨子村当前存在的突出环境问题，全面提升村容村貌，改善人居环境质量，受益人口1860人，其中脱贫户30人。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</si>
</sst>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indexed="8"/>
      <name val="宋体"/>
      <charset val="134"/>
      <scheme val="minor"/>
    </font>
    <font>
      <sz val="12"/>
      <name val="宋体"/>
      <charset val="134"/>
    </font>
    <font>
      <sz val="11"/>
      <name val="宋体"/>
      <charset val="134"/>
      <scheme val="minor"/>
    </font>
    <font>
      <sz val="10"/>
      <name val="宋体"/>
      <charset val="134"/>
    </font>
    <font>
      <b/>
      <sz val="10"/>
      <name val="宋体"/>
      <charset val="134"/>
    </font>
    <font>
      <sz val="22"/>
      <name val="方正小标宋_GBK"/>
      <charset val="134"/>
    </font>
    <font>
      <sz val="10"/>
      <name val="国标黑体"/>
      <charset val="134"/>
    </font>
    <font>
      <sz val="11"/>
      <name val="宋体"/>
      <charset val="134"/>
    </font>
    <font>
      <sz val="9"/>
      <name val="宋体"/>
      <charset val="134"/>
    </font>
    <font>
      <sz val="10"/>
      <name val="宋体"/>
      <charset val="134"/>
      <scheme val="minor"/>
    </font>
    <font>
      <sz val="11"/>
      <color theme="1"/>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sz val="11"/>
      <color indexed="17"/>
      <name val="宋体"/>
      <charset val="134"/>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indexed="9"/>
      <name val="宋体"/>
      <charset val="134"/>
    </font>
    <font>
      <sz val="11"/>
      <color indexed="8"/>
      <name val="宋体"/>
      <charset val="134"/>
    </font>
    <font>
      <sz val="11"/>
      <color indexed="60"/>
      <name val="宋体"/>
      <charset val="134"/>
    </font>
    <font>
      <sz val="11"/>
      <color indexed="20"/>
      <name val="Tahoma"/>
      <charset val="134"/>
    </font>
    <font>
      <sz val="11"/>
      <color indexed="20"/>
      <name val="宋体"/>
      <charset val="134"/>
    </font>
    <font>
      <sz val="10"/>
      <color indexed="8"/>
      <name val="Arial"/>
      <charset val="134"/>
    </font>
    <font>
      <b/>
      <sz val="11"/>
      <color rgb="FFFA7D00"/>
      <name val="宋体"/>
      <charset val="0"/>
      <scheme val="minor"/>
    </font>
    <font>
      <sz val="11"/>
      <color indexed="52"/>
      <name val="宋体"/>
      <charset val="134"/>
    </font>
    <font>
      <b/>
      <sz val="11"/>
      <color indexed="9"/>
      <name val="宋体"/>
      <charset val="134"/>
    </font>
    <font>
      <sz val="11"/>
      <color indexed="17"/>
      <name val="Tahoma"/>
      <charset val="134"/>
    </font>
    <font>
      <b/>
      <sz val="11"/>
      <color indexed="56"/>
      <name val="宋体"/>
      <charset val="134"/>
    </font>
    <font>
      <sz val="11"/>
      <color rgb="FFFA7D00"/>
      <name val="宋体"/>
      <charset val="0"/>
      <scheme val="minor"/>
    </font>
    <font>
      <b/>
      <sz val="15"/>
      <color indexed="56"/>
      <name val="宋体"/>
      <charset val="134"/>
    </font>
    <font>
      <i/>
      <sz val="11"/>
      <color indexed="23"/>
      <name val="宋体"/>
      <charset val="134"/>
    </font>
    <font>
      <sz val="12"/>
      <name val="Times New Roman"/>
      <charset val="134"/>
    </font>
    <font>
      <sz val="11"/>
      <color indexed="62"/>
      <name val="宋体"/>
      <charset val="134"/>
    </font>
    <font>
      <b/>
      <sz val="13"/>
      <color indexed="56"/>
      <name val="宋体"/>
      <charset val="134"/>
    </font>
    <font>
      <sz val="10"/>
      <name val="Arial"/>
      <charset val="134"/>
    </font>
    <font>
      <b/>
      <sz val="11"/>
      <color indexed="8"/>
      <name val="宋体"/>
      <charset val="134"/>
    </font>
    <font>
      <b/>
      <sz val="11"/>
      <color indexed="63"/>
      <name val="宋体"/>
      <charset val="134"/>
    </font>
    <font>
      <b/>
      <sz val="18"/>
      <color indexed="56"/>
      <name val="宋体"/>
      <charset val="134"/>
    </font>
    <font>
      <b/>
      <sz val="11"/>
      <color indexed="52"/>
      <name val="宋体"/>
      <charset val="134"/>
    </font>
    <font>
      <sz val="11"/>
      <color indexed="10"/>
      <name val="宋体"/>
      <charset val="134"/>
    </font>
    <font>
      <sz val="9"/>
      <name val="方正书宋_GBK"/>
      <charset val="134"/>
    </font>
    <font>
      <sz val="11"/>
      <name val="方正书宋_GBK"/>
      <charset val="134"/>
    </font>
    <font>
      <sz val="9"/>
      <name val="宋体"/>
      <charset val="134"/>
    </font>
    <font>
      <b/>
      <sz val="9"/>
      <name val="宋体"/>
      <charset val="134"/>
    </font>
  </fonts>
  <fills count="56">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53"/>
        <bgColor indexed="64"/>
      </patternFill>
    </fill>
    <fill>
      <patternFill patternType="solid">
        <fgColor indexed="43"/>
        <bgColor indexed="64"/>
      </patternFill>
    </fill>
    <fill>
      <patternFill patternType="solid">
        <fgColor indexed="45"/>
        <bgColor indexed="64"/>
      </patternFill>
    </fill>
    <fill>
      <patternFill patternType="solid">
        <fgColor indexed="30"/>
        <bgColor indexed="64"/>
      </patternFill>
    </fill>
    <fill>
      <patternFill patternType="solid">
        <fgColor indexed="62"/>
        <bgColor indexed="64"/>
      </patternFill>
    </fill>
    <fill>
      <patternFill patternType="solid">
        <fgColor indexed="4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indexed="44"/>
        <bgColor indexed="64"/>
      </patternFill>
    </fill>
    <fill>
      <patternFill patternType="solid">
        <fgColor indexed="29"/>
        <bgColor indexed="64"/>
      </patternFill>
    </fill>
    <fill>
      <patternFill patternType="solid">
        <fgColor indexed="55"/>
        <bgColor indexed="64"/>
      </patternFill>
    </fill>
    <fill>
      <patternFill patternType="solid">
        <fgColor indexed="11"/>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47"/>
        <bgColor indexed="64"/>
      </patternFill>
    </fill>
    <fill>
      <patternFill patternType="solid">
        <fgColor indexed="57"/>
        <bgColor indexed="64"/>
      </patternFill>
    </fill>
    <fill>
      <patternFill patternType="solid">
        <fgColor indexed="46"/>
        <bgColor indexed="64"/>
      </patternFill>
    </fill>
    <fill>
      <patternFill patternType="solid">
        <fgColor indexed="52"/>
        <bgColor indexed="64"/>
      </patternFill>
    </fill>
    <fill>
      <patternFill patternType="solid">
        <fgColor indexed="10"/>
        <bgColor indexed="64"/>
      </patternFill>
    </fill>
    <fill>
      <patternFill patternType="solid">
        <fgColor indexed="31"/>
        <bgColor indexed="64"/>
      </patternFill>
    </fill>
    <fill>
      <patternFill patternType="solid">
        <fgColor indexed="27"/>
        <bgColor indexed="64"/>
      </patternFill>
    </fill>
    <fill>
      <patternFill patternType="solid">
        <fgColor indexed="22"/>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s>
  <cellStyleXfs count="110">
    <xf numFmtId="0" fontId="0" fillId="0" borderId="0">
      <alignment vertical="center"/>
    </xf>
    <xf numFmtId="0" fontId="33" fillId="31" borderId="0" applyProtection="0">
      <alignment vertical="center"/>
    </xf>
    <xf numFmtId="42" fontId="12" fillId="0" borderId="0" applyFont="0" applyFill="0" applyBorder="0" applyAlignment="0" applyProtection="0">
      <alignment vertical="center"/>
    </xf>
    <xf numFmtId="0" fontId="10" fillId="21" borderId="0" applyNumberFormat="0" applyBorder="0" applyAlignment="0" applyProtection="0">
      <alignment vertical="center"/>
    </xf>
    <xf numFmtId="0" fontId="24" fillId="18" borderId="19" applyNumberFormat="0" applyAlignment="0" applyProtection="0">
      <alignment vertical="center"/>
    </xf>
    <xf numFmtId="44" fontId="12" fillId="0" borderId="0" applyFont="0" applyFill="0" applyBorder="0" applyAlignment="0" applyProtection="0">
      <alignment vertical="center"/>
    </xf>
    <xf numFmtId="0" fontId="31" fillId="30" borderId="0" applyNumberFormat="0" applyBorder="0" applyAlignment="0" applyProtection="0">
      <alignment vertical="center"/>
    </xf>
    <xf numFmtId="41" fontId="12"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9" fillId="34" borderId="0" applyNumberFormat="0" applyBorder="0" applyAlignment="0" applyProtection="0">
      <alignment vertical="center"/>
    </xf>
    <xf numFmtId="0" fontId="17" fillId="16" borderId="0" applyNumberFormat="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9" fillId="40" borderId="0" applyNumberFormat="0" applyBorder="0" applyAlignment="0" applyProtection="0">
      <alignment vertical="center"/>
    </xf>
    <xf numFmtId="0" fontId="12" fillId="12" borderId="16" applyNumberFormat="0" applyFont="0" applyAlignment="0" applyProtection="0">
      <alignment vertical="center"/>
    </xf>
    <xf numFmtId="0" fontId="17" fillId="43"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5" applyNumberFormat="0" applyFill="0" applyAlignment="0" applyProtection="0">
      <alignment vertical="center"/>
    </xf>
    <xf numFmtId="0" fontId="43" fillId="0" borderId="0"/>
    <xf numFmtId="0" fontId="28" fillId="0" borderId="15" applyNumberFormat="0" applyFill="0" applyAlignment="0" applyProtection="0">
      <alignment vertical="center"/>
    </xf>
    <xf numFmtId="0" fontId="18" fillId="10" borderId="0" applyProtection="0">
      <alignment vertical="center"/>
    </xf>
    <xf numFmtId="0" fontId="17" fillId="19" borderId="0" applyNumberFormat="0" applyBorder="0" applyAlignment="0" applyProtection="0">
      <alignment vertical="center"/>
    </xf>
    <xf numFmtId="0" fontId="14" fillId="0" borderId="18" applyNumberFormat="0" applyFill="0" applyAlignment="0" applyProtection="0">
      <alignment vertical="center"/>
    </xf>
    <xf numFmtId="0" fontId="17" fillId="20" borderId="0" applyNumberFormat="0" applyBorder="0" applyAlignment="0" applyProtection="0">
      <alignment vertical="center"/>
    </xf>
    <xf numFmtId="0" fontId="16" fillId="6" borderId="14" applyNumberFormat="0" applyAlignment="0" applyProtection="0">
      <alignment vertical="center"/>
    </xf>
    <xf numFmtId="0" fontId="35" fillId="6" borderId="19" applyNumberFormat="0" applyAlignment="0" applyProtection="0">
      <alignment vertical="center"/>
    </xf>
    <xf numFmtId="0" fontId="27" fillId="24" borderId="20" applyNumberFormat="0" applyAlignment="0" applyProtection="0">
      <alignment vertical="center"/>
    </xf>
    <xf numFmtId="0" fontId="10" fillId="22" borderId="0" applyNumberFormat="0" applyBorder="0" applyAlignment="0" applyProtection="0">
      <alignment vertical="center"/>
    </xf>
    <xf numFmtId="0" fontId="17" fillId="7" borderId="0" applyNumberFormat="0" applyBorder="0" applyAlignment="0" applyProtection="0">
      <alignment vertical="center"/>
    </xf>
    <xf numFmtId="0" fontId="30" fillId="45" borderId="0" applyNumberFormat="0" applyBorder="0" applyAlignment="0" applyProtection="0">
      <alignment vertical="center"/>
    </xf>
    <xf numFmtId="0" fontId="40" fillId="0" borderId="23" applyNumberFormat="0" applyFill="0" applyAlignment="0" applyProtection="0">
      <alignment vertical="center"/>
    </xf>
    <xf numFmtId="0" fontId="20" fillId="0" borderId="17" applyNumberFormat="0" applyFill="0" applyAlignment="0" applyProtection="0">
      <alignment vertical="center"/>
    </xf>
    <xf numFmtId="0" fontId="29" fillId="46" borderId="0" applyNumberFormat="0" applyBorder="0" applyAlignment="0" applyProtection="0">
      <alignment vertical="center"/>
    </xf>
    <xf numFmtId="0" fontId="25" fillId="23" borderId="0" applyNumberFormat="0" applyBorder="0" applyAlignment="0" applyProtection="0">
      <alignment vertical="center"/>
    </xf>
    <xf numFmtId="0" fontId="23" fillId="17" borderId="0" applyNumberFormat="0" applyBorder="0" applyAlignment="0" applyProtection="0">
      <alignment vertical="center"/>
    </xf>
    <xf numFmtId="0" fontId="17" fillId="9" borderId="0" applyNumberFormat="0" applyBorder="0" applyAlignment="0" applyProtection="0">
      <alignment vertical="center"/>
    </xf>
    <xf numFmtId="0" fontId="37" fillId="41" borderId="22" applyNumberFormat="0" applyAlignment="0" applyProtection="0">
      <alignment vertical="center"/>
    </xf>
    <xf numFmtId="0" fontId="10" fillId="37" borderId="0" applyNumberFormat="0" applyBorder="0" applyAlignment="0" applyProtection="0">
      <alignment vertical="center"/>
    </xf>
    <xf numFmtId="0" fontId="10" fillId="35" borderId="0" applyNumberFormat="0" applyBorder="0" applyAlignment="0" applyProtection="0">
      <alignment vertical="center"/>
    </xf>
    <xf numFmtId="0" fontId="10" fillId="27" borderId="0" applyNumberFormat="0" applyBorder="0" applyAlignment="0" applyProtection="0">
      <alignment vertical="center"/>
    </xf>
    <xf numFmtId="0" fontId="10" fillId="38" borderId="0" applyNumberFormat="0" applyBorder="0" applyAlignment="0" applyProtection="0">
      <alignment vertical="center"/>
    </xf>
    <xf numFmtId="0" fontId="29" fillId="42" borderId="0" applyNumberFormat="0" applyBorder="0" applyAlignment="0" applyProtection="0">
      <alignment vertical="center"/>
    </xf>
    <xf numFmtId="0" fontId="34" fillId="0" borderId="0" applyNumberFormat="0" applyFill="0" applyBorder="0" applyAlignment="0" applyProtection="0">
      <alignment vertical="top"/>
    </xf>
    <xf numFmtId="0" fontId="10" fillId="25" borderId="0" applyNumberFormat="0" applyBorder="0" applyAlignment="0" applyProtection="0">
      <alignment vertical="center"/>
    </xf>
    <xf numFmtId="0" fontId="17" fillId="13" borderId="0" applyNumberFormat="0" applyBorder="0" applyAlignment="0" applyProtection="0">
      <alignment vertical="center"/>
    </xf>
    <xf numFmtId="0" fontId="30" fillId="0" borderId="0" applyProtection="0"/>
    <xf numFmtId="0" fontId="18" fillId="10" borderId="0" applyNumberFormat="0" applyBorder="0" applyAlignment="0" applyProtection="0">
      <alignment vertical="center"/>
    </xf>
    <xf numFmtId="0" fontId="17" fillId="11" borderId="0" applyNumberFormat="0" applyBorder="0" applyAlignment="0" applyProtection="0">
      <alignment vertical="center"/>
    </xf>
    <xf numFmtId="0" fontId="30" fillId="47" borderId="0" applyNumberFormat="0" applyBorder="0" applyAlignment="0" applyProtection="0">
      <alignment vertical="center"/>
    </xf>
    <xf numFmtId="0" fontId="10" fillId="36" borderId="0" applyNumberFormat="0" applyBorder="0" applyAlignment="0" applyProtection="0">
      <alignment vertical="center"/>
    </xf>
    <xf numFmtId="0" fontId="10" fillId="28" borderId="0" applyNumberFormat="0" applyBorder="0" applyAlignment="0" applyProtection="0">
      <alignment vertical="center"/>
    </xf>
    <xf numFmtId="0" fontId="17" fillId="8" borderId="0" applyNumberFormat="0" applyBorder="0" applyAlignment="0" applyProtection="0">
      <alignment vertical="center"/>
    </xf>
    <xf numFmtId="0" fontId="10" fillId="26" borderId="0" applyNumberFormat="0" applyBorder="0" applyAlignment="0" applyProtection="0">
      <alignment vertical="center"/>
    </xf>
    <xf numFmtId="0" fontId="38" fillId="10" borderId="0" applyProtection="0">
      <alignment vertical="center"/>
    </xf>
    <xf numFmtId="0" fontId="17" fillId="44" borderId="0" applyNumberFormat="0" applyBorder="0" applyAlignment="0" applyProtection="0">
      <alignment vertical="center"/>
    </xf>
    <xf numFmtId="0" fontId="17" fillId="14" borderId="0" applyNumberFormat="0" applyBorder="0" applyAlignment="0" applyProtection="0">
      <alignment vertical="center"/>
    </xf>
    <xf numFmtId="0" fontId="44" fillId="45" borderId="25" applyNumberFormat="0" applyAlignment="0" applyProtection="0">
      <alignment vertical="center"/>
    </xf>
    <xf numFmtId="0" fontId="32" fillId="31" borderId="0" applyNumberFormat="0" applyBorder="0" applyAlignment="0" applyProtection="0">
      <alignment vertical="center"/>
    </xf>
    <xf numFmtId="0" fontId="10" fillId="5" borderId="0" applyNumberFormat="0" applyBorder="0" applyAlignment="0" applyProtection="0">
      <alignment vertical="center"/>
    </xf>
    <xf numFmtId="0" fontId="17" fillId="15" borderId="0" applyNumberFormat="0" applyBorder="0" applyAlignment="0" applyProtection="0">
      <alignment vertical="center"/>
    </xf>
    <xf numFmtId="0" fontId="33" fillId="31" borderId="0" applyNumberFormat="0" applyBorder="0" applyAlignment="0" applyProtection="0">
      <alignment vertical="center"/>
    </xf>
    <xf numFmtId="0" fontId="48" fillId="52" borderId="28" applyNumberFormat="0" applyAlignment="0" applyProtection="0">
      <alignment vertical="center"/>
    </xf>
    <xf numFmtId="0" fontId="36" fillId="0" borderId="21" applyNumberFormat="0" applyFill="0" applyAlignment="0" applyProtection="0">
      <alignment vertical="center"/>
    </xf>
    <xf numFmtId="0" fontId="29" fillId="49" borderId="0" applyNumberFormat="0" applyBorder="0" applyAlignment="0" applyProtection="0">
      <alignment vertical="center"/>
    </xf>
    <xf numFmtId="0" fontId="30" fillId="54" borderId="0" applyNumberFormat="0" applyBorder="0" applyAlignment="0" applyProtection="0">
      <alignment vertical="center"/>
    </xf>
    <xf numFmtId="0" fontId="50" fillId="52" borderId="25" applyNumberFormat="0" applyAlignment="0" applyProtection="0">
      <alignment vertical="center"/>
    </xf>
    <xf numFmtId="0" fontId="51" fillId="0" borderId="0" applyNumberFormat="0" applyFill="0" applyBorder="0" applyAlignment="0" applyProtection="0">
      <alignment vertical="center"/>
    </xf>
    <xf numFmtId="0" fontId="1" fillId="0" borderId="0">
      <alignment vertical="center"/>
    </xf>
    <xf numFmtId="0" fontId="30" fillId="0" borderId="0" applyProtection="0">
      <alignment vertical="center"/>
    </xf>
    <xf numFmtId="0" fontId="30" fillId="31" borderId="0" applyNumberFormat="0" applyBorder="0" applyAlignment="0" applyProtection="0">
      <alignment vertical="center"/>
    </xf>
    <xf numFmtId="0" fontId="29" fillId="33" borderId="0" applyNumberFormat="0" applyBorder="0" applyAlignment="0" applyProtection="0">
      <alignment vertical="center"/>
    </xf>
    <xf numFmtId="0" fontId="29" fillId="53" borderId="0" applyNumberFormat="0" applyBorder="0" applyAlignment="0" applyProtection="0">
      <alignment vertical="center"/>
    </xf>
    <xf numFmtId="0" fontId="42" fillId="0" borderId="0" applyNumberFormat="0" applyFill="0" applyBorder="0" applyAlignment="0" applyProtection="0">
      <alignment vertical="center"/>
    </xf>
    <xf numFmtId="0" fontId="47" fillId="0" borderId="27" applyNumberFormat="0" applyFill="0" applyAlignment="0" applyProtection="0">
      <alignment vertical="center"/>
    </xf>
    <xf numFmtId="0" fontId="39" fillId="0" borderId="0" applyNumberFormat="0" applyFill="0" applyBorder="0" applyAlignment="0" applyProtection="0">
      <alignment vertical="center"/>
    </xf>
    <xf numFmtId="0" fontId="30" fillId="10" borderId="0" applyNumberFormat="0" applyBorder="0" applyAlignment="0" applyProtection="0">
      <alignment vertical="center"/>
    </xf>
    <xf numFmtId="0" fontId="45" fillId="0" borderId="26" applyNumberFormat="0" applyFill="0" applyAlignment="0" applyProtection="0">
      <alignment vertical="center"/>
    </xf>
    <xf numFmtId="0" fontId="39" fillId="0" borderId="29" applyNumberFormat="0" applyFill="0" applyAlignment="0" applyProtection="0">
      <alignment vertical="center"/>
    </xf>
    <xf numFmtId="0" fontId="38" fillId="10" borderId="0" applyNumberFormat="0" applyBorder="0" applyAlignment="0" applyProtection="0">
      <alignment vertical="center"/>
    </xf>
    <xf numFmtId="0" fontId="30" fillId="39" borderId="0" applyNumberFormat="0" applyBorder="0" applyAlignment="0" applyProtection="0">
      <alignment vertical="center"/>
    </xf>
    <xf numFmtId="0" fontId="29" fillId="29" borderId="0" applyNumberFormat="0" applyBorder="0" applyAlignment="0" applyProtection="0">
      <alignment vertical="center"/>
    </xf>
    <xf numFmtId="0" fontId="1" fillId="0" borderId="0" applyProtection="0">
      <alignment vertical="center"/>
    </xf>
    <xf numFmtId="0" fontId="29" fillId="32" borderId="0" applyNumberFormat="0" applyBorder="0" applyAlignment="0" applyProtection="0">
      <alignment vertical="center"/>
    </xf>
    <xf numFmtId="0" fontId="49" fillId="0" borderId="0" applyNumberFormat="0" applyFill="0" applyBorder="0" applyAlignment="0" applyProtection="0">
      <alignment vertical="center"/>
    </xf>
    <xf numFmtId="0" fontId="46" fillId="0" borderId="0"/>
    <xf numFmtId="0" fontId="30" fillId="42" borderId="0" applyNumberFormat="0" applyBorder="0" applyAlignment="0" applyProtection="0">
      <alignment vertical="center"/>
    </xf>
    <xf numFmtId="0" fontId="1" fillId="55" borderId="30" applyNumberFormat="0" applyFont="0" applyAlignment="0" applyProtection="0">
      <alignment vertical="center"/>
    </xf>
    <xf numFmtId="0" fontId="3" fillId="0" borderId="0" applyProtection="0">
      <alignment vertical="center"/>
    </xf>
    <xf numFmtId="0" fontId="30" fillId="51" borderId="0" applyNumberFormat="0" applyBorder="0" applyAlignment="0" applyProtection="0">
      <alignment vertical="center"/>
    </xf>
    <xf numFmtId="0" fontId="12" fillId="0" borderId="0"/>
    <xf numFmtId="0" fontId="30" fillId="50" borderId="0" applyNumberFormat="0" applyBorder="0" applyAlignment="0" applyProtection="0">
      <alignment vertical="center"/>
    </xf>
    <xf numFmtId="0" fontId="29" fillId="48" borderId="0" applyNumberFormat="0" applyBorder="0" applyAlignment="0" applyProtection="0">
      <alignment vertical="center"/>
    </xf>
    <xf numFmtId="0" fontId="30" fillId="40" borderId="0" applyNumberFormat="0" applyBorder="0" applyAlignment="0" applyProtection="0">
      <alignment vertical="center"/>
    </xf>
    <xf numFmtId="0" fontId="41" fillId="0" borderId="24" applyNumberFormat="0" applyFill="0" applyAlignment="0" applyProtection="0">
      <alignment vertical="center"/>
    </xf>
    <xf numFmtId="0" fontId="12" fillId="0" borderId="0">
      <alignment vertical="center"/>
    </xf>
    <xf numFmtId="0" fontId="43" fillId="0" borderId="0" applyProtection="0">
      <alignment vertical="center"/>
    </xf>
    <xf numFmtId="0" fontId="30" fillId="0" borderId="0">
      <alignment vertical="center"/>
    </xf>
    <xf numFmtId="0" fontId="12" fillId="0" borderId="0">
      <alignment vertical="center"/>
    </xf>
    <xf numFmtId="0" fontId="12" fillId="0" borderId="0">
      <alignment vertical="center"/>
    </xf>
    <xf numFmtId="0" fontId="1" fillId="0" borderId="0" applyProtection="0">
      <alignment vertical="center"/>
    </xf>
    <xf numFmtId="0" fontId="46" fillId="0" borderId="0" applyProtection="0">
      <alignment vertical="center"/>
    </xf>
    <xf numFmtId="0" fontId="32" fillId="31" borderId="0" applyProtection="0">
      <alignment vertical="center"/>
    </xf>
    <xf numFmtId="0" fontId="1" fillId="0" borderId="0" applyProtection="0">
      <alignment vertical="center"/>
    </xf>
    <xf numFmtId="0" fontId="1" fillId="0" borderId="0"/>
  </cellStyleXfs>
  <cellXfs count="4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horizontal="left"/>
    </xf>
    <xf numFmtId="0" fontId="4" fillId="0" borderId="0" xfId="0" applyFont="1" applyFill="1" applyBorder="1" applyAlignment="1" applyProtection="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0" borderId="0" xfId="0" applyFont="1" applyFill="1" applyBorder="1" applyAlignment="1" applyProtection="1">
      <alignment vertical="center" wrapText="1"/>
      <protection locked="0"/>
    </xf>
    <xf numFmtId="0" fontId="2" fillId="0" borderId="0" xfId="0" applyFont="1">
      <alignment vertical="center"/>
    </xf>
    <xf numFmtId="0" fontId="5"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6" fillId="0" borderId="5" xfId="109" applyFont="1" applyFill="1" applyBorder="1" applyAlignment="1" applyProtection="1">
      <alignment horizontal="center" vertical="center" wrapText="1"/>
    </xf>
    <xf numFmtId="0" fontId="6" fillId="0" borderId="2" xfId="109" applyFont="1" applyFill="1" applyBorder="1" applyAlignment="1" applyProtection="1">
      <alignment horizontal="center" vertical="center" wrapText="1"/>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109" applyFont="1" applyFill="1" applyBorder="1" applyAlignment="1" applyProtection="1">
      <alignment horizontal="center" vertical="center" wrapText="1"/>
    </xf>
    <xf numFmtId="0" fontId="6" fillId="0" borderId="1" xfId="109" applyFont="1" applyFill="1" applyBorder="1" applyAlignment="1" applyProtection="1">
      <alignment horizontal="center" vertical="center" wrapText="1"/>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2" fillId="0" borderId="8"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top" wrapText="1"/>
    </xf>
  </cellXfs>
  <cellStyles count="110">
    <cellStyle name="常规" xfId="0" builtinId="0"/>
    <cellStyle name="差_3.25有日期审计2010-2014年原完善每给审计_5.5兑现2013年减贫摘帽奖励_11.4第二批资金_三块资金2015.20 3" xfId="1"/>
    <cellStyle name="货币[0]" xfId="2" builtinId="7"/>
    <cellStyle name="20% - 强调文字颜色 3" xfId="3" builtinId="38"/>
    <cellStyle name="输入" xfId="4" builtinId="20"/>
    <cellStyle name="货币" xfId="5" builtinId="4"/>
    <cellStyle name="适中 2 3" xfId="6"/>
    <cellStyle name="千位分隔[0]" xfId="7" builtinId="6"/>
    <cellStyle name="40% - 强调文字颜色 3" xfId="8" builtinId="39"/>
    <cellStyle name="差" xfId="9" builtinId="27"/>
    <cellStyle name="千位分隔" xfId="10" builtinId="3"/>
    <cellStyle name="超链接" xfId="11" builtinId="8"/>
    <cellStyle name="强调文字颜色 5 3 3" xfId="12"/>
    <cellStyle name="60% - 强调文字颜色 3" xfId="13" builtinId="40"/>
    <cellStyle name="百分比" xfId="14" builtinId="5"/>
    <cellStyle name="已访问的超链接" xfId="15" builtinId="9"/>
    <cellStyle name="60% - 强调文字颜色 2 3" xfId="16"/>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_ET_STYLE_NoName_00__三块资金吴顾2015.1.21" xfId="24"/>
    <cellStyle name="标题 2" xfId="25" builtinId="17"/>
    <cellStyle name="好_4.22绩效考评_5.5兑现2013年减贫摘帽奖励_11.4第二批资金_三块资金2015.20 3" xfId="26"/>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20% - 强调文字颜色 6 3 5" xfId="35"/>
    <cellStyle name="链接单元格" xfId="36" builtinId="24"/>
    <cellStyle name="汇总" xfId="37" builtinId="25"/>
    <cellStyle name="强调文字颜色 3 2 4" xfId="38"/>
    <cellStyle name="好" xfId="39" builtinId="26"/>
    <cellStyle name="适中" xfId="40" builtinId="28"/>
    <cellStyle name="强调文字颜色 1" xfId="41" builtinId="29"/>
    <cellStyle name="检查单元格 3 2" xfId="42"/>
    <cellStyle name="20% - 强调文字颜色 5" xfId="43" builtinId="46"/>
    <cellStyle name="20% - 强调文字颜色 1" xfId="44" builtinId="30"/>
    <cellStyle name="40% - 强调文字颜色 1" xfId="45" builtinId="31"/>
    <cellStyle name="20% - 强调文字颜色 2" xfId="46" builtinId="34"/>
    <cellStyle name="60% - 强调文字颜色 3 2 3" xfId="47"/>
    <cellStyle name="RowLevel_6" xfId="48"/>
    <cellStyle name="40% - 强调文字颜色 2" xfId="49" builtinId="35"/>
    <cellStyle name="强调文字颜色 3" xfId="50" builtinId="37"/>
    <cellStyle name="常规 2_2-1统计表_1" xfId="51"/>
    <cellStyle name="好_2013-20 ？？ 年中央和省级财政专项资金分配表（2013.2.18样表）_3.16附件_三块资金吴顾2015.1.21 2" xfId="52"/>
    <cellStyle name="强调文字颜色 4" xfId="53" builtinId="41"/>
    <cellStyle name="40% - 强调文字颜色 4 4 2" xfId="54"/>
    <cellStyle name="20% - 强调文字颜色 4" xfId="55" builtinId="42"/>
    <cellStyle name="40% - 强调文字颜色 4" xfId="56" builtinId="43"/>
    <cellStyle name="强调文字颜色 5" xfId="57" builtinId="45"/>
    <cellStyle name="40% - 强调文字颜色 5" xfId="58" builtinId="47"/>
    <cellStyle name="好_黔西南州结转结余财政专项扶贫资金及安排使用情况表 2" xfId="59"/>
    <cellStyle name="60% - 强调文字颜色 5" xfId="60" builtinId="48"/>
    <cellStyle name="强调文字颜色 6" xfId="61" builtinId="49"/>
    <cellStyle name="输入 3 2" xfId="62"/>
    <cellStyle name="差_黔西南州结转结余财政专项扶贫资金及安排使用情况表_三块资金吴顾2015.1.21 2" xfId="63"/>
    <cellStyle name="40% - 强调文字颜色 6" xfId="64" builtinId="51"/>
    <cellStyle name="60% - 强调文字颜色 6" xfId="65" builtinId="52"/>
    <cellStyle name="差_3.25有日期审计2010-2014年原完善每给审计_5.5兑现2013年减贫摘帽奖励_副本最后一批项目资金2014.12.10_三块资金吴顾2015.1.21" xfId="66"/>
    <cellStyle name="输出 2 4" xfId="67"/>
    <cellStyle name="链接单元格 4 4" xfId="68"/>
    <cellStyle name="强调文字颜色 2 4 4" xfId="69"/>
    <cellStyle name="40% - 强调文字颜色 6 2 5" xfId="70"/>
    <cellStyle name="计算 3 3" xfId="71"/>
    <cellStyle name="警告文本 2" xfId="72"/>
    <cellStyle name="常规 22" xfId="73"/>
    <cellStyle name="常规 17" xfId="74"/>
    <cellStyle name="20% - 强调文字颜色 2 5 4" xfId="75"/>
    <cellStyle name="强调文字颜色 1 4 3" xfId="76"/>
    <cellStyle name="60% - 强调文字颜色 4 2 2" xfId="77"/>
    <cellStyle name="解释性文本 3 3" xfId="78"/>
    <cellStyle name="汇总 4 2" xfId="79"/>
    <cellStyle name="标题 4 3 4" xfId="80"/>
    <cellStyle name="20% - 强调文字颜色 3 4 2" xfId="81"/>
    <cellStyle name="标题 2 4 4" xfId="82"/>
    <cellStyle name="标题 3 3 4" xfId="83"/>
    <cellStyle name="好_黔西南州结转结余财政专项扶贫资金及安排使用情况表_三块资金吴顾2015.1.21 2" xfId="84"/>
    <cellStyle name="40% - 强调文字颜色 1 4" xfId="85"/>
    <cellStyle name="强调文字颜色 6 3 4" xfId="86"/>
    <cellStyle name="常规 7" xfId="87"/>
    <cellStyle name="60% - 强调文字颜色 1 3 2" xfId="88"/>
    <cellStyle name="标题 7 2" xfId="89"/>
    <cellStyle name="样式 1" xfId="90"/>
    <cellStyle name="40% - 强调文字颜色 3 2 3" xfId="91"/>
    <cellStyle name="注释 3 3" xfId="92"/>
    <cellStyle name="常规 84 4" xfId="93"/>
    <cellStyle name="20% - 强调文字颜色 5 2 3" xfId="94"/>
    <cellStyle name="常规 14" xfId="95"/>
    <cellStyle name="20% - 强调文字颜色 1 5 3" xfId="96"/>
    <cellStyle name="60% - 强调文字颜色 6 4 3" xfId="97"/>
    <cellStyle name="40% - 强调文字颜色 2 4 4" xfId="98"/>
    <cellStyle name="标题 1 2" xfId="99"/>
    <cellStyle name="常规 10 3" xfId="100"/>
    <cellStyle name="_ET_STYLE_NoName_00_" xfId="101"/>
    <cellStyle name="常规 3 10 4" xfId="102"/>
    <cellStyle name="常规 10" xfId="103"/>
    <cellStyle name="常规 10 2" xfId="104"/>
    <cellStyle name="常规 11" xfId="105"/>
    <cellStyle name="e鯪9Y_x005f_x000B_" xfId="106"/>
    <cellStyle name="差_黔西南州结转结余财政专项扶贫资金及安排使用情况表" xfId="107"/>
    <cellStyle name="常规 12" xfId="108"/>
    <cellStyle name="常规 2" xfId="10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34900;&#25509;&#36164;&#37329;&#39033;&#30446;\2025&#24180;\12&#26376;\2025&#24180;&#23436;&#25104;&#24773;&#20917;&#30340;&#20844;&#31034;\\2023&#24180;&#39033;&#30446;&#24211;&#30003;&#25253;\1&#26753;&#24179;&#21306;2023&#24180;&#24041;&#22266;&#33073;&#36139;&#25915;&#22362;&#25104;&#26524;&#21644;&#20065;&#26449;&#25391;&#20852;&#39033;&#30446;&#24211;&#22791;&#26696;&#34920;%20-2023.11%20-%20229&#20010;15308&#199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34900;&#25509;&#36164;&#37329;&#39033;&#30446;\2025&#24180;\12&#26376;\2025&#24180;&#23436;&#25104;&#24773;&#20917;&#30340;&#20844;&#31034;\\Users\Administrator\Documents\Tencent%20Files\164040408\FileRecv\20210706&#37325;&#24198;&#24066;&#26753;&#24179;&#21306;&#23631;&#38182;&#38215;&#24041;&#22266;&#33073;&#36139;&#25915;&#22362;&#25104;&#26524;&#21644;&#20065;&#26449;&#25391;&#20852;&#39033;&#30446;&#2421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 项目库备案表"/>
      <sheetName val="项目分类（勿删）"/>
      <sheetName val="Sheet1"/>
      <sheetName val="Sheet2"/>
      <sheetName val="Sheet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abSelected="1" zoomScale="85" zoomScaleNormal="85" topLeftCell="B190" workbookViewId="0">
      <selection activeCell="E191" sqref="E191"/>
    </sheetView>
  </sheetViews>
  <sheetFormatPr defaultColWidth="8.66666666666667" defaultRowHeight="14.25"/>
  <cols>
    <col min="1" max="1" width="4.91666666666667" style="7" hidden="1" customWidth="1"/>
    <col min="2" max="2" width="4.25833333333333" style="7" customWidth="1"/>
    <col min="3" max="3" width="21.6166666666667" style="7" customWidth="1"/>
    <col min="4" max="4" width="48.375" style="7" customWidth="1"/>
    <col min="5" max="5" width="7.49166666666667" style="7" customWidth="1"/>
    <col min="6" max="6" width="8.23333333333333" style="7" customWidth="1"/>
    <col min="7" max="7" width="9.25833333333333" style="8" customWidth="1"/>
    <col min="8" max="8" width="29.375" style="7" customWidth="1"/>
    <col min="9" max="10" width="7.5" style="9" customWidth="1"/>
    <col min="11" max="11" width="7.79166666666667" style="7" customWidth="1"/>
    <col min="12" max="17" width="5.58333333333333" style="7" customWidth="1"/>
    <col min="18" max="18" width="9.81666666666667" style="7" customWidth="1"/>
    <col min="19" max="16211" width="8.66666666666667" style="1"/>
    <col min="16212" max="16384" width="8.66666666666667" style="10"/>
  </cols>
  <sheetData>
    <row r="1" s="1" customFormat="1" ht="22" customHeight="1" spans="1:18">
      <c r="A1" s="7"/>
      <c r="B1" s="7"/>
      <c r="C1" s="7"/>
      <c r="D1" s="7"/>
      <c r="E1" s="7"/>
      <c r="F1" s="7"/>
      <c r="G1" s="8"/>
      <c r="H1" s="7"/>
      <c r="I1" s="9"/>
      <c r="J1" s="9"/>
      <c r="K1" s="7"/>
      <c r="L1" s="7"/>
      <c r="M1" s="7"/>
      <c r="N1" s="7"/>
      <c r="O1" s="7"/>
      <c r="P1" s="7"/>
      <c r="Q1" s="7"/>
      <c r="R1" s="7"/>
    </row>
    <row r="2" s="2" customFormat="1" ht="28.5" spans="1:18">
      <c r="A2" s="11" t="s">
        <v>0</v>
      </c>
      <c r="B2" s="11"/>
      <c r="C2" s="11"/>
      <c r="D2" s="11"/>
      <c r="E2" s="11"/>
      <c r="F2" s="11"/>
      <c r="G2" s="11"/>
      <c r="H2" s="11"/>
      <c r="I2" s="21"/>
      <c r="J2" s="21"/>
      <c r="K2" s="11"/>
      <c r="L2" s="11"/>
      <c r="M2" s="11"/>
      <c r="N2" s="11"/>
      <c r="O2" s="11"/>
      <c r="P2" s="11"/>
      <c r="Q2" s="11"/>
      <c r="R2" s="11"/>
    </row>
    <row r="3" s="3" customFormat="1" ht="22" customHeight="1" spans="1:18">
      <c r="A3" s="12" t="s">
        <v>1</v>
      </c>
      <c r="B3" s="13" t="s">
        <v>2</v>
      </c>
      <c r="C3" s="14" t="s">
        <v>3</v>
      </c>
      <c r="D3" s="14"/>
      <c r="E3" s="14"/>
      <c r="F3" s="14"/>
      <c r="G3" s="14"/>
      <c r="H3" s="14"/>
      <c r="I3" s="13"/>
      <c r="J3" s="13"/>
      <c r="K3" s="22" t="s">
        <v>4</v>
      </c>
      <c r="L3" s="23"/>
      <c r="M3" s="23"/>
      <c r="N3" s="23"/>
      <c r="O3" s="23"/>
      <c r="P3" s="23"/>
      <c r="Q3" s="36"/>
      <c r="R3" s="37" t="s">
        <v>5</v>
      </c>
    </row>
    <row r="4" s="4" customFormat="1" ht="43" customHeight="1" spans="1:18">
      <c r="A4" s="12"/>
      <c r="B4" s="13"/>
      <c r="C4" s="15" t="s">
        <v>6</v>
      </c>
      <c r="D4" s="15" t="s">
        <v>7</v>
      </c>
      <c r="E4" s="15" t="s">
        <v>8</v>
      </c>
      <c r="F4" s="15" t="s">
        <v>9</v>
      </c>
      <c r="G4" s="15" t="s">
        <v>10</v>
      </c>
      <c r="H4" s="15" t="s">
        <v>11</v>
      </c>
      <c r="I4" s="24" t="s">
        <v>12</v>
      </c>
      <c r="J4" s="25"/>
      <c r="K4" s="26"/>
      <c r="L4" s="27"/>
      <c r="M4" s="27"/>
      <c r="N4" s="27"/>
      <c r="O4" s="27"/>
      <c r="P4" s="27"/>
      <c r="Q4" s="38"/>
      <c r="R4" s="39"/>
    </row>
    <row r="5" s="4" customFormat="1" ht="26" customHeight="1" spans="1:18">
      <c r="A5" s="12"/>
      <c r="B5" s="13"/>
      <c r="C5" s="13"/>
      <c r="D5" s="13"/>
      <c r="E5" s="13"/>
      <c r="F5" s="13"/>
      <c r="G5" s="13"/>
      <c r="H5" s="13"/>
      <c r="I5" s="28" t="s">
        <v>13</v>
      </c>
      <c r="J5" s="29" t="s">
        <v>14</v>
      </c>
      <c r="K5" s="13" t="s">
        <v>15</v>
      </c>
      <c r="L5" s="14" t="s">
        <v>16</v>
      </c>
      <c r="M5" s="14"/>
      <c r="N5" s="14"/>
      <c r="O5" s="30" t="s">
        <v>17</v>
      </c>
      <c r="P5" s="31"/>
      <c r="Q5" s="40"/>
      <c r="R5" s="39"/>
    </row>
    <row r="6" s="4" customFormat="1" ht="12" spans="1:18">
      <c r="A6" s="12"/>
      <c r="B6" s="13"/>
      <c r="C6" s="13"/>
      <c r="D6" s="13"/>
      <c r="E6" s="13"/>
      <c r="F6" s="13"/>
      <c r="G6" s="13"/>
      <c r="H6" s="13"/>
      <c r="I6" s="28"/>
      <c r="J6" s="29"/>
      <c r="K6" s="13"/>
      <c r="L6" s="13" t="s">
        <v>18</v>
      </c>
      <c r="M6" s="13" t="s">
        <v>19</v>
      </c>
      <c r="N6" s="13" t="s">
        <v>20</v>
      </c>
      <c r="O6" s="13" t="s">
        <v>18</v>
      </c>
      <c r="P6" s="13" t="s">
        <v>19</v>
      </c>
      <c r="Q6" s="13" t="s">
        <v>20</v>
      </c>
      <c r="R6" s="39"/>
    </row>
    <row r="7" s="4" customFormat="1" ht="20" customHeight="1" spans="1:18">
      <c r="A7" s="12"/>
      <c r="B7" s="13"/>
      <c r="C7" s="13"/>
      <c r="D7" s="13"/>
      <c r="E7" s="13"/>
      <c r="F7" s="13"/>
      <c r="G7" s="13"/>
      <c r="H7" s="13"/>
      <c r="I7" s="28"/>
      <c r="J7" s="29"/>
      <c r="K7" s="13"/>
      <c r="L7" s="13"/>
      <c r="M7" s="13"/>
      <c r="N7" s="13"/>
      <c r="O7" s="13"/>
      <c r="P7" s="13"/>
      <c r="Q7" s="13"/>
      <c r="R7" s="39"/>
    </row>
    <row r="8" s="4" customFormat="1" ht="12" spans="1:18">
      <c r="A8" s="12"/>
      <c r="B8" s="13"/>
      <c r="C8" s="13"/>
      <c r="D8" s="13"/>
      <c r="E8" s="13"/>
      <c r="F8" s="13"/>
      <c r="G8" s="13"/>
      <c r="H8" s="13"/>
      <c r="I8" s="28"/>
      <c r="J8" s="29"/>
      <c r="K8" s="13"/>
      <c r="L8" s="13"/>
      <c r="M8" s="13"/>
      <c r="N8" s="13"/>
      <c r="O8" s="13"/>
      <c r="P8" s="13"/>
      <c r="Q8" s="13"/>
      <c r="R8" s="15"/>
    </row>
    <row r="9" s="5" customFormat="1" ht="22" customHeight="1" spans="1:18">
      <c r="A9" s="16"/>
      <c r="B9" s="16"/>
      <c r="C9" s="17" t="s">
        <v>15</v>
      </c>
      <c r="D9" s="16"/>
      <c r="E9" s="16"/>
      <c r="F9" s="16"/>
      <c r="G9" s="16"/>
      <c r="H9" s="16"/>
      <c r="I9" s="32"/>
      <c r="J9" s="33"/>
      <c r="K9" s="17">
        <f t="shared" ref="K9:Q9" si="0">SUM(K10:K202)</f>
        <v>12704</v>
      </c>
      <c r="L9" s="17">
        <f t="shared" si="0"/>
        <v>4000</v>
      </c>
      <c r="M9" s="17">
        <f t="shared" si="0"/>
        <v>4159</v>
      </c>
      <c r="N9" s="17">
        <f t="shared" si="0"/>
        <v>3635</v>
      </c>
      <c r="O9" s="17">
        <f t="shared" si="0"/>
        <v>-380</v>
      </c>
      <c r="P9" s="17">
        <f t="shared" si="0"/>
        <v>1225</v>
      </c>
      <c r="Q9" s="17">
        <f t="shared" si="0"/>
        <v>65</v>
      </c>
      <c r="R9" s="17"/>
    </row>
    <row r="10" s="5" customFormat="1" ht="43" customHeight="1" spans="1:18">
      <c r="A10" s="16"/>
      <c r="B10" s="18">
        <v>1</v>
      </c>
      <c r="C10" s="19" t="s">
        <v>21</v>
      </c>
      <c r="D10" s="20" t="s">
        <v>22</v>
      </c>
      <c r="E10" s="19" t="s">
        <v>23</v>
      </c>
      <c r="F10" s="19" t="s">
        <v>24</v>
      </c>
      <c r="G10" s="19" t="s">
        <v>25</v>
      </c>
      <c r="H10" s="19" t="s">
        <v>26</v>
      </c>
      <c r="I10" s="34">
        <v>2025.02</v>
      </c>
      <c r="J10" s="34">
        <v>2025.12</v>
      </c>
      <c r="K10" s="34">
        <f>SUM(L10:Q10)</f>
        <v>20</v>
      </c>
      <c r="L10" s="34">
        <v>20</v>
      </c>
      <c r="M10" s="34">
        <v>0</v>
      </c>
      <c r="N10" s="34"/>
      <c r="O10" s="34"/>
      <c r="P10" s="34"/>
      <c r="Q10" s="34"/>
      <c r="R10" s="34" t="s">
        <v>27</v>
      </c>
    </row>
    <row r="11" s="5" customFormat="1" ht="43" customHeight="1" spans="1:18">
      <c r="A11" s="16"/>
      <c r="B11" s="18">
        <v>2</v>
      </c>
      <c r="C11" s="19" t="s">
        <v>28</v>
      </c>
      <c r="D11" s="20" t="s">
        <v>29</v>
      </c>
      <c r="E11" s="19" t="s">
        <v>23</v>
      </c>
      <c r="F11" s="19" t="s">
        <v>30</v>
      </c>
      <c r="G11" s="19" t="s">
        <v>25</v>
      </c>
      <c r="H11" s="19" t="s">
        <v>31</v>
      </c>
      <c r="I11" s="34">
        <v>2025.01</v>
      </c>
      <c r="J11" s="34">
        <v>2025.12</v>
      </c>
      <c r="K11" s="34">
        <f t="shared" ref="K11:K74" si="1">SUM(L11:Q11)</f>
        <v>20</v>
      </c>
      <c r="L11" s="34">
        <v>20</v>
      </c>
      <c r="M11" s="34">
        <v>0</v>
      </c>
      <c r="N11" s="34"/>
      <c r="O11" s="34"/>
      <c r="P11" s="34"/>
      <c r="Q11" s="34"/>
      <c r="R11" s="34" t="s">
        <v>27</v>
      </c>
    </row>
    <row r="12" s="5" customFormat="1" ht="43" customHeight="1" spans="1:18">
      <c r="A12" s="16"/>
      <c r="B12" s="18">
        <v>3</v>
      </c>
      <c r="C12" s="19" t="s">
        <v>32</v>
      </c>
      <c r="D12" s="20" t="s">
        <v>33</v>
      </c>
      <c r="E12" s="19" t="s">
        <v>23</v>
      </c>
      <c r="F12" s="19" t="s">
        <v>30</v>
      </c>
      <c r="G12" s="19" t="s">
        <v>25</v>
      </c>
      <c r="H12" s="19" t="s">
        <v>34</v>
      </c>
      <c r="I12" s="34">
        <v>2025.01</v>
      </c>
      <c r="J12" s="34">
        <v>2025.12</v>
      </c>
      <c r="K12" s="34">
        <f t="shared" si="1"/>
        <v>90</v>
      </c>
      <c r="L12" s="34">
        <v>64</v>
      </c>
      <c r="M12" s="34">
        <v>26</v>
      </c>
      <c r="N12" s="34"/>
      <c r="O12" s="34"/>
      <c r="P12" s="34"/>
      <c r="Q12" s="34"/>
      <c r="R12" s="34" t="s">
        <v>27</v>
      </c>
    </row>
    <row r="13" s="5" customFormat="1" ht="43" customHeight="1" spans="1:18">
      <c r="A13" s="16"/>
      <c r="B13" s="18">
        <v>4</v>
      </c>
      <c r="C13" s="19" t="s">
        <v>35</v>
      </c>
      <c r="D13" s="20" t="s">
        <v>36</v>
      </c>
      <c r="E13" s="19" t="s">
        <v>23</v>
      </c>
      <c r="F13" s="19" t="s">
        <v>37</v>
      </c>
      <c r="G13" s="19" t="s">
        <v>25</v>
      </c>
      <c r="H13" s="19" t="s">
        <v>38</v>
      </c>
      <c r="I13" s="34">
        <v>2025.01</v>
      </c>
      <c r="J13" s="34">
        <v>2025.11</v>
      </c>
      <c r="K13" s="34">
        <f t="shared" si="1"/>
        <v>60</v>
      </c>
      <c r="L13" s="34">
        <v>60</v>
      </c>
      <c r="M13" s="34">
        <v>0</v>
      </c>
      <c r="N13" s="34"/>
      <c r="O13" s="34"/>
      <c r="P13" s="34"/>
      <c r="Q13" s="34"/>
      <c r="R13" s="34" t="s">
        <v>27</v>
      </c>
    </row>
    <row r="14" s="6" customFormat="1" ht="43" customHeight="1" spans="1:18">
      <c r="A14" s="16"/>
      <c r="B14" s="18">
        <v>5</v>
      </c>
      <c r="C14" s="19" t="s">
        <v>39</v>
      </c>
      <c r="D14" s="20" t="s">
        <v>40</v>
      </c>
      <c r="E14" s="19" t="s">
        <v>23</v>
      </c>
      <c r="F14" s="19" t="s">
        <v>37</v>
      </c>
      <c r="G14" s="19" t="s">
        <v>25</v>
      </c>
      <c r="H14" s="19" t="s">
        <v>41</v>
      </c>
      <c r="I14" s="34">
        <v>2025.01</v>
      </c>
      <c r="J14" s="34">
        <v>2025.12</v>
      </c>
      <c r="K14" s="34">
        <f t="shared" si="1"/>
        <v>8</v>
      </c>
      <c r="L14" s="34">
        <v>8</v>
      </c>
      <c r="M14" s="34">
        <v>0</v>
      </c>
      <c r="N14" s="34"/>
      <c r="O14" s="34"/>
      <c r="P14" s="34"/>
      <c r="Q14" s="34"/>
      <c r="R14" s="34" t="s">
        <v>27</v>
      </c>
    </row>
    <row r="15" s="5" customFormat="1" ht="43" customHeight="1" spans="1:18">
      <c r="A15" s="16"/>
      <c r="B15" s="18">
        <v>6</v>
      </c>
      <c r="C15" s="19" t="s">
        <v>42</v>
      </c>
      <c r="D15" s="20" t="s">
        <v>43</v>
      </c>
      <c r="E15" s="19" t="s">
        <v>23</v>
      </c>
      <c r="F15" s="19" t="s">
        <v>44</v>
      </c>
      <c r="G15" s="19" t="s">
        <v>25</v>
      </c>
      <c r="H15" s="19" t="s">
        <v>45</v>
      </c>
      <c r="I15" s="34">
        <v>2025.01</v>
      </c>
      <c r="J15" s="34">
        <v>2025.12</v>
      </c>
      <c r="K15" s="34">
        <f t="shared" si="1"/>
        <v>15</v>
      </c>
      <c r="L15" s="34">
        <v>15</v>
      </c>
      <c r="M15" s="34">
        <v>0</v>
      </c>
      <c r="N15" s="34"/>
      <c r="O15" s="34"/>
      <c r="P15" s="34"/>
      <c r="Q15" s="34"/>
      <c r="R15" s="34" t="s">
        <v>27</v>
      </c>
    </row>
    <row r="16" s="5" customFormat="1" ht="43" customHeight="1" spans="1:18">
      <c r="A16" s="16"/>
      <c r="B16" s="18">
        <v>7</v>
      </c>
      <c r="C16" s="19" t="s">
        <v>46</v>
      </c>
      <c r="D16" s="20" t="s">
        <v>47</v>
      </c>
      <c r="E16" s="19" t="s">
        <v>23</v>
      </c>
      <c r="F16" s="19" t="s">
        <v>44</v>
      </c>
      <c r="G16" s="19" t="s">
        <v>25</v>
      </c>
      <c r="H16" s="19" t="s">
        <v>48</v>
      </c>
      <c r="I16" s="34">
        <v>2025.01</v>
      </c>
      <c r="J16" s="34">
        <v>2025.12</v>
      </c>
      <c r="K16" s="34">
        <f t="shared" si="1"/>
        <v>30</v>
      </c>
      <c r="L16" s="34">
        <v>0</v>
      </c>
      <c r="M16" s="34">
        <v>30</v>
      </c>
      <c r="N16" s="34"/>
      <c r="O16" s="34"/>
      <c r="P16" s="34"/>
      <c r="Q16" s="34"/>
      <c r="R16" s="34" t="s">
        <v>27</v>
      </c>
    </row>
    <row r="17" s="5" customFormat="1" ht="43" customHeight="1" spans="1:18">
      <c r="A17" s="16"/>
      <c r="B17" s="18">
        <v>8</v>
      </c>
      <c r="C17" s="19" t="s">
        <v>49</v>
      </c>
      <c r="D17" s="20" t="s">
        <v>50</v>
      </c>
      <c r="E17" s="19" t="s">
        <v>23</v>
      </c>
      <c r="F17" s="19" t="s">
        <v>51</v>
      </c>
      <c r="G17" s="19" t="s">
        <v>52</v>
      </c>
      <c r="H17" s="19" t="s">
        <v>53</v>
      </c>
      <c r="I17" s="34">
        <v>2025.01</v>
      </c>
      <c r="J17" s="34">
        <v>2025.11</v>
      </c>
      <c r="K17" s="34">
        <f t="shared" si="1"/>
        <v>60</v>
      </c>
      <c r="L17" s="34">
        <v>60</v>
      </c>
      <c r="M17" s="34">
        <v>0</v>
      </c>
      <c r="N17" s="34"/>
      <c r="O17" s="34"/>
      <c r="P17" s="34"/>
      <c r="Q17" s="34"/>
      <c r="R17" s="34" t="s">
        <v>27</v>
      </c>
    </row>
    <row r="18" s="5" customFormat="1" ht="43" customHeight="1" spans="1:18">
      <c r="A18" s="16"/>
      <c r="B18" s="18">
        <v>9</v>
      </c>
      <c r="C18" s="19" t="s">
        <v>54</v>
      </c>
      <c r="D18" s="20" t="s">
        <v>55</v>
      </c>
      <c r="E18" s="19" t="s">
        <v>23</v>
      </c>
      <c r="F18" s="19" t="s">
        <v>51</v>
      </c>
      <c r="G18" s="19" t="s">
        <v>25</v>
      </c>
      <c r="H18" s="19" t="s">
        <v>56</v>
      </c>
      <c r="I18" s="34">
        <v>2025.01</v>
      </c>
      <c r="J18" s="34">
        <v>2025.11</v>
      </c>
      <c r="K18" s="34">
        <f t="shared" si="1"/>
        <v>20</v>
      </c>
      <c r="L18" s="34">
        <v>20</v>
      </c>
      <c r="M18" s="34">
        <v>0</v>
      </c>
      <c r="N18" s="34"/>
      <c r="O18" s="34"/>
      <c r="P18" s="34"/>
      <c r="Q18" s="34"/>
      <c r="R18" s="34" t="s">
        <v>27</v>
      </c>
    </row>
    <row r="19" s="5" customFormat="1" ht="43" customHeight="1" spans="1:18">
      <c r="A19" s="16"/>
      <c r="B19" s="18">
        <v>10</v>
      </c>
      <c r="C19" s="19" t="s">
        <v>57</v>
      </c>
      <c r="D19" s="20" t="s">
        <v>58</v>
      </c>
      <c r="E19" s="19" t="s">
        <v>23</v>
      </c>
      <c r="F19" s="19" t="s">
        <v>51</v>
      </c>
      <c r="G19" s="19" t="s">
        <v>25</v>
      </c>
      <c r="H19" s="19" t="s">
        <v>59</v>
      </c>
      <c r="I19" s="34">
        <v>2025.01</v>
      </c>
      <c r="J19" s="34">
        <v>2025.11</v>
      </c>
      <c r="K19" s="34">
        <f t="shared" si="1"/>
        <v>30</v>
      </c>
      <c r="L19" s="34">
        <v>30</v>
      </c>
      <c r="M19" s="34">
        <v>0</v>
      </c>
      <c r="N19" s="34"/>
      <c r="O19" s="34"/>
      <c r="P19" s="34"/>
      <c r="Q19" s="34"/>
      <c r="R19" s="34" t="s">
        <v>27</v>
      </c>
    </row>
    <row r="20" s="5" customFormat="1" ht="43" customHeight="1" spans="1:18">
      <c r="A20" s="16"/>
      <c r="B20" s="18">
        <v>11</v>
      </c>
      <c r="C20" s="19" t="s">
        <v>60</v>
      </c>
      <c r="D20" s="20" t="s">
        <v>61</v>
      </c>
      <c r="E20" s="19" t="s">
        <v>23</v>
      </c>
      <c r="F20" s="19" t="s">
        <v>62</v>
      </c>
      <c r="G20" s="19" t="s">
        <v>25</v>
      </c>
      <c r="H20" s="19" t="s">
        <v>63</v>
      </c>
      <c r="I20" s="34">
        <v>2025.01</v>
      </c>
      <c r="J20" s="34">
        <v>2025.12</v>
      </c>
      <c r="K20" s="34">
        <f t="shared" si="1"/>
        <v>8</v>
      </c>
      <c r="L20" s="34">
        <v>8</v>
      </c>
      <c r="M20" s="34">
        <v>0</v>
      </c>
      <c r="N20" s="34"/>
      <c r="O20" s="34"/>
      <c r="P20" s="34"/>
      <c r="Q20" s="34"/>
      <c r="R20" s="34" t="s">
        <v>27</v>
      </c>
    </row>
    <row r="21" s="5" customFormat="1" ht="43" customHeight="1" spans="1:18">
      <c r="A21" s="16"/>
      <c r="B21" s="18">
        <v>12</v>
      </c>
      <c r="C21" s="19" t="s">
        <v>64</v>
      </c>
      <c r="D21" s="20" t="s">
        <v>65</v>
      </c>
      <c r="E21" s="19" t="s">
        <v>23</v>
      </c>
      <c r="F21" s="19" t="s">
        <v>66</v>
      </c>
      <c r="G21" s="19" t="s">
        <v>25</v>
      </c>
      <c r="H21" s="19" t="s">
        <v>67</v>
      </c>
      <c r="I21" s="34">
        <v>2025.02</v>
      </c>
      <c r="J21" s="34">
        <v>2025.12</v>
      </c>
      <c r="K21" s="34">
        <f t="shared" si="1"/>
        <v>14</v>
      </c>
      <c r="L21" s="34">
        <v>14</v>
      </c>
      <c r="M21" s="34">
        <v>0</v>
      </c>
      <c r="N21" s="34"/>
      <c r="O21" s="34"/>
      <c r="P21" s="34"/>
      <c r="Q21" s="34"/>
      <c r="R21" s="34" t="s">
        <v>27</v>
      </c>
    </row>
    <row r="22" s="5" customFormat="1" ht="43" customHeight="1" spans="1:18">
      <c r="A22" s="16"/>
      <c r="B22" s="18">
        <v>13</v>
      </c>
      <c r="C22" s="19" t="s">
        <v>68</v>
      </c>
      <c r="D22" s="20" t="s">
        <v>69</v>
      </c>
      <c r="E22" s="19" t="s">
        <v>23</v>
      </c>
      <c r="F22" s="19" t="s">
        <v>70</v>
      </c>
      <c r="G22" s="19" t="s">
        <v>25</v>
      </c>
      <c r="H22" s="19" t="s">
        <v>71</v>
      </c>
      <c r="I22" s="34">
        <v>2025.03</v>
      </c>
      <c r="J22" s="35">
        <v>2025.1</v>
      </c>
      <c r="K22" s="34">
        <f t="shared" si="1"/>
        <v>20</v>
      </c>
      <c r="L22" s="34">
        <v>20</v>
      </c>
      <c r="M22" s="34">
        <v>0</v>
      </c>
      <c r="N22" s="34"/>
      <c r="O22" s="34"/>
      <c r="P22" s="34"/>
      <c r="Q22" s="34"/>
      <c r="R22" s="34" t="s">
        <v>27</v>
      </c>
    </row>
    <row r="23" s="1" customFormat="1" ht="43" customHeight="1" spans="1:18">
      <c r="A23" s="16"/>
      <c r="B23" s="18">
        <v>14</v>
      </c>
      <c r="C23" s="19" t="s">
        <v>72</v>
      </c>
      <c r="D23" s="20" t="s">
        <v>73</v>
      </c>
      <c r="E23" s="19" t="s">
        <v>23</v>
      </c>
      <c r="F23" s="19" t="s">
        <v>74</v>
      </c>
      <c r="G23" s="19" t="s">
        <v>25</v>
      </c>
      <c r="H23" s="19" t="s">
        <v>73</v>
      </c>
      <c r="I23" s="34">
        <v>2025.01</v>
      </c>
      <c r="J23" s="34">
        <v>2025.12</v>
      </c>
      <c r="K23" s="34">
        <f t="shared" si="1"/>
        <v>11</v>
      </c>
      <c r="L23" s="34">
        <v>11</v>
      </c>
      <c r="M23" s="34">
        <v>0</v>
      </c>
      <c r="N23" s="34"/>
      <c r="O23" s="34"/>
      <c r="P23" s="34"/>
      <c r="Q23" s="34"/>
      <c r="R23" s="34" t="s">
        <v>27</v>
      </c>
    </row>
    <row r="24" s="1" customFormat="1" ht="43" customHeight="1" spans="1:18">
      <c r="A24" s="16"/>
      <c r="B24" s="18">
        <v>15</v>
      </c>
      <c r="C24" s="19" t="s">
        <v>75</v>
      </c>
      <c r="D24" s="20" t="s">
        <v>76</v>
      </c>
      <c r="E24" s="19" t="s">
        <v>77</v>
      </c>
      <c r="F24" s="19" t="s">
        <v>74</v>
      </c>
      <c r="G24" s="19" t="s">
        <v>25</v>
      </c>
      <c r="H24" s="19" t="s">
        <v>78</v>
      </c>
      <c r="I24" s="34">
        <v>2025.01</v>
      </c>
      <c r="J24" s="34">
        <v>2025.12</v>
      </c>
      <c r="K24" s="34">
        <f t="shared" si="1"/>
        <v>13</v>
      </c>
      <c r="L24" s="34">
        <v>0</v>
      </c>
      <c r="M24" s="34">
        <v>13</v>
      </c>
      <c r="N24" s="34"/>
      <c r="O24" s="34"/>
      <c r="P24" s="34"/>
      <c r="Q24" s="34"/>
      <c r="R24" s="34" t="s">
        <v>27</v>
      </c>
    </row>
    <row r="25" s="1" customFormat="1" ht="43" customHeight="1" spans="1:18">
      <c r="A25" s="16"/>
      <c r="B25" s="18">
        <v>16</v>
      </c>
      <c r="C25" s="19" t="s">
        <v>79</v>
      </c>
      <c r="D25" s="20" t="s">
        <v>80</v>
      </c>
      <c r="E25" s="19" t="s">
        <v>23</v>
      </c>
      <c r="F25" s="19" t="s">
        <v>74</v>
      </c>
      <c r="G25" s="19" t="s">
        <v>25</v>
      </c>
      <c r="H25" s="19" t="s">
        <v>81</v>
      </c>
      <c r="I25" s="34">
        <v>2025.03</v>
      </c>
      <c r="J25" s="34">
        <v>2025.11</v>
      </c>
      <c r="K25" s="34">
        <f t="shared" si="1"/>
        <v>80</v>
      </c>
      <c r="L25" s="34">
        <v>80</v>
      </c>
      <c r="M25" s="34">
        <v>0</v>
      </c>
      <c r="N25" s="34"/>
      <c r="O25" s="34">
        <v>-80</v>
      </c>
      <c r="P25" s="34">
        <v>80</v>
      </c>
      <c r="Q25" s="34"/>
      <c r="R25" s="34" t="s">
        <v>27</v>
      </c>
    </row>
    <row r="26" s="1" customFormat="1" ht="43" customHeight="1" spans="1:18">
      <c r="A26" s="16"/>
      <c r="B26" s="18">
        <v>17</v>
      </c>
      <c r="C26" s="19" t="s">
        <v>82</v>
      </c>
      <c r="D26" s="20" t="s">
        <v>83</v>
      </c>
      <c r="E26" s="19" t="s">
        <v>23</v>
      </c>
      <c r="F26" s="19" t="s">
        <v>84</v>
      </c>
      <c r="G26" s="19" t="s">
        <v>25</v>
      </c>
      <c r="H26" s="19" t="s">
        <v>85</v>
      </c>
      <c r="I26" s="34">
        <v>2025.05</v>
      </c>
      <c r="J26" s="34">
        <v>2025.11</v>
      </c>
      <c r="K26" s="34">
        <f t="shared" si="1"/>
        <v>20</v>
      </c>
      <c r="L26" s="34">
        <v>20</v>
      </c>
      <c r="M26" s="34">
        <v>0</v>
      </c>
      <c r="N26" s="34"/>
      <c r="O26" s="34"/>
      <c r="P26" s="34"/>
      <c r="Q26" s="34"/>
      <c r="R26" s="34" t="s">
        <v>27</v>
      </c>
    </row>
    <row r="27" s="1" customFormat="1" ht="43" customHeight="1" spans="1:18">
      <c r="A27" s="16"/>
      <c r="B27" s="18">
        <v>18</v>
      </c>
      <c r="C27" s="19" t="s">
        <v>86</v>
      </c>
      <c r="D27" s="20" t="s">
        <v>87</v>
      </c>
      <c r="E27" s="19" t="s">
        <v>23</v>
      </c>
      <c r="F27" s="19" t="s">
        <v>84</v>
      </c>
      <c r="G27" s="19" t="s">
        <v>25</v>
      </c>
      <c r="H27" s="19" t="s">
        <v>88</v>
      </c>
      <c r="I27" s="34">
        <v>2025.03</v>
      </c>
      <c r="J27" s="34">
        <v>2025.07</v>
      </c>
      <c r="K27" s="34">
        <f t="shared" si="1"/>
        <v>90</v>
      </c>
      <c r="L27" s="34">
        <v>90</v>
      </c>
      <c r="M27" s="34">
        <v>0</v>
      </c>
      <c r="N27" s="34"/>
      <c r="O27" s="34"/>
      <c r="P27" s="34"/>
      <c r="Q27" s="34"/>
      <c r="R27" s="34" t="s">
        <v>27</v>
      </c>
    </row>
    <row r="28" s="1" customFormat="1" ht="43" customHeight="1" spans="1:18">
      <c r="A28" s="16"/>
      <c r="B28" s="18">
        <v>19</v>
      </c>
      <c r="C28" s="19" t="s">
        <v>89</v>
      </c>
      <c r="D28" s="20" t="s">
        <v>90</v>
      </c>
      <c r="E28" s="19" t="s">
        <v>23</v>
      </c>
      <c r="F28" s="19" t="s">
        <v>91</v>
      </c>
      <c r="G28" s="19" t="s">
        <v>25</v>
      </c>
      <c r="H28" s="19" t="s">
        <v>92</v>
      </c>
      <c r="I28" s="34">
        <v>2025.01</v>
      </c>
      <c r="J28" s="34">
        <v>2025.12</v>
      </c>
      <c r="K28" s="34">
        <f t="shared" si="1"/>
        <v>4</v>
      </c>
      <c r="L28" s="34">
        <v>4</v>
      </c>
      <c r="M28" s="34">
        <v>0</v>
      </c>
      <c r="N28" s="34"/>
      <c r="O28" s="34"/>
      <c r="P28" s="34"/>
      <c r="Q28" s="34"/>
      <c r="R28" s="34" t="s">
        <v>27</v>
      </c>
    </row>
    <row r="29" s="1" customFormat="1" ht="43" customHeight="1" spans="1:18">
      <c r="A29" s="16"/>
      <c r="B29" s="18">
        <v>20</v>
      </c>
      <c r="C29" s="19" t="s">
        <v>93</v>
      </c>
      <c r="D29" s="20" t="s">
        <v>94</v>
      </c>
      <c r="E29" s="19" t="s">
        <v>23</v>
      </c>
      <c r="F29" s="19" t="s">
        <v>91</v>
      </c>
      <c r="G29" s="19" t="s">
        <v>25</v>
      </c>
      <c r="H29" s="19" t="s">
        <v>95</v>
      </c>
      <c r="I29" s="34">
        <v>2025.01</v>
      </c>
      <c r="J29" s="34">
        <v>2025.12</v>
      </c>
      <c r="K29" s="34">
        <f t="shared" si="1"/>
        <v>60</v>
      </c>
      <c r="L29" s="34">
        <v>60</v>
      </c>
      <c r="M29" s="34">
        <v>0</v>
      </c>
      <c r="N29" s="34"/>
      <c r="O29" s="34"/>
      <c r="P29" s="34"/>
      <c r="Q29" s="34"/>
      <c r="R29" s="34" t="s">
        <v>27</v>
      </c>
    </row>
    <row r="30" s="1" customFormat="1" ht="43" customHeight="1" spans="1:18">
      <c r="A30" s="16"/>
      <c r="B30" s="18">
        <v>21</v>
      </c>
      <c r="C30" s="19" t="s">
        <v>96</v>
      </c>
      <c r="D30" s="20" t="s">
        <v>97</v>
      </c>
      <c r="E30" s="19" t="s">
        <v>23</v>
      </c>
      <c r="F30" s="19" t="s">
        <v>98</v>
      </c>
      <c r="G30" s="19" t="s">
        <v>25</v>
      </c>
      <c r="H30" s="19" t="s">
        <v>99</v>
      </c>
      <c r="I30" s="34">
        <v>2025.04</v>
      </c>
      <c r="J30" s="34">
        <v>2025.12</v>
      </c>
      <c r="K30" s="34">
        <f t="shared" si="1"/>
        <v>14</v>
      </c>
      <c r="L30" s="34">
        <v>14</v>
      </c>
      <c r="M30" s="34">
        <v>0</v>
      </c>
      <c r="N30" s="34"/>
      <c r="O30" s="34"/>
      <c r="P30" s="34"/>
      <c r="Q30" s="34"/>
      <c r="R30" s="34" t="s">
        <v>27</v>
      </c>
    </row>
    <row r="31" s="1" customFormat="1" ht="43" customHeight="1" spans="1:18">
      <c r="A31" s="16"/>
      <c r="B31" s="18">
        <v>22</v>
      </c>
      <c r="C31" s="19" t="s">
        <v>100</v>
      </c>
      <c r="D31" s="20" t="s">
        <v>101</v>
      </c>
      <c r="E31" s="19" t="s">
        <v>23</v>
      </c>
      <c r="F31" s="19" t="s">
        <v>102</v>
      </c>
      <c r="G31" s="19" t="s">
        <v>25</v>
      </c>
      <c r="H31" s="19" t="s">
        <v>103</v>
      </c>
      <c r="I31" s="34">
        <v>2025.01</v>
      </c>
      <c r="J31" s="34">
        <v>2025.11</v>
      </c>
      <c r="K31" s="34">
        <f t="shared" si="1"/>
        <v>80</v>
      </c>
      <c r="L31" s="34">
        <v>80</v>
      </c>
      <c r="M31" s="34">
        <v>0</v>
      </c>
      <c r="N31" s="34"/>
      <c r="O31" s="34"/>
      <c r="P31" s="34"/>
      <c r="Q31" s="34"/>
      <c r="R31" s="34" t="s">
        <v>27</v>
      </c>
    </row>
    <row r="32" s="1" customFormat="1" ht="43" customHeight="1" spans="1:18">
      <c r="A32" s="16"/>
      <c r="B32" s="18">
        <v>23</v>
      </c>
      <c r="C32" s="19" t="s">
        <v>104</v>
      </c>
      <c r="D32" s="20" t="s">
        <v>105</v>
      </c>
      <c r="E32" s="19" t="s">
        <v>23</v>
      </c>
      <c r="F32" s="19" t="s">
        <v>102</v>
      </c>
      <c r="G32" s="19" t="s">
        <v>25</v>
      </c>
      <c r="H32" s="19" t="s">
        <v>106</v>
      </c>
      <c r="I32" s="34">
        <v>2025.03</v>
      </c>
      <c r="J32" s="34">
        <v>2025.11</v>
      </c>
      <c r="K32" s="34">
        <f t="shared" si="1"/>
        <v>10</v>
      </c>
      <c r="L32" s="34">
        <v>10</v>
      </c>
      <c r="M32" s="34">
        <v>0</v>
      </c>
      <c r="N32" s="34"/>
      <c r="O32" s="34"/>
      <c r="P32" s="34"/>
      <c r="Q32" s="34"/>
      <c r="R32" s="34" t="s">
        <v>27</v>
      </c>
    </row>
    <row r="33" s="1" customFormat="1" ht="43" customHeight="1" spans="1:18">
      <c r="A33" s="16"/>
      <c r="B33" s="18">
        <v>24</v>
      </c>
      <c r="C33" s="19" t="s">
        <v>107</v>
      </c>
      <c r="D33" s="20" t="s">
        <v>108</v>
      </c>
      <c r="E33" s="19" t="s">
        <v>23</v>
      </c>
      <c r="F33" s="19" t="s">
        <v>109</v>
      </c>
      <c r="G33" s="19" t="s">
        <v>25</v>
      </c>
      <c r="H33" s="19" t="s">
        <v>110</v>
      </c>
      <c r="I33" s="34">
        <v>2025.01</v>
      </c>
      <c r="J33" s="34">
        <v>2025.12</v>
      </c>
      <c r="K33" s="34">
        <f t="shared" si="1"/>
        <v>15</v>
      </c>
      <c r="L33" s="34">
        <v>15</v>
      </c>
      <c r="M33" s="34">
        <v>0</v>
      </c>
      <c r="N33" s="34"/>
      <c r="O33" s="34"/>
      <c r="P33" s="34"/>
      <c r="Q33" s="34"/>
      <c r="R33" s="34" t="s">
        <v>27</v>
      </c>
    </row>
    <row r="34" s="1" customFormat="1" ht="43" customHeight="1" spans="1:18">
      <c r="A34" s="16"/>
      <c r="B34" s="18">
        <v>25</v>
      </c>
      <c r="C34" s="19" t="s">
        <v>111</v>
      </c>
      <c r="D34" s="20" t="s">
        <v>112</v>
      </c>
      <c r="E34" s="19" t="s">
        <v>77</v>
      </c>
      <c r="F34" s="19" t="s">
        <v>109</v>
      </c>
      <c r="G34" s="19" t="s">
        <v>52</v>
      </c>
      <c r="H34" s="19" t="s">
        <v>113</v>
      </c>
      <c r="I34" s="34">
        <v>2025.02</v>
      </c>
      <c r="J34" s="34">
        <v>2025.12</v>
      </c>
      <c r="K34" s="34">
        <f t="shared" si="1"/>
        <v>95</v>
      </c>
      <c r="L34" s="34">
        <v>95</v>
      </c>
      <c r="M34" s="34">
        <v>0</v>
      </c>
      <c r="N34" s="34"/>
      <c r="O34" s="34">
        <v>-95</v>
      </c>
      <c r="P34" s="34">
        <v>95</v>
      </c>
      <c r="Q34" s="34"/>
      <c r="R34" s="34" t="s">
        <v>27</v>
      </c>
    </row>
    <row r="35" s="1" customFormat="1" ht="43" customHeight="1" spans="1:18">
      <c r="A35" s="16"/>
      <c r="B35" s="18">
        <v>26</v>
      </c>
      <c r="C35" s="19" t="s">
        <v>114</v>
      </c>
      <c r="D35" s="20" t="s">
        <v>115</v>
      </c>
      <c r="E35" s="19" t="s">
        <v>23</v>
      </c>
      <c r="F35" s="19" t="s">
        <v>116</v>
      </c>
      <c r="G35" s="19" t="s">
        <v>25</v>
      </c>
      <c r="H35" s="19" t="s">
        <v>117</v>
      </c>
      <c r="I35" s="34">
        <v>2025.01</v>
      </c>
      <c r="J35" s="34">
        <v>2025.11</v>
      </c>
      <c r="K35" s="34">
        <f t="shared" si="1"/>
        <v>60</v>
      </c>
      <c r="L35" s="34">
        <v>60</v>
      </c>
      <c r="M35" s="34">
        <v>0</v>
      </c>
      <c r="N35" s="34"/>
      <c r="O35" s="34"/>
      <c r="P35" s="34"/>
      <c r="Q35" s="34"/>
      <c r="R35" s="34" t="s">
        <v>27</v>
      </c>
    </row>
    <row r="36" s="1" customFormat="1" ht="43" customHeight="1" spans="1:18">
      <c r="A36" s="16"/>
      <c r="B36" s="18">
        <v>27</v>
      </c>
      <c r="C36" s="19" t="s">
        <v>118</v>
      </c>
      <c r="D36" s="20" t="s">
        <v>119</v>
      </c>
      <c r="E36" s="19" t="s">
        <v>23</v>
      </c>
      <c r="F36" s="19" t="s">
        <v>116</v>
      </c>
      <c r="G36" s="19" t="s">
        <v>25</v>
      </c>
      <c r="H36" s="19" t="s">
        <v>120</v>
      </c>
      <c r="I36" s="34">
        <v>2025.01</v>
      </c>
      <c r="J36" s="34">
        <v>2025.12</v>
      </c>
      <c r="K36" s="34">
        <f t="shared" si="1"/>
        <v>12</v>
      </c>
      <c r="L36" s="34">
        <v>12</v>
      </c>
      <c r="M36" s="34">
        <v>0</v>
      </c>
      <c r="N36" s="34"/>
      <c r="O36" s="34"/>
      <c r="P36" s="34"/>
      <c r="Q36" s="34"/>
      <c r="R36" s="34" t="s">
        <v>27</v>
      </c>
    </row>
    <row r="37" s="1" customFormat="1" ht="43" customHeight="1" spans="1:18">
      <c r="A37" s="16"/>
      <c r="B37" s="18">
        <v>28</v>
      </c>
      <c r="C37" s="19" t="s">
        <v>121</v>
      </c>
      <c r="D37" s="20" t="s">
        <v>122</v>
      </c>
      <c r="E37" s="19" t="s">
        <v>23</v>
      </c>
      <c r="F37" s="19" t="s">
        <v>123</v>
      </c>
      <c r="G37" s="19" t="s">
        <v>25</v>
      </c>
      <c r="H37" s="19" t="s">
        <v>124</v>
      </c>
      <c r="I37" s="34">
        <v>2025.01</v>
      </c>
      <c r="J37" s="34">
        <v>2025.12</v>
      </c>
      <c r="K37" s="34">
        <f t="shared" si="1"/>
        <v>10</v>
      </c>
      <c r="L37" s="34">
        <v>10</v>
      </c>
      <c r="M37" s="34">
        <v>0</v>
      </c>
      <c r="N37" s="34"/>
      <c r="O37" s="34"/>
      <c r="P37" s="34"/>
      <c r="Q37" s="34"/>
      <c r="R37" s="34" t="s">
        <v>27</v>
      </c>
    </row>
    <row r="38" s="1" customFormat="1" ht="43" customHeight="1" spans="1:18">
      <c r="A38" s="16"/>
      <c r="B38" s="18">
        <v>29</v>
      </c>
      <c r="C38" s="19" t="s">
        <v>125</v>
      </c>
      <c r="D38" s="20" t="s">
        <v>126</v>
      </c>
      <c r="E38" s="19" t="s">
        <v>23</v>
      </c>
      <c r="F38" s="19" t="s">
        <v>127</v>
      </c>
      <c r="G38" s="19" t="s">
        <v>25</v>
      </c>
      <c r="H38" s="19" t="s">
        <v>128</v>
      </c>
      <c r="I38" s="34">
        <v>2025.01</v>
      </c>
      <c r="J38" s="34">
        <v>2025.12</v>
      </c>
      <c r="K38" s="34">
        <f t="shared" si="1"/>
        <v>25</v>
      </c>
      <c r="L38" s="34">
        <v>25</v>
      </c>
      <c r="M38" s="34">
        <v>0</v>
      </c>
      <c r="N38" s="34"/>
      <c r="O38" s="34"/>
      <c r="P38" s="34"/>
      <c r="Q38" s="34"/>
      <c r="R38" s="34" t="s">
        <v>27</v>
      </c>
    </row>
    <row r="39" s="1" customFormat="1" ht="43" customHeight="1" spans="1:18">
      <c r="A39" s="16"/>
      <c r="B39" s="18">
        <v>30</v>
      </c>
      <c r="C39" s="19" t="s">
        <v>129</v>
      </c>
      <c r="D39" s="20" t="s">
        <v>130</v>
      </c>
      <c r="E39" s="19" t="s">
        <v>23</v>
      </c>
      <c r="F39" s="19" t="s">
        <v>127</v>
      </c>
      <c r="G39" s="19" t="s">
        <v>25</v>
      </c>
      <c r="H39" s="19" t="s">
        <v>131</v>
      </c>
      <c r="I39" s="34">
        <v>2025.01</v>
      </c>
      <c r="J39" s="34">
        <v>2025.12</v>
      </c>
      <c r="K39" s="34">
        <f t="shared" si="1"/>
        <v>5</v>
      </c>
      <c r="L39" s="34">
        <v>5</v>
      </c>
      <c r="M39" s="34">
        <v>0</v>
      </c>
      <c r="N39" s="34"/>
      <c r="O39" s="34"/>
      <c r="P39" s="34"/>
      <c r="Q39" s="34"/>
      <c r="R39" s="34" t="s">
        <v>27</v>
      </c>
    </row>
    <row r="40" s="1" customFormat="1" ht="43" customHeight="1" spans="1:18">
      <c r="A40" s="16"/>
      <c r="B40" s="18">
        <v>31</v>
      </c>
      <c r="C40" s="19" t="s">
        <v>132</v>
      </c>
      <c r="D40" s="20" t="s">
        <v>133</v>
      </c>
      <c r="E40" s="19" t="s">
        <v>23</v>
      </c>
      <c r="F40" s="19" t="s">
        <v>134</v>
      </c>
      <c r="G40" s="19" t="s">
        <v>25</v>
      </c>
      <c r="H40" s="19" t="s">
        <v>135</v>
      </c>
      <c r="I40" s="34">
        <v>2025.01</v>
      </c>
      <c r="J40" s="34">
        <v>2025.12</v>
      </c>
      <c r="K40" s="34">
        <f t="shared" si="1"/>
        <v>10</v>
      </c>
      <c r="L40" s="34">
        <v>10</v>
      </c>
      <c r="M40" s="34">
        <v>0</v>
      </c>
      <c r="N40" s="34"/>
      <c r="O40" s="34"/>
      <c r="P40" s="34"/>
      <c r="Q40" s="34"/>
      <c r="R40" s="34" t="s">
        <v>27</v>
      </c>
    </row>
    <row r="41" s="1" customFormat="1" ht="43" customHeight="1" spans="1:18">
      <c r="A41" s="16"/>
      <c r="B41" s="18">
        <v>32</v>
      </c>
      <c r="C41" s="19" t="s">
        <v>136</v>
      </c>
      <c r="D41" s="20" t="s">
        <v>137</v>
      </c>
      <c r="E41" s="19" t="s">
        <v>23</v>
      </c>
      <c r="F41" s="19" t="s">
        <v>134</v>
      </c>
      <c r="G41" s="19" t="s">
        <v>25</v>
      </c>
      <c r="H41" s="19" t="s">
        <v>138</v>
      </c>
      <c r="I41" s="34">
        <v>2025.01</v>
      </c>
      <c r="J41" s="34">
        <v>2025.06</v>
      </c>
      <c r="K41" s="34">
        <f t="shared" si="1"/>
        <v>30</v>
      </c>
      <c r="L41" s="34">
        <v>0</v>
      </c>
      <c r="M41" s="34">
        <v>30</v>
      </c>
      <c r="N41" s="34"/>
      <c r="O41" s="34"/>
      <c r="P41" s="34"/>
      <c r="Q41" s="34"/>
      <c r="R41" s="34" t="s">
        <v>27</v>
      </c>
    </row>
    <row r="42" s="1" customFormat="1" ht="43" customHeight="1" spans="1:18">
      <c r="A42" s="16"/>
      <c r="B42" s="18">
        <v>33</v>
      </c>
      <c r="C42" s="19" t="s">
        <v>139</v>
      </c>
      <c r="D42" s="20" t="s">
        <v>140</v>
      </c>
      <c r="E42" s="19" t="s">
        <v>23</v>
      </c>
      <c r="F42" s="19" t="s">
        <v>141</v>
      </c>
      <c r="G42" s="19" t="s">
        <v>25</v>
      </c>
      <c r="H42" s="19" t="s">
        <v>142</v>
      </c>
      <c r="I42" s="34">
        <v>2025.01</v>
      </c>
      <c r="J42" s="34">
        <v>2025.12</v>
      </c>
      <c r="K42" s="34">
        <f t="shared" si="1"/>
        <v>25</v>
      </c>
      <c r="L42" s="34">
        <v>25</v>
      </c>
      <c r="M42" s="34">
        <v>0</v>
      </c>
      <c r="N42" s="34"/>
      <c r="O42" s="34"/>
      <c r="P42" s="34"/>
      <c r="Q42" s="34"/>
      <c r="R42" s="34" t="s">
        <v>27</v>
      </c>
    </row>
    <row r="43" s="1" customFormat="1" ht="43" customHeight="1" spans="1:18">
      <c r="A43" s="16"/>
      <c r="B43" s="18">
        <v>34</v>
      </c>
      <c r="C43" s="19" t="s">
        <v>143</v>
      </c>
      <c r="D43" s="20" t="s">
        <v>144</v>
      </c>
      <c r="E43" s="19" t="s">
        <v>23</v>
      </c>
      <c r="F43" s="19" t="s">
        <v>141</v>
      </c>
      <c r="G43" s="19" t="s">
        <v>25</v>
      </c>
      <c r="H43" s="19" t="s">
        <v>145</v>
      </c>
      <c r="I43" s="34">
        <v>2025.01</v>
      </c>
      <c r="J43" s="34">
        <v>2025.12</v>
      </c>
      <c r="K43" s="34">
        <f t="shared" si="1"/>
        <v>98</v>
      </c>
      <c r="L43" s="34">
        <v>98</v>
      </c>
      <c r="M43" s="34">
        <v>0</v>
      </c>
      <c r="N43" s="34"/>
      <c r="O43" s="34"/>
      <c r="P43" s="34"/>
      <c r="Q43" s="34"/>
      <c r="R43" s="34" t="s">
        <v>27</v>
      </c>
    </row>
    <row r="44" s="1" customFormat="1" ht="43" customHeight="1" spans="1:18">
      <c r="A44" s="16"/>
      <c r="B44" s="18">
        <v>35</v>
      </c>
      <c r="C44" s="19" t="s">
        <v>146</v>
      </c>
      <c r="D44" s="20" t="s">
        <v>147</v>
      </c>
      <c r="E44" s="19" t="s">
        <v>23</v>
      </c>
      <c r="F44" s="19" t="s">
        <v>148</v>
      </c>
      <c r="G44" s="19" t="s">
        <v>52</v>
      </c>
      <c r="H44" s="19" t="s">
        <v>149</v>
      </c>
      <c r="I44" s="34">
        <v>2025.03</v>
      </c>
      <c r="J44" s="34">
        <v>2025.12</v>
      </c>
      <c r="K44" s="34">
        <f t="shared" si="1"/>
        <v>92</v>
      </c>
      <c r="L44" s="34">
        <v>0</v>
      </c>
      <c r="M44" s="34">
        <v>92</v>
      </c>
      <c r="N44" s="34"/>
      <c r="O44" s="34"/>
      <c r="P44" s="34"/>
      <c r="Q44" s="34"/>
      <c r="R44" s="34" t="s">
        <v>27</v>
      </c>
    </row>
    <row r="45" s="1" customFormat="1" ht="43" customHeight="1" spans="1:18">
      <c r="A45" s="16"/>
      <c r="B45" s="18">
        <v>36</v>
      </c>
      <c r="C45" s="19" t="s">
        <v>150</v>
      </c>
      <c r="D45" s="20" t="s">
        <v>151</v>
      </c>
      <c r="E45" s="19" t="s">
        <v>23</v>
      </c>
      <c r="F45" s="19" t="s">
        <v>148</v>
      </c>
      <c r="G45" s="19" t="s">
        <v>25</v>
      </c>
      <c r="H45" s="19" t="s">
        <v>152</v>
      </c>
      <c r="I45" s="34">
        <v>2025.03</v>
      </c>
      <c r="J45" s="34">
        <v>2025.12</v>
      </c>
      <c r="K45" s="34">
        <f t="shared" si="1"/>
        <v>10</v>
      </c>
      <c r="L45" s="34">
        <v>10</v>
      </c>
      <c r="M45" s="34">
        <v>0</v>
      </c>
      <c r="N45" s="34"/>
      <c r="O45" s="34"/>
      <c r="P45" s="34"/>
      <c r="Q45" s="34"/>
      <c r="R45" s="34" t="s">
        <v>27</v>
      </c>
    </row>
    <row r="46" s="1" customFormat="1" ht="43" customHeight="1" spans="1:18">
      <c r="A46" s="16"/>
      <c r="B46" s="18">
        <v>37</v>
      </c>
      <c r="C46" s="19" t="s">
        <v>153</v>
      </c>
      <c r="D46" s="20" t="s">
        <v>154</v>
      </c>
      <c r="E46" s="19" t="s">
        <v>23</v>
      </c>
      <c r="F46" s="19" t="s">
        <v>155</v>
      </c>
      <c r="G46" s="19" t="s">
        <v>25</v>
      </c>
      <c r="H46" s="19" t="s">
        <v>156</v>
      </c>
      <c r="I46" s="34">
        <v>2025.07</v>
      </c>
      <c r="J46" s="34">
        <v>2025.12</v>
      </c>
      <c r="K46" s="34">
        <f t="shared" si="1"/>
        <v>40</v>
      </c>
      <c r="L46" s="34">
        <v>40</v>
      </c>
      <c r="M46" s="34">
        <v>0</v>
      </c>
      <c r="N46" s="34"/>
      <c r="O46" s="34"/>
      <c r="P46" s="34"/>
      <c r="Q46" s="34"/>
      <c r="R46" s="34" t="s">
        <v>27</v>
      </c>
    </row>
    <row r="47" s="1" customFormat="1" ht="43" customHeight="1" spans="1:18">
      <c r="A47" s="16"/>
      <c r="B47" s="18">
        <v>38</v>
      </c>
      <c r="C47" s="19" t="s">
        <v>157</v>
      </c>
      <c r="D47" s="20" t="s">
        <v>158</v>
      </c>
      <c r="E47" s="19" t="s">
        <v>23</v>
      </c>
      <c r="F47" s="19" t="s">
        <v>155</v>
      </c>
      <c r="G47" s="19" t="s">
        <v>25</v>
      </c>
      <c r="H47" s="19" t="s">
        <v>159</v>
      </c>
      <c r="I47" s="34">
        <v>2025.07</v>
      </c>
      <c r="J47" s="34">
        <v>2025.12</v>
      </c>
      <c r="K47" s="34">
        <f t="shared" si="1"/>
        <v>10</v>
      </c>
      <c r="L47" s="34">
        <v>10</v>
      </c>
      <c r="M47" s="34">
        <v>0</v>
      </c>
      <c r="N47" s="34"/>
      <c r="O47" s="34"/>
      <c r="P47" s="34"/>
      <c r="Q47" s="34"/>
      <c r="R47" s="34" t="s">
        <v>27</v>
      </c>
    </row>
    <row r="48" s="1" customFormat="1" ht="43" customHeight="1" spans="1:18">
      <c r="A48" s="16"/>
      <c r="B48" s="18">
        <v>39</v>
      </c>
      <c r="C48" s="19" t="s">
        <v>160</v>
      </c>
      <c r="D48" s="20" t="s">
        <v>161</v>
      </c>
      <c r="E48" s="19" t="s">
        <v>23</v>
      </c>
      <c r="F48" s="19" t="s">
        <v>162</v>
      </c>
      <c r="G48" s="19" t="s">
        <v>25</v>
      </c>
      <c r="H48" s="19" t="s">
        <v>163</v>
      </c>
      <c r="I48" s="34">
        <v>2025.03</v>
      </c>
      <c r="J48" s="34">
        <v>2025.12</v>
      </c>
      <c r="K48" s="34">
        <f t="shared" si="1"/>
        <v>80</v>
      </c>
      <c r="L48" s="34">
        <v>50</v>
      </c>
      <c r="M48" s="34">
        <v>0</v>
      </c>
      <c r="N48" s="34"/>
      <c r="O48" s="34"/>
      <c r="P48" s="34"/>
      <c r="Q48" s="34">
        <v>30</v>
      </c>
      <c r="R48" s="34" t="s">
        <v>27</v>
      </c>
    </row>
    <row r="49" s="1" customFormat="1" ht="43" customHeight="1" spans="1:18">
      <c r="A49" s="16"/>
      <c r="B49" s="18">
        <v>40</v>
      </c>
      <c r="C49" s="19" t="s">
        <v>164</v>
      </c>
      <c r="D49" s="20" t="s">
        <v>165</v>
      </c>
      <c r="E49" s="19" t="s">
        <v>23</v>
      </c>
      <c r="F49" s="19" t="s">
        <v>162</v>
      </c>
      <c r="G49" s="19" t="s">
        <v>25</v>
      </c>
      <c r="H49" s="19" t="s">
        <v>166</v>
      </c>
      <c r="I49" s="34">
        <v>2025.04</v>
      </c>
      <c r="J49" s="34">
        <v>2025.12</v>
      </c>
      <c r="K49" s="34">
        <f t="shared" si="1"/>
        <v>12</v>
      </c>
      <c r="L49" s="34">
        <v>12</v>
      </c>
      <c r="M49" s="34">
        <v>0</v>
      </c>
      <c r="N49" s="34"/>
      <c r="O49" s="34"/>
      <c r="P49" s="34"/>
      <c r="Q49" s="34"/>
      <c r="R49" s="34" t="s">
        <v>27</v>
      </c>
    </row>
    <row r="50" s="1" customFormat="1" ht="43" customHeight="1" spans="1:18">
      <c r="A50" s="16"/>
      <c r="B50" s="18">
        <v>41</v>
      </c>
      <c r="C50" s="19" t="s">
        <v>167</v>
      </c>
      <c r="D50" s="20" t="s">
        <v>168</v>
      </c>
      <c r="E50" s="19" t="s">
        <v>23</v>
      </c>
      <c r="F50" s="19" t="s">
        <v>169</v>
      </c>
      <c r="G50" s="19" t="s">
        <v>25</v>
      </c>
      <c r="H50" s="19" t="s">
        <v>170</v>
      </c>
      <c r="I50" s="34">
        <v>2025.03</v>
      </c>
      <c r="J50" s="34">
        <v>2025.12</v>
      </c>
      <c r="K50" s="34">
        <f t="shared" si="1"/>
        <v>35</v>
      </c>
      <c r="L50" s="34">
        <v>35</v>
      </c>
      <c r="M50" s="34">
        <v>0</v>
      </c>
      <c r="N50" s="34"/>
      <c r="O50" s="34"/>
      <c r="P50" s="34"/>
      <c r="Q50" s="34"/>
      <c r="R50" s="34" t="s">
        <v>27</v>
      </c>
    </row>
    <row r="51" s="1" customFormat="1" ht="43" customHeight="1" spans="1:18">
      <c r="A51" s="16"/>
      <c r="B51" s="18">
        <v>42</v>
      </c>
      <c r="C51" s="19" t="s">
        <v>171</v>
      </c>
      <c r="D51" s="20" t="s">
        <v>172</v>
      </c>
      <c r="E51" s="19" t="s">
        <v>23</v>
      </c>
      <c r="F51" s="19" t="s">
        <v>169</v>
      </c>
      <c r="G51" s="19" t="s">
        <v>25</v>
      </c>
      <c r="H51" s="19" t="s">
        <v>173</v>
      </c>
      <c r="I51" s="34">
        <v>2025.03</v>
      </c>
      <c r="J51" s="34">
        <v>2025.12</v>
      </c>
      <c r="K51" s="34">
        <f t="shared" si="1"/>
        <v>40</v>
      </c>
      <c r="L51" s="34">
        <v>40</v>
      </c>
      <c r="M51" s="34">
        <v>0</v>
      </c>
      <c r="N51" s="34"/>
      <c r="O51" s="34"/>
      <c r="P51" s="34"/>
      <c r="Q51" s="34"/>
      <c r="R51" s="34" t="s">
        <v>27</v>
      </c>
    </row>
    <row r="52" s="1" customFormat="1" ht="43" customHeight="1" spans="1:18">
      <c r="A52" s="16"/>
      <c r="B52" s="18">
        <v>43</v>
      </c>
      <c r="C52" s="19" t="s">
        <v>174</v>
      </c>
      <c r="D52" s="20" t="s">
        <v>175</v>
      </c>
      <c r="E52" s="19" t="s">
        <v>23</v>
      </c>
      <c r="F52" s="19" t="s">
        <v>169</v>
      </c>
      <c r="G52" s="19" t="s">
        <v>25</v>
      </c>
      <c r="H52" s="19" t="s">
        <v>176</v>
      </c>
      <c r="I52" s="34">
        <v>2025.03</v>
      </c>
      <c r="J52" s="34">
        <v>2025.12</v>
      </c>
      <c r="K52" s="34">
        <f t="shared" si="1"/>
        <v>25</v>
      </c>
      <c r="L52" s="34">
        <v>25</v>
      </c>
      <c r="M52" s="34">
        <v>0</v>
      </c>
      <c r="N52" s="34"/>
      <c r="O52" s="34"/>
      <c r="P52" s="34"/>
      <c r="Q52" s="34"/>
      <c r="R52" s="34" t="s">
        <v>27</v>
      </c>
    </row>
    <row r="53" s="1" customFormat="1" ht="43" customHeight="1" spans="1:18">
      <c r="A53" s="16"/>
      <c r="B53" s="18">
        <v>44</v>
      </c>
      <c r="C53" s="19" t="s">
        <v>177</v>
      </c>
      <c r="D53" s="20" t="s">
        <v>178</v>
      </c>
      <c r="E53" s="19" t="s">
        <v>23</v>
      </c>
      <c r="F53" s="19" t="s">
        <v>179</v>
      </c>
      <c r="G53" s="19" t="s">
        <v>25</v>
      </c>
      <c r="H53" s="19" t="s">
        <v>180</v>
      </c>
      <c r="I53" s="34">
        <v>2025.01</v>
      </c>
      <c r="J53" s="34">
        <v>2025.12</v>
      </c>
      <c r="K53" s="34">
        <f t="shared" si="1"/>
        <v>4</v>
      </c>
      <c r="L53" s="34">
        <v>4</v>
      </c>
      <c r="M53" s="34">
        <v>0</v>
      </c>
      <c r="N53" s="34"/>
      <c r="O53" s="34"/>
      <c r="P53" s="34"/>
      <c r="Q53" s="34"/>
      <c r="R53" s="34" t="s">
        <v>27</v>
      </c>
    </row>
    <row r="54" s="1" customFormat="1" ht="43" customHeight="1" spans="1:18">
      <c r="A54" s="16"/>
      <c r="B54" s="18">
        <v>45</v>
      </c>
      <c r="C54" s="19" t="s">
        <v>181</v>
      </c>
      <c r="D54" s="20" t="s">
        <v>182</v>
      </c>
      <c r="E54" s="19" t="s">
        <v>23</v>
      </c>
      <c r="F54" s="19" t="s">
        <v>183</v>
      </c>
      <c r="G54" s="19" t="s">
        <v>25</v>
      </c>
      <c r="H54" s="19" t="s">
        <v>182</v>
      </c>
      <c r="I54" s="34" t="s">
        <v>184</v>
      </c>
      <c r="J54" s="34">
        <v>2025.12</v>
      </c>
      <c r="K54" s="34">
        <f t="shared" si="1"/>
        <v>5</v>
      </c>
      <c r="L54" s="34">
        <v>5</v>
      </c>
      <c r="M54" s="34">
        <v>0</v>
      </c>
      <c r="N54" s="34"/>
      <c r="O54" s="34"/>
      <c r="P54" s="34"/>
      <c r="Q54" s="34"/>
      <c r="R54" s="34" t="s">
        <v>27</v>
      </c>
    </row>
    <row r="55" s="1" customFormat="1" ht="43" customHeight="1" spans="1:18">
      <c r="A55" s="16"/>
      <c r="B55" s="18">
        <v>46</v>
      </c>
      <c r="C55" s="19" t="s">
        <v>185</v>
      </c>
      <c r="D55" s="20" t="s">
        <v>186</v>
      </c>
      <c r="E55" s="19" t="s">
        <v>23</v>
      </c>
      <c r="F55" s="19" t="s">
        <v>187</v>
      </c>
      <c r="G55" s="19" t="s">
        <v>25</v>
      </c>
      <c r="H55" s="19" t="s">
        <v>188</v>
      </c>
      <c r="I55" s="34">
        <v>2025.02</v>
      </c>
      <c r="J55" s="34">
        <v>2025.11</v>
      </c>
      <c r="K55" s="34">
        <f t="shared" si="1"/>
        <v>30</v>
      </c>
      <c r="L55" s="34">
        <v>30</v>
      </c>
      <c r="M55" s="34">
        <v>0</v>
      </c>
      <c r="N55" s="34"/>
      <c r="O55" s="34"/>
      <c r="P55" s="34"/>
      <c r="Q55" s="34"/>
      <c r="R55" s="34" t="s">
        <v>27</v>
      </c>
    </row>
    <row r="56" s="1" customFormat="1" ht="43" customHeight="1" spans="1:18">
      <c r="A56" s="16"/>
      <c r="B56" s="18">
        <v>47</v>
      </c>
      <c r="C56" s="19" t="s">
        <v>189</v>
      </c>
      <c r="D56" s="20" t="s">
        <v>190</v>
      </c>
      <c r="E56" s="19" t="s">
        <v>23</v>
      </c>
      <c r="F56" s="19" t="s">
        <v>187</v>
      </c>
      <c r="G56" s="19" t="s">
        <v>25</v>
      </c>
      <c r="H56" s="19" t="s">
        <v>191</v>
      </c>
      <c r="I56" s="34">
        <v>2025.02</v>
      </c>
      <c r="J56" s="34">
        <v>2025.11</v>
      </c>
      <c r="K56" s="34">
        <f t="shared" si="1"/>
        <v>12</v>
      </c>
      <c r="L56" s="34">
        <v>12</v>
      </c>
      <c r="M56" s="34">
        <v>0</v>
      </c>
      <c r="N56" s="34"/>
      <c r="O56" s="34"/>
      <c r="P56" s="34"/>
      <c r="Q56" s="34"/>
      <c r="R56" s="34" t="s">
        <v>27</v>
      </c>
    </row>
    <row r="57" s="1" customFormat="1" ht="43" customHeight="1" spans="1:18">
      <c r="A57" s="16"/>
      <c r="B57" s="18">
        <v>48</v>
      </c>
      <c r="C57" s="19" t="s">
        <v>192</v>
      </c>
      <c r="D57" s="20" t="s">
        <v>193</v>
      </c>
      <c r="E57" s="19" t="s">
        <v>23</v>
      </c>
      <c r="F57" s="19" t="s">
        <v>194</v>
      </c>
      <c r="G57" s="19" t="s">
        <v>25</v>
      </c>
      <c r="H57" s="19" t="s">
        <v>195</v>
      </c>
      <c r="I57" s="34">
        <v>2025.02</v>
      </c>
      <c r="J57" s="34">
        <v>2025.12</v>
      </c>
      <c r="K57" s="34">
        <f t="shared" si="1"/>
        <v>30</v>
      </c>
      <c r="L57" s="34">
        <v>30</v>
      </c>
      <c r="M57" s="34">
        <v>0</v>
      </c>
      <c r="N57" s="34"/>
      <c r="O57" s="34"/>
      <c r="P57" s="34"/>
      <c r="Q57" s="34"/>
      <c r="R57" s="34" t="s">
        <v>27</v>
      </c>
    </row>
    <row r="58" s="1" customFormat="1" ht="43" customHeight="1" spans="1:18">
      <c r="A58" s="16"/>
      <c r="B58" s="18">
        <v>49</v>
      </c>
      <c r="C58" s="19" t="s">
        <v>196</v>
      </c>
      <c r="D58" s="20" t="s">
        <v>197</v>
      </c>
      <c r="E58" s="19" t="s">
        <v>23</v>
      </c>
      <c r="F58" s="19" t="s">
        <v>194</v>
      </c>
      <c r="G58" s="19" t="s">
        <v>25</v>
      </c>
      <c r="H58" s="19" t="s">
        <v>198</v>
      </c>
      <c r="I58" s="34">
        <v>2025.02</v>
      </c>
      <c r="J58" s="34">
        <v>2025.12</v>
      </c>
      <c r="K58" s="34">
        <f t="shared" si="1"/>
        <v>30</v>
      </c>
      <c r="L58" s="34">
        <v>30</v>
      </c>
      <c r="M58" s="34">
        <v>0</v>
      </c>
      <c r="N58" s="34"/>
      <c r="O58" s="34"/>
      <c r="P58" s="34"/>
      <c r="Q58" s="34"/>
      <c r="R58" s="34" t="s">
        <v>27</v>
      </c>
    </row>
    <row r="59" s="1" customFormat="1" ht="43" customHeight="1" spans="1:18">
      <c r="A59" s="16"/>
      <c r="B59" s="18">
        <v>50</v>
      </c>
      <c r="C59" s="19" t="s">
        <v>199</v>
      </c>
      <c r="D59" s="20" t="s">
        <v>200</v>
      </c>
      <c r="E59" s="19" t="s">
        <v>23</v>
      </c>
      <c r="F59" s="19" t="s">
        <v>201</v>
      </c>
      <c r="G59" s="19" t="s">
        <v>25</v>
      </c>
      <c r="H59" s="19" t="s">
        <v>202</v>
      </c>
      <c r="I59" s="34">
        <v>2025.01</v>
      </c>
      <c r="J59" s="34">
        <v>2025.12</v>
      </c>
      <c r="K59" s="34">
        <f t="shared" si="1"/>
        <v>5</v>
      </c>
      <c r="L59" s="34">
        <v>5</v>
      </c>
      <c r="M59" s="34">
        <v>0</v>
      </c>
      <c r="N59" s="34"/>
      <c r="O59" s="34"/>
      <c r="P59" s="34"/>
      <c r="Q59" s="34"/>
      <c r="R59" s="34" t="s">
        <v>27</v>
      </c>
    </row>
    <row r="60" s="1" customFormat="1" ht="43" customHeight="1" spans="1:18">
      <c r="A60" s="16"/>
      <c r="B60" s="18">
        <v>51</v>
      </c>
      <c r="C60" s="19" t="s">
        <v>203</v>
      </c>
      <c r="D60" s="20" t="s">
        <v>204</v>
      </c>
      <c r="E60" s="19" t="s">
        <v>23</v>
      </c>
      <c r="F60" s="19" t="s">
        <v>201</v>
      </c>
      <c r="G60" s="19" t="s">
        <v>25</v>
      </c>
      <c r="H60" s="19" t="s">
        <v>205</v>
      </c>
      <c r="I60" s="34">
        <v>2025.01</v>
      </c>
      <c r="J60" s="34">
        <v>2025.12</v>
      </c>
      <c r="K60" s="34">
        <f t="shared" si="1"/>
        <v>50</v>
      </c>
      <c r="L60" s="34">
        <v>50</v>
      </c>
      <c r="M60" s="34">
        <v>0</v>
      </c>
      <c r="N60" s="34"/>
      <c r="O60" s="34"/>
      <c r="P60" s="34"/>
      <c r="Q60" s="34"/>
      <c r="R60" s="34" t="s">
        <v>27</v>
      </c>
    </row>
    <row r="61" s="1" customFormat="1" ht="43" customHeight="1" spans="1:18">
      <c r="A61" s="16"/>
      <c r="B61" s="18">
        <v>52</v>
      </c>
      <c r="C61" s="19" t="s">
        <v>206</v>
      </c>
      <c r="D61" s="20" t="s">
        <v>207</v>
      </c>
      <c r="E61" s="19" t="s">
        <v>23</v>
      </c>
      <c r="F61" s="19" t="s">
        <v>208</v>
      </c>
      <c r="G61" s="19" t="s">
        <v>25</v>
      </c>
      <c r="H61" s="19" t="s">
        <v>209</v>
      </c>
      <c r="I61" s="34">
        <v>2025.01</v>
      </c>
      <c r="J61" s="34">
        <v>2025.12</v>
      </c>
      <c r="K61" s="34">
        <f t="shared" si="1"/>
        <v>10</v>
      </c>
      <c r="L61" s="34">
        <v>10</v>
      </c>
      <c r="M61" s="34">
        <v>0</v>
      </c>
      <c r="N61" s="34"/>
      <c r="O61" s="34"/>
      <c r="P61" s="34"/>
      <c r="Q61" s="34"/>
      <c r="R61" s="34" t="s">
        <v>27</v>
      </c>
    </row>
    <row r="62" s="1" customFormat="1" ht="43" customHeight="1" spans="1:18">
      <c r="A62" s="16"/>
      <c r="B62" s="18">
        <v>53</v>
      </c>
      <c r="C62" s="19" t="s">
        <v>210</v>
      </c>
      <c r="D62" s="20" t="s">
        <v>211</v>
      </c>
      <c r="E62" s="19" t="s">
        <v>23</v>
      </c>
      <c r="F62" s="19" t="s">
        <v>212</v>
      </c>
      <c r="G62" s="19" t="s">
        <v>25</v>
      </c>
      <c r="H62" s="19" t="s">
        <v>213</v>
      </c>
      <c r="I62" s="34">
        <v>2025.01</v>
      </c>
      <c r="J62" s="34">
        <v>2025.12</v>
      </c>
      <c r="K62" s="34">
        <f t="shared" si="1"/>
        <v>2</v>
      </c>
      <c r="L62" s="34">
        <v>2</v>
      </c>
      <c r="M62" s="34">
        <v>0</v>
      </c>
      <c r="N62" s="34"/>
      <c r="O62" s="34"/>
      <c r="P62" s="34"/>
      <c r="Q62" s="34"/>
      <c r="R62" s="34" t="s">
        <v>27</v>
      </c>
    </row>
    <row r="63" s="1" customFormat="1" ht="43" customHeight="1" spans="1:18">
      <c r="A63" s="16"/>
      <c r="B63" s="18">
        <v>54</v>
      </c>
      <c r="C63" s="19" t="s">
        <v>214</v>
      </c>
      <c r="D63" s="20" t="s">
        <v>215</v>
      </c>
      <c r="E63" s="19" t="s">
        <v>77</v>
      </c>
      <c r="F63" s="19" t="s">
        <v>212</v>
      </c>
      <c r="G63" s="19" t="s">
        <v>25</v>
      </c>
      <c r="H63" s="19" t="s">
        <v>216</v>
      </c>
      <c r="I63" s="34">
        <v>2025.01</v>
      </c>
      <c r="J63" s="34">
        <v>2025.11</v>
      </c>
      <c r="K63" s="34">
        <f t="shared" si="1"/>
        <v>35</v>
      </c>
      <c r="L63" s="34">
        <v>0</v>
      </c>
      <c r="M63" s="34">
        <v>35</v>
      </c>
      <c r="N63" s="34"/>
      <c r="O63" s="34"/>
      <c r="P63" s="34"/>
      <c r="Q63" s="34"/>
      <c r="R63" s="34" t="s">
        <v>27</v>
      </c>
    </row>
    <row r="64" s="1" customFormat="1" ht="43" customHeight="1" spans="1:18">
      <c r="A64" s="16"/>
      <c r="B64" s="18">
        <v>55</v>
      </c>
      <c r="C64" s="19" t="s">
        <v>217</v>
      </c>
      <c r="D64" s="20" t="s">
        <v>218</v>
      </c>
      <c r="E64" s="19" t="s">
        <v>23</v>
      </c>
      <c r="F64" s="19" t="s">
        <v>212</v>
      </c>
      <c r="G64" s="19" t="s">
        <v>25</v>
      </c>
      <c r="H64" s="19" t="s">
        <v>219</v>
      </c>
      <c r="I64" s="34">
        <v>2025.01</v>
      </c>
      <c r="J64" s="34">
        <v>2025.06</v>
      </c>
      <c r="K64" s="34">
        <f t="shared" si="1"/>
        <v>19</v>
      </c>
      <c r="L64" s="34">
        <v>19</v>
      </c>
      <c r="M64" s="34">
        <v>0</v>
      </c>
      <c r="N64" s="34"/>
      <c r="O64" s="34"/>
      <c r="P64" s="34"/>
      <c r="Q64" s="34"/>
      <c r="R64" s="34" t="s">
        <v>27</v>
      </c>
    </row>
    <row r="65" s="1" customFormat="1" ht="43" customHeight="1" spans="1:18">
      <c r="A65" s="16"/>
      <c r="B65" s="18">
        <v>56</v>
      </c>
      <c r="C65" s="19" t="s">
        <v>220</v>
      </c>
      <c r="D65" s="20" t="s">
        <v>221</v>
      </c>
      <c r="E65" s="19" t="s">
        <v>222</v>
      </c>
      <c r="F65" s="19" t="s">
        <v>223</v>
      </c>
      <c r="G65" s="19" t="s">
        <v>25</v>
      </c>
      <c r="H65" s="19" t="s">
        <v>224</v>
      </c>
      <c r="I65" s="34">
        <v>2025.02</v>
      </c>
      <c r="J65" s="34">
        <v>2025.09</v>
      </c>
      <c r="K65" s="34">
        <f t="shared" si="1"/>
        <v>30</v>
      </c>
      <c r="L65" s="34">
        <v>30</v>
      </c>
      <c r="M65" s="34">
        <v>0</v>
      </c>
      <c r="N65" s="34"/>
      <c r="O65" s="34"/>
      <c r="P65" s="34"/>
      <c r="Q65" s="34"/>
      <c r="R65" s="42" t="s">
        <v>27</v>
      </c>
    </row>
    <row r="66" s="1" customFormat="1" ht="43" customHeight="1" spans="1:18">
      <c r="A66" s="16"/>
      <c r="B66" s="18">
        <v>57</v>
      </c>
      <c r="C66" s="19" t="s">
        <v>225</v>
      </c>
      <c r="D66" s="20" t="s">
        <v>226</v>
      </c>
      <c r="E66" s="19" t="s">
        <v>23</v>
      </c>
      <c r="F66" s="19" t="s">
        <v>223</v>
      </c>
      <c r="G66" s="19" t="s">
        <v>25</v>
      </c>
      <c r="H66" s="19" t="s">
        <v>227</v>
      </c>
      <c r="I66" s="34">
        <v>2025.01</v>
      </c>
      <c r="J66" s="34">
        <v>2025.12</v>
      </c>
      <c r="K66" s="34">
        <f t="shared" si="1"/>
        <v>25</v>
      </c>
      <c r="L66" s="34">
        <v>25</v>
      </c>
      <c r="M66" s="34">
        <v>0</v>
      </c>
      <c r="N66" s="34"/>
      <c r="O66" s="34"/>
      <c r="P66" s="34"/>
      <c r="Q66" s="34"/>
      <c r="R66" s="34" t="s">
        <v>27</v>
      </c>
    </row>
    <row r="67" s="1" customFormat="1" ht="43" customHeight="1" spans="1:18">
      <c r="A67" s="16"/>
      <c r="B67" s="18">
        <v>58</v>
      </c>
      <c r="C67" s="19" t="s">
        <v>228</v>
      </c>
      <c r="D67" s="20" t="s">
        <v>229</v>
      </c>
      <c r="E67" s="19" t="s">
        <v>77</v>
      </c>
      <c r="F67" s="19" t="s">
        <v>230</v>
      </c>
      <c r="G67" s="19" t="s">
        <v>231</v>
      </c>
      <c r="H67" s="19" t="s">
        <v>232</v>
      </c>
      <c r="I67" s="34">
        <v>2025.03</v>
      </c>
      <c r="J67" s="34">
        <v>2025.08</v>
      </c>
      <c r="K67" s="34">
        <f t="shared" si="1"/>
        <v>78.59</v>
      </c>
      <c r="L67" s="34"/>
      <c r="M67" s="34">
        <v>87</v>
      </c>
      <c r="N67" s="34"/>
      <c r="O67" s="34"/>
      <c r="P67" s="34">
        <v>-8.41</v>
      </c>
      <c r="Q67" s="34"/>
      <c r="R67" s="42" t="s">
        <v>27</v>
      </c>
    </row>
    <row r="68" s="1" customFormat="1" ht="43" customHeight="1" spans="1:18">
      <c r="A68" s="16"/>
      <c r="B68" s="18">
        <v>59</v>
      </c>
      <c r="C68" s="19" t="s">
        <v>233</v>
      </c>
      <c r="D68" s="20" t="s">
        <v>234</v>
      </c>
      <c r="E68" s="19" t="s">
        <v>77</v>
      </c>
      <c r="F68" s="19" t="s">
        <v>230</v>
      </c>
      <c r="G68" s="19" t="s">
        <v>231</v>
      </c>
      <c r="H68" s="19" t="s">
        <v>235</v>
      </c>
      <c r="I68" s="34">
        <v>2025.04</v>
      </c>
      <c r="J68" s="34">
        <v>2025.08</v>
      </c>
      <c r="K68" s="34">
        <f t="shared" si="1"/>
        <v>100.69</v>
      </c>
      <c r="L68" s="34"/>
      <c r="M68" s="34">
        <v>98</v>
      </c>
      <c r="N68" s="34"/>
      <c r="O68" s="34"/>
      <c r="P68" s="34">
        <v>2.69</v>
      </c>
      <c r="Q68" s="34"/>
      <c r="R68" s="42" t="s">
        <v>27</v>
      </c>
    </row>
    <row r="69" s="1" customFormat="1" ht="43" customHeight="1" spans="1:18">
      <c r="A69" s="16"/>
      <c r="B69" s="18">
        <v>60</v>
      </c>
      <c r="C69" s="19" t="s">
        <v>236</v>
      </c>
      <c r="D69" s="20" t="s">
        <v>237</v>
      </c>
      <c r="E69" s="19" t="s">
        <v>77</v>
      </c>
      <c r="F69" s="19" t="s">
        <v>230</v>
      </c>
      <c r="G69" s="19" t="s">
        <v>231</v>
      </c>
      <c r="H69" s="19" t="s">
        <v>238</v>
      </c>
      <c r="I69" s="34">
        <v>2025.04</v>
      </c>
      <c r="J69" s="34">
        <v>2025.07</v>
      </c>
      <c r="K69" s="34">
        <f t="shared" si="1"/>
        <v>39.5</v>
      </c>
      <c r="L69" s="34"/>
      <c r="M69" s="34">
        <v>39</v>
      </c>
      <c r="N69" s="34"/>
      <c r="O69" s="34"/>
      <c r="P69" s="34">
        <v>0.5</v>
      </c>
      <c r="Q69" s="34"/>
      <c r="R69" s="42" t="s">
        <v>27</v>
      </c>
    </row>
    <row r="70" s="1" customFormat="1" ht="43" customHeight="1" spans="1:18">
      <c r="A70" s="16"/>
      <c r="B70" s="18">
        <v>61</v>
      </c>
      <c r="C70" s="19" t="s">
        <v>239</v>
      </c>
      <c r="D70" s="20" t="s">
        <v>240</v>
      </c>
      <c r="E70" s="19" t="s">
        <v>77</v>
      </c>
      <c r="F70" s="19" t="s">
        <v>230</v>
      </c>
      <c r="G70" s="19" t="s">
        <v>231</v>
      </c>
      <c r="H70" s="19" t="s">
        <v>241</v>
      </c>
      <c r="I70" s="34">
        <v>2025.05</v>
      </c>
      <c r="J70" s="34">
        <v>2025.07</v>
      </c>
      <c r="K70" s="34">
        <f t="shared" si="1"/>
        <v>27.62</v>
      </c>
      <c r="L70" s="34"/>
      <c r="M70" s="34">
        <v>32</v>
      </c>
      <c r="N70" s="34"/>
      <c r="O70" s="34"/>
      <c r="P70" s="34">
        <v>-4.38</v>
      </c>
      <c r="Q70" s="34"/>
      <c r="R70" s="42" t="s">
        <v>27</v>
      </c>
    </row>
    <row r="71" s="1" customFormat="1" ht="43" customHeight="1" spans="1:18">
      <c r="A71" s="16"/>
      <c r="B71" s="18">
        <v>62</v>
      </c>
      <c r="C71" s="19" t="s">
        <v>242</v>
      </c>
      <c r="D71" s="20" t="s">
        <v>243</v>
      </c>
      <c r="E71" s="19" t="s">
        <v>77</v>
      </c>
      <c r="F71" s="19" t="s">
        <v>230</v>
      </c>
      <c r="G71" s="19" t="s">
        <v>231</v>
      </c>
      <c r="H71" s="19" t="s">
        <v>244</v>
      </c>
      <c r="I71" s="34">
        <v>2025.05</v>
      </c>
      <c r="J71" s="34">
        <v>2025.08</v>
      </c>
      <c r="K71" s="34">
        <f t="shared" si="1"/>
        <v>39.47</v>
      </c>
      <c r="L71" s="34"/>
      <c r="M71" s="34">
        <v>43</v>
      </c>
      <c r="N71" s="34"/>
      <c r="O71" s="34"/>
      <c r="P71" s="34">
        <v>-3.53</v>
      </c>
      <c r="Q71" s="34"/>
      <c r="R71" s="42" t="s">
        <v>27</v>
      </c>
    </row>
    <row r="72" s="1" customFormat="1" ht="43" customHeight="1" spans="1:18">
      <c r="A72" s="16"/>
      <c r="B72" s="18">
        <v>63</v>
      </c>
      <c r="C72" s="19" t="s">
        <v>245</v>
      </c>
      <c r="D72" s="20" t="s">
        <v>246</v>
      </c>
      <c r="E72" s="19" t="s">
        <v>77</v>
      </c>
      <c r="F72" s="19" t="s">
        <v>230</v>
      </c>
      <c r="G72" s="19" t="s">
        <v>231</v>
      </c>
      <c r="H72" s="19" t="s">
        <v>247</v>
      </c>
      <c r="I72" s="34">
        <v>2025.03</v>
      </c>
      <c r="J72" s="34">
        <v>2025.05</v>
      </c>
      <c r="K72" s="34">
        <f t="shared" si="1"/>
        <v>7.95</v>
      </c>
      <c r="L72" s="34"/>
      <c r="M72" s="34">
        <v>8</v>
      </c>
      <c r="N72" s="34"/>
      <c r="O72" s="34"/>
      <c r="P72" s="34">
        <v>-0.0499999999999998</v>
      </c>
      <c r="Q72" s="34"/>
      <c r="R72" s="42" t="s">
        <v>27</v>
      </c>
    </row>
    <row r="73" s="1" customFormat="1" ht="43" customHeight="1" spans="1:18">
      <c r="A73" s="16"/>
      <c r="B73" s="18">
        <v>64</v>
      </c>
      <c r="C73" s="19" t="s">
        <v>248</v>
      </c>
      <c r="D73" s="20" t="s">
        <v>249</v>
      </c>
      <c r="E73" s="19" t="s">
        <v>77</v>
      </c>
      <c r="F73" s="19" t="s">
        <v>230</v>
      </c>
      <c r="G73" s="19" t="s">
        <v>231</v>
      </c>
      <c r="H73" s="19" t="s">
        <v>250</v>
      </c>
      <c r="I73" s="34">
        <v>2025.03</v>
      </c>
      <c r="J73" s="34">
        <v>2025.07</v>
      </c>
      <c r="K73" s="34">
        <f t="shared" si="1"/>
        <v>21.72</v>
      </c>
      <c r="L73" s="34"/>
      <c r="M73" s="34">
        <v>18</v>
      </c>
      <c r="N73" s="34"/>
      <c r="O73" s="34"/>
      <c r="P73" s="34">
        <v>3.72</v>
      </c>
      <c r="Q73" s="34"/>
      <c r="R73" s="42" t="s">
        <v>27</v>
      </c>
    </row>
    <row r="74" s="1" customFormat="1" ht="43" customHeight="1" spans="1:18">
      <c r="A74" s="16"/>
      <c r="B74" s="18">
        <v>65</v>
      </c>
      <c r="C74" s="19" t="s">
        <v>251</v>
      </c>
      <c r="D74" s="20" t="s">
        <v>252</v>
      </c>
      <c r="E74" s="19" t="s">
        <v>77</v>
      </c>
      <c r="F74" s="19" t="s">
        <v>230</v>
      </c>
      <c r="G74" s="19" t="s">
        <v>231</v>
      </c>
      <c r="H74" s="19" t="s">
        <v>253</v>
      </c>
      <c r="I74" s="41">
        <v>2025.1</v>
      </c>
      <c r="J74" s="34">
        <v>2025.12</v>
      </c>
      <c r="K74" s="34">
        <f t="shared" si="1"/>
        <v>9.46</v>
      </c>
      <c r="L74" s="34"/>
      <c r="M74" s="34"/>
      <c r="N74" s="34"/>
      <c r="O74" s="34"/>
      <c r="P74" s="34">
        <v>9.46</v>
      </c>
      <c r="Q74" s="34"/>
      <c r="R74" s="34" t="s">
        <v>27</v>
      </c>
    </row>
    <row r="75" s="1" customFormat="1" ht="43" customHeight="1" spans="1:18">
      <c r="A75" s="16"/>
      <c r="B75" s="18">
        <v>66</v>
      </c>
      <c r="C75" s="19" t="s">
        <v>254</v>
      </c>
      <c r="D75" s="20" t="s">
        <v>255</v>
      </c>
      <c r="E75" s="19" t="s">
        <v>23</v>
      </c>
      <c r="F75" s="19" t="s">
        <v>25</v>
      </c>
      <c r="G75" s="19" t="s">
        <v>25</v>
      </c>
      <c r="H75" s="19" t="s">
        <v>256</v>
      </c>
      <c r="I75" s="34">
        <v>2025.01</v>
      </c>
      <c r="J75" s="34">
        <v>2025.12</v>
      </c>
      <c r="K75" s="34">
        <f t="shared" ref="K75:K86" si="2">SUM(L75:Q75)</f>
        <v>26.943736</v>
      </c>
      <c r="L75" s="34">
        <v>30</v>
      </c>
      <c r="M75" s="34">
        <v>0</v>
      </c>
      <c r="N75" s="34"/>
      <c r="O75" s="34">
        <v>-3.056264</v>
      </c>
      <c r="P75" s="34">
        <v>0</v>
      </c>
      <c r="Q75" s="34"/>
      <c r="R75" s="34" t="s">
        <v>27</v>
      </c>
    </row>
    <row r="76" s="1" customFormat="1" ht="43" customHeight="1" spans="1:18">
      <c r="A76" s="16"/>
      <c r="B76" s="18">
        <v>67</v>
      </c>
      <c r="C76" s="19" t="s">
        <v>257</v>
      </c>
      <c r="D76" s="20" t="s">
        <v>258</v>
      </c>
      <c r="E76" s="19" t="s">
        <v>259</v>
      </c>
      <c r="F76" s="19" t="s">
        <v>52</v>
      </c>
      <c r="G76" s="19" t="s">
        <v>25</v>
      </c>
      <c r="H76" s="19" t="s">
        <v>260</v>
      </c>
      <c r="I76" s="34">
        <v>2025.01</v>
      </c>
      <c r="J76" s="34">
        <v>2025.12</v>
      </c>
      <c r="K76" s="34">
        <f t="shared" si="2"/>
        <v>222</v>
      </c>
      <c r="L76" s="34">
        <v>120</v>
      </c>
      <c r="M76" s="34">
        <v>90</v>
      </c>
      <c r="N76" s="34"/>
      <c r="O76" s="34"/>
      <c r="P76" s="34">
        <v>12</v>
      </c>
      <c r="Q76" s="34"/>
      <c r="R76" s="34" t="s">
        <v>27</v>
      </c>
    </row>
    <row r="77" s="1" customFormat="1" ht="63" customHeight="1" spans="1:18">
      <c r="A77" s="16"/>
      <c r="B77" s="18">
        <v>68</v>
      </c>
      <c r="C77" s="19" t="s">
        <v>261</v>
      </c>
      <c r="D77" s="20" t="s">
        <v>262</v>
      </c>
      <c r="E77" s="19" t="s">
        <v>222</v>
      </c>
      <c r="F77" s="19" t="s">
        <v>52</v>
      </c>
      <c r="G77" s="19" t="s">
        <v>25</v>
      </c>
      <c r="H77" s="19" t="s">
        <v>263</v>
      </c>
      <c r="I77" s="34">
        <v>2025.01</v>
      </c>
      <c r="J77" s="34">
        <v>2025.12</v>
      </c>
      <c r="K77" s="34">
        <f t="shared" si="2"/>
        <v>38.387</v>
      </c>
      <c r="L77" s="34">
        <v>20</v>
      </c>
      <c r="M77" s="34">
        <v>0</v>
      </c>
      <c r="N77" s="34"/>
      <c r="O77" s="34"/>
      <c r="P77" s="34">
        <v>18.387</v>
      </c>
      <c r="Q77" s="34"/>
      <c r="R77" s="34" t="s">
        <v>27</v>
      </c>
    </row>
    <row r="78" s="1" customFormat="1" ht="43" customHeight="1" spans="1:18">
      <c r="A78" s="16"/>
      <c r="B78" s="18">
        <v>69</v>
      </c>
      <c r="C78" s="19" t="s">
        <v>264</v>
      </c>
      <c r="D78" s="20" t="s">
        <v>265</v>
      </c>
      <c r="E78" s="19" t="s">
        <v>259</v>
      </c>
      <c r="F78" s="19" t="s">
        <v>266</v>
      </c>
      <c r="G78" s="19" t="s">
        <v>266</v>
      </c>
      <c r="H78" s="19" t="s">
        <v>267</v>
      </c>
      <c r="I78" s="34">
        <v>2025.01</v>
      </c>
      <c r="J78" s="34">
        <v>2025.12</v>
      </c>
      <c r="K78" s="34">
        <f t="shared" si="2"/>
        <v>21.7485</v>
      </c>
      <c r="L78" s="34">
        <v>25</v>
      </c>
      <c r="M78" s="34">
        <v>0</v>
      </c>
      <c r="N78" s="34"/>
      <c r="O78" s="34">
        <v>-25</v>
      </c>
      <c r="P78" s="34">
        <v>21.7485</v>
      </c>
      <c r="Q78" s="34"/>
      <c r="R78" s="34" t="s">
        <v>27</v>
      </c>
    </row>
    <row r="79" s="1" customFormat="1" ht="43" customHeight="1" spans="1:18">
      <c r="A79" s="16"/>
      <c r="B79" s="18">
        <v>70</v>
      </c>
      <c r="C79" s="19" t="s">
        <v>268</v>
      </c>
      <c r="D79" s="20" t="s">
        <v>269</v>
      </c>
      <c r="E79" s="19" t="s">
        <v>222</v>
      </c>
      <c r="F79" s="19" t="s">
        <v>270</v>
      </c>
      <c r="G79" s="19" t="s">
        <v>270</v>
      </c>
      <c r="H79" s="19" t="s">
        <v>271</v>
      </c>
      <c r="I79" s="34">
        <v>2025.01</v>
      </c>
      <c r="J79" s="34">
        <v>2025.12</v>
      </c>
      <c r="K79" s="34">
        <f t="shared" si="2"/>
        <v>100</v>
      </c>
      <c r="L79" s="34">
        <v>100</v>
      </c>
      <c r="M79" s="34">
        <v>0</v>
      </c>
      <c r="N79" s="34"/>
      <c r="O79" s="34"/>
      <c r="P79" s="34"/>
      <c r="Q79" s="34"/>
      <c r="R79" s="34" t="s">
        <v>27</v>
      </c>
    </row>
    <row r="80" s="1" customFormat="1" ht="43" customHeight="1" spans="1:18">
      <c r="A80" s="16"/>
      <c r="B80" s="18">
        <v>71</v>
      </c>
      <c r="C80" s="19" t="s">
        <v>272</v>
      </c>
      <c r="D80" s="20" t="s">
        <v>273</v>
      </c>
      <c r="E80" s="19" t="s">
        <v>259</v>
      </c>
      <c r="F80" s="19" t="s">
        <v>274</v>
      </c>
      <c r="G80" s="19" t="s">
        <v>25</v>
      </c>
      <c r="H80" s="19" t="s">
        <v>275</v>
      </c>
      <c r="I80" s="34">
        <v>2025.01</v>
      </c>
      <c r="J80" s="34">
        <v>2025.12</v>
      </c>
      <c r="K80" s="34">
        <f t="shared" si="2"/>
        <v>41</v>
      </c>
      <c r="L80" s="34">
        <v>0</v>
      </c>
      <c r="M80" s="34">
        <v>60</v>
      </c>
      <c r="N80" s="34"/>
      <c r="O80" s="34"/>
      <c r="P80" s="34">
        <v>-19</v>
      </c>
      <c r="Q80" s="34"/>
      <c r="R80" s="34" t="s">
        <v>27</v>
      </c>
    </row>
    <row r="81" s="1" customFormat="1" ht="43" customHeight="1" spans="1:18">
      <c r="A81" s="16"/>
      <c r="B81" s="18">
        <v>72</v>
      </c>
      <c r="C81" s="19" t="s">
        <v>276</v>
      </c>
      <c r="D81" s="20" t="s">
        <v>277</v>
      </c>
      <c r="E81" s="19" t="s">
        <v>278</v>
      </c>
      <c r="F81" s="19" t="s">
        <v>52</v>
      </c>
      <c r="G81" s="19" t="s">
        <v>25</v>
      </c>
      <c r="H81" s="19" t="s">
        <v>279</v>
      </c>
      <c r="I81" s="34">
        <v>2025.01</v>
      </c>
      <c r="J81" s="34">
        <v>2025.12</v>
      </c>
      <c r="K81" s="34">
        <f t="shared" si="2"/>
        <v>71.9731</v>
      </c>
      <c r="L81" s="34">
        <v>39</v>
      </c>
      <c r="M81" s="34">
        <v>21</v>
      </c>
      <c r="N81" s="34"/>
      <c r="O81" s="34">
        <v>-4.6399</v>
      </c>
      <c r="P81" s="34">
        <v>-3.387</v>
      </c>
      <c r="Q81" s="34">
        <v>20</v>
      </c>
      <c r="R81" s="34" t="s">
        <v>27</v>
      </c>
    </row>
    <row r="82" s="1" customFormat="1" ht="43" customHeight="1" spans="1:18">
      <c r="A82" s="16"/>
      <c r="B82" s="18">
        <v>73</v>
      </c>
      <c r="C82" s="19" t="s">
        <v>280</v>
      </c>
      <c r="D82" s="20" t="s">
        <v>281</v>
      </c>
      <c r="E82" s="19" t="s">
        <v>23</v>
      </c>
      <c r="F82" s="19" t="s">
        <v>91</v>
      </c>
      <c r="G82" s="19" t="s">
        <v>282</v>
      </c>
      <c r="H82" s="19" t="s">
        <v>283</v>
      </c>
      <c r="I82" s="34">
        <v>2025.01</v>
      </c>
      <c r="J82" s="34">
        <v>2025.12</v>
      </c>
      <c r="K82" s="34">
        <f t="shared" si="2"/>
        <v>40</v>
      </c>
      <c r="L82" s="34">
        <v>40</v>
      </c>
      <c r="M82" s="34"/>
      <c r="N82" s="34"/>
      <c r="O82" s="34"/>
      <c r="P82" s="34"/>
      <c r="Q82" s="34"/>
      <c r="R82" s="34" t="s">
        <v>27</v>
      </c>
    </row>
    <row r="83" s="1" customFormat="1" ht="43" customHeight="1" spans="1:18">
      <c r="A83" s="16"/>
      <c r="B83" s="18">
        <v>74</v>
      </c>
      <c r="C83" s="19" t="s">
        <v>284</v>
      </c>
      <c r="D83" s="20" t="s">
        <v>285</v>
      </c>
      <c r="E83" s="19" t="s">
        <v>23</v>
      </c>
      <c r="F83" s="19" t="s">
        <v>286</v>
      </c>
      <c r="G83" s="19" t="s">
        <v>287</v>
      </c>
      <c r="H83" s="19" t="s">
        <v>288</v>
      </c>
      <c r="I83" s="34">
        <v>2025.01</v>
      </c>
      <c r="J83" s="34">
        <v>2025.12</v>
      </c>
      <c r="K83" s="34">
        <f t="shared" si="2"/>
        <v>105</v>
      </c>
      <c r="L83" s="34">
        <v>105</v>
      </c>
      <c r="M83" s="34"/>
      <c r="N83" s="34"/>
      <c r="O83" s="34"/>
      <c r="P83" s="34"/>
      <c r="Q83" s="34"/>
      <c r="R83" s="34" t="s">
        <v>27</v>
      </c>
    </row>
    <row r="84" s="1" customFormat="1" ht="43" customHeight="1" spans="1:18">
      <c r="A84" s="16"/>
      <c r="B84" s="18">
        <v>75</v>
      </c>
      <c r="C84" s="19" t="s">
        <v>289</v>
      </c>
      <c r="D84" s="20" t="s">
        <v>290</v>
      </c>
      <c r="E84" s="19" t="s">
        <v>23</v>
      </c>
      <c r="F84" s="19" t="s">
        <v>291</v>
      </c>
      <c r="G84" s="19" t="s">
        <v>25</v>
      </c>
      <c r="H84" s="19" t="s">
        <v>292</v>
      </c>
      <c r="I84" s="34">
        <v>2025.06</v>
      </c>
      <c r="J84" s="34">
        <v>2025.12</v>
      </c>
      <c r="K84" s="34">
        <f t="shared" si="2"/>
        <v>300</v>
      </c>
      <c r="L84" s="34">
        <v>0</v>
      </c>
      <c r="M84" s="34">
        <v>400</v>
      </c>
      <c r="N84" s="34"/>
      <c r="O84" s="34"/>
      <c r="P84" s="34">
        <v>-100</v>
      </c>
      <c r="Q84" s="34"/>
      <c r="R84" s="34" t="s">
        <v>27</v>
      </c>
    </row>
    <row r="85" s="1" customFormat="1" ht="43" customHeight="1" spans="1:18">
      <c r="A85" s="16"/>
      <c r="B85" s="18">
        <v>76</v>
      </c>
      <c r="C85" s="19" t="s">
        <v>293</v>
      </c>
      <c r="D85" s="20" t="s">
        <v>294</v>
      </c>
      <c r="E85" s="19" t="s">
        <v>23</v>
      </c>
      <c r="F85" s="19" t="s">
        <v>102</v>
      </c>
      <c r="G85" s="19" t="s">
        <v>25</v>
      </c>
      <c r="H85" s="19" t="s">
        <v>295</v>
      </c>
      <c r="I85" s="34">
        <v>2025.03</v>
      </c>
      <c r="J85" s="34">
        <v>2025.12</v>
      </c>
      <c r="K85" s="34">
        <f t="shared" si="2"/>
        <v>40</v>
      </c>
      <c r="L85" s="34">
        <v>0</v>
      </c>
      <c r="M85" s="34">
        <v>40</v>
      </c>
      <c r="N85" s="34"/>
      <c r="O85" s="34"/>
      <c r="P85" s="34"/>
      <c r="Q85" s="34"/>
      <c r="R85" s="42" t="s">
        <v>27</v>
      </c>
    </row>
    <row r="86" s="1" customFormat="1" ht="43" customHeight="1" spans="1:18">
      <c r="A86" s="16"/>
      <c r="B86" s="18">
        <v>77</v>
      </c>
      <c r="C86" s="19" t="s">
        <v>296</v>
      </c>
      <c r="D86" s="20" t="s">
        <v>297</v>
      </c>
      <c r="E86" s="19" t="s">
        <v>23</v>
      </c>
      <c r="F86" s="19" t="s">
        <v>116</v>
      </c>
      <c r="G86" s="19" t="s">
        <v>25</v>
      </c>
      <c r="H86" s="19" t="s">
        <v>298</v>
      </c>
      <c r="I86" s="34">
        <v>2025.01</v>
      </c>
      <c r="J86" s="34">
        <v>2025.11</v>
      </c>
      <c r="K86" s="34">
        <f t="shared" si="2"/>
        <v>50</v>
      </c>
      <c r="L86" s="34">
        <v>0</v>
      </c>
      <c r="M86" s="34">
        <v>50</v>
      </c>
      <c r="N86" s="34"/>
      <c r="O86" s="34"/>
      <c r="P86" s="34"/>
      <c r="Q86" s="34"/>
      <c r="R86" s="34" t="s">
        <v>27</v>
      </c>
    </row>
    <row r="87" s="1" customFormat="1" ht="43" customHeight="1" spans="1:18">
      <c r="A87" s="16"/>
      <c r="B87" s="18">
        <v>78</v>
      </c>
      <c r="C87" s="19" t="s">
        <v>299</v>
      </c>
      <c r="D87" s="20" t="s">
        <v>300</v>
      </c>
      <c r="E87" s="19" t="s">
        <v>23</v>
      </c>
      <c r="F87" s="19" t="s">
        <v>98</v>
      </c>
      <c r="G87" s="19" t="s">
        <v>25</v>
      </c>
      <c r="H87" s="19" t="s">
        <v>301</v>
      </c>
      <c r="I87" s="34">
        <v>2024.09</v>
      </c>
      <c r="J87" s="34" t="s">
        <v>302</v>
      </c>
      <c r="K87" s="34">
        <f t="shared" ref="K87:K94" si="3">SUM(L87:Q87)</f>
        <v>95</v>
      </c>
      <c r="L87" s="34">
        <v>0</v>
      </c>
      <c r="M87" s="34">
        <v>95</v>
      </c>
      <c r="N87" s="34"/>
      <c r="O87" s="34"/>
      <c r="P87" s="34"/>
      <c r="Q87" s="34"/>
      <c r="R87" s="42" t="s">
        <v>27</v>
      </c>
    </row>
    <row r="88" s="1" customFormat="1" ht="43" customHeight="1" spans="1:18">
      <c r="A88" s="16"/>
      <c r="B88" s="18">
        <v>79</v>
      </c>
      <c r="C88" s="19" t="s">
        <v>303</v>
      </c>
      <c r="D88" s="20" t="s">
        <v>304</v>
      </c>
      <c r="E88" s="19" t="s">
        <v>23</v>
      </c>
      <c r="F88" s="19" t="s">
        <v>305</v>
      </c>
      <c r="G88" s="19" t="s">
        <v>25</v>
      </c>
      <c r="H88" s="19" t="s">
        <v>306</v>
      </c>
      <c r="I88" s="34">
        <v>2025.01</v>
      </c>
      <c r="J88" s="34">
        <v>2025.12</v>
      </c>
      <c r="K88" s="34">
        <f t="shared" si="3"/>
        <v>5</v>
      </c>
      <c r="L88" s="34">
        <v>5</v>
      </c>
      <c r="M88" s="34">
        <v>0</v>
      </c>
      <c r="N88" s="34"/>
      <c r="O88" s="34"/>
      <c r="P88" s="34"/>
      <c r="Q88" s="34"/>
      <c r="R88" s="34" t="s">
        <v>27</v>
      </c>
    </row>
    <row r="89" s="1" customFormat="1" ht="43" customHeight="1" spans="1:18">
      <c r="A89" s="16"/>
      <c r="B89" s="18">
        <v>80</v>
      </c>
      <c r="C89" s="19" t="s">
        <v>307</v>
      </c>
      <c r="D89" s="20" t="s">
        <v>308</v>
      </c>
      <c r="E89" s="19" t="s">
        <v>309</v>
      </c>
      <c r="F89" s="19" t="s">
        <v>66</v>
      </c>
      <c r="G89" s="19" t="s">
        <v>25</v>
      </c>
      <c r="H89" s="19" t="s">
        <v>310</v>
      </c>
      <c r="I89" s="34">
        <v>2025.01</v>
      </c>
      <c r="J89" s="34">
        <v>2025.12</v>
      </c>
      <c r="K89" s="34">
        <f t="shared" si="3"/>
        <v>90</v>
      </c>
      <c r="L89" s="34">
        <v>90</v>
      </c>
      <c r="M89" s="34">
        <v>0</v>
      </c>
      <c r="N89" s="34"/>
      <c r="O89" s="34">
        <v>-90</v>
      </c>
      <c r="P89" s="34">
        <v>90</v>
      </c>
      <c r="Q89" s="34"/>
      <c r="R89" s="34" t="s">
        <v>27</v>
      </c>
    </row>
    <row r="90" s="1" customFormat="1" ht="43" customHeight="1" spans="1:18">
      <c r="A90" s="16"/>
      <c r="B90" s="18">
        <v>81</v>
      </c>
      <c r="C90" s="19" t="s">
        <v>311</v>
      </c>
      <c r="D90" s="20" t="s">
        <v>312</v>
      </c>
      <c r="E90" s="19" t="s">
        <v>309</v>
      </c>
      <c r="F90" s="19" t="s">
        <v>66</v>
      </c>
      <c r="G90" s="19" t="s">
        <v>25</v>
      </c>
      <c r="H90" s="19" t="s">
        <v>313</v>
      </c>
      <c r="I90" s="34">
        <v>2025.01</v>
      </c>
      <c r="J90" s="34" t="s">
        <v>314</v>
      </c>
      <c r="K90" s="34">
        <f t="shared" si="3"/>
        <v>91</v>
      </c>
      <c r="L90" s="34">
        <v>91</v>
      </c>
      <c r="M90" s="34">
        <v>0</v>
      </c>
      <c r="N90" s="34"/>
      <c r="O90" s="34">
        <v>-90</v>
      </c>
      <c r="P90" s="34">
        <v>90</v>
      </c>
      <c r="Q90" s="34"/>
      <c r="R90" s="34" t="s">
        <v>27</v>
      </c>
    </row>
    <row r="91" s="1" customFormat="1" ht="74" customHeight="1" spans="1:18">
      <c r="A91" s="16"/>
      <c r="B91" s="18">
        <v>82</v>
      </c>
      <c r="C91" s="19" t="s">
        <v>315</v>
      </c>
      <c r="D91" s="20" t="s">
        <v>316</v>
      </c>
      <c r="E91" s="19" t="s">
        <v>77</v>
      </c>
      <c r="F91" s="19" t="s">
        <v>141</v>
      </c>
      <c r="G91" s="19" t="s">
        <v>282</v>
      </c>
      <c r="H91" s="19" t="s">
        <v>317</v>
      </c>
      <c r="I91" s="34">
        <v>2025.06</v>
      </c>
      <c r="J91" s="34">
        <v>2025.12</v>
      </c>
      <c r="K91" s="34">
        <f t="shared" si="3"/>
        <v>20</v>
      </c>
      <c r="L91" s="34">
        <v>20</v>
      </c>
      <c r="M91" s="34">
        <v>0</v>
      </c>
      <c r="N91" s="34"/>
      <c r="O91" s="34"/>
      <c r="P91" s="34"/>
      <c r="Q91" s="34"/>
      <c r="R91" s="34" t="s">
        <v>27</v>
      </c>
    </row>
    <row r="92" s="1" customFormat="1" ht="74" customHeight="1" spans="1:18">
      <c r="A92" s="16"/>
      <c r="B92" s="18">
        <v>83</v>
      </c>
      <c r="C92" s="19" t="s">
        <v>318</v>
      </c>
      <c r="D92" s="20" t="s">
        <v>319</v>
      </c>
      <c r="E92" s="19" t="s">
        <v>222</v>
      </c>
      <c r="F92" s="19" t="s">
        <v>320</v>
      </c>
      <c r="G92" s="19" t="s">
        <v>25</v>
      </c>
      <c r="H92" s="19" t="s">
        <v>321</v>
      </c>
      <c r="I92" s="34">
        <v>2025.01</v>
      </c>
      <c r="J92" s="34" t="s">
        <v>314</v>
      </c>
      <c r="K92" s="34">
        <f t="shared" si="3"/>
        <v>1139.55</v>
      </c>
      <c r="L92" s="34">
        <v>798</v>
      </c>
      <c r="M92" s="34">
        <v>342</v>
      </c>
      <c r="N92" s="34">
        <v>0</v>
      </c>
      <c r="O92" s="34">
        <v>0</v>
      </c>
      <c r="P92" s="34">
        <v>-0.45</v>
      </c>
      <c r="Q92" s="34">
        <v>0</v>
      </c>
      <c r="R92" s="34" t="s">
        <v>27</v>
      </c>
    </row>
    <row r="93" s="1" customFormat="1" ht="74" customHeight="1" spans="1:18">
      <c r="A93" s="5"/>
      <c r="B93" s="18">
        <v>84</v>
      </c>
      <c r="C93" s="19" t="s">
        <v>322</v>
      </c>
      <c r="D93" s="20" t="s">
        <v>323</v>
      </c>
      <c r="E93" s="19" t="s">
        <v>23</v>
      </c>
      <c r="F93" s="19" t="s">
        <v>324</v>
      </c>
      <c r="G93" s="19" t="s">
        <v>325</v>
      </c>
      <c r="H93" s="19" t="s">
        <v>326</v>
      </c>
      <c r="I93" s="34">
        <v>2025.07</v>
      </c>
      <c r="J93" s="34">
        <v>2025.12</v>
      </c>
      <c r="K93" s="34">
        <f t="shared" si="3"/>
        <v>980</v>
      </c>
      <c r="L93" s="34">
        <v>980</v>
      </c>
      <c r="M93" s="34"/>
      <c r="N93" s="34"/>
      <c r="O93" s="34"/>
      <c r="P93" s="34"/>
      <c r="Q93" s="34"/>
      <c r="R93" s="34" t="s">
        <v>327</v>
      </c>
    </row>
    <row r="94" s="1" customFormat="1" ht="74" customHeight="1" spans="1:18">
      <c r="A94" s="5"/>
      <c r="B94" s="18">
        <v>85</v>
      </c>
      <c r="C94" s="19" t="s">
        <v>328</v>
      </c>
      <c r="D94" s="20" t="s">
        <v>329</v>
      </c>
      <c r="E94" s="19" t="s">
        <v>77</v>
      </c>
      <c r="F94" s="19" t="s">
        <v>320</v>
      </c>
      <c r="G94" s="19" t="s">
        <v>330</v>
      </c>
      <c r="H94" s="19" t="s">
        <v>331</v>
      </c>
      <c r="I94" s="34">
        <v>2025.04</v>
      </c>
      <c r="J94" s="34">
        <v>2025.11</v>
      </c>
      <c r="K94" s="34">
        <f t="shared" si="3"/>
        <v>254</v>
      </c>
      <c r="L94" s="34"/>
      <c r="M94" s="34">
        <v>254</v>
      </c>
      <c r="N94" s="34"/>
      <c r="O94" s="34"/>
      <c r="P94" s="34"/>
      <c r="Q94" s="34"/>
      <c r="R94" s="43" t="s">
        <v>27</v>
      </c>
    </row>
    <row r="95" s="1" customFormat="1" ht="43" customHeight="1" spans="1:18">
      <c r="A95" s="7"/>
      <c r="B95" s="18">
        <v>86</v>
      </c>
      <c r="C95" s="19" t="s">
        <v>332</v>
      </c>
      <c r="D95" s="20" t="s">
        <v>333</v>
      </c>
      <c r="E95" s="19" t="s">
        <v>23</v>
      </c>
      <c r="F95" s="19" t="s">
        <v>334</v>
      </c>
      <c r="G95" s="19" t="s">
        <v>25</v>
      </c>
      <c r="H95" s="19" t="s">
        <v>335</v>
      </c>
      <c r="I95" s="34">
        <v>2025.03</v>
      </c>
      <c r="J95" s="34">
        <v>2025.11</v>
      </c>
      <c r="K95" s="34">
        <f t="shared" ref="K95:K125" si="4">SUM(L95:Q95)</f>
        <v>800</v>
      </c>
      <c r="L95" s="34"/>
      <c r="M95" s="34"/>
      <c r="N95" s="34"/>
      <c r="O95" s="34"/>
      <c r="P95" s="34">
        <v>800</v>
      </c>
      <c r="Q95" s="34"/>
      <c r="R95" s="43" t="s">
        <v>27</v>
      </c>
    </row>
    <row r="96" s="1" customFormat="1" ht="43" customHeight="1" spans="1:18">
      <c r="A96" s="7"/>
      <c r="B96" s="18">
        <v>87</v>
      </c>
      <c r="C96" s="19" t="s">
        <v>336</v>
      </c>
      <c r="D96" s="20" t="s">
        <v>337</v>
      </c>
      <c r="E96" s="19" t="s">
        <v>77</v>
      </c>
      <c r="F96" s="19" t="s">
        <v>24</v>
      </c>
      <c r="G96" s="19" t="s">
        <v>25</v>
      </c>
      <c r="H96" s="19" t="s">
        <v>338</v>
      </c>
      <c r="I96" s="34">
        <v>2025.09</v>
      </c>
      <c r="J96" s="34">
        <v>2025.12</v>
      </c>
      <c r="K96" s="34">
        <f t="shared" si="4"/>
        <v>45</v>
      </c>
      <c r="L96" s="34"/>
      <c r="M96" s="34"/>
      <c r="N96" s="34">
        <v>45</v>
      </c>
      <c r="O96" s="34"/>
      <c r="P96" s="34"/>
      <c r="Q96" s="34"/>
      <c r="R96" s="34" t="s">
        <v>27</v>
      </c>
    </row>
    <row r="97" s="1" customFormat="1" ht="43" customHeight="1" spans="1:18">
      <c r="A97" s="7"/>
      <c r="B97" s="18">
        <v>88</v>
      </c>
      <c r="C97" s="19" t="s">
        <v>339</v>
      </c>
      <c r="D97" s="20" t="s">
        <v>340</v>
      </c>
      <c r="E97" s="19" t="s">
        <v>259</v>
      </c>
      <c r="F97" s="19" t="s">
        <v>24</v>
      </c>
      <c r="G97" s="19" t="s">
        <v>25</v>
      </c>
      <c r="H97" s="19" t="s">
        <v>341</v>
      </c>
      <c r="I97" s="34">
        <v>2025.09</v>
      </c>
      <c r="J97" s="34">
        <v>2025.12</v>
      </c>
      <c r="K97" s="34">
        <f t="shared" si="4"/>
        <v>15</v>
      </c>
      <c r="L97" s="34"/>
      <c r="M97" s="34"/>
      <c r="N97" s="34">
        <v>15</v>
      </c>
      <c r="O97" s="34"/>
      <c r="P97" s="34"/>
      <c r="Q97" s="34"/>
      <c r="R97" s="34" t="s">
        <v>27</v>
      </c>
    </row>
    <row r="98" s="1" customFormat="1" ht="43" customHeight="1" spans="1:18">
      <c r="A98" s="7"/>
      <c r="B98" s="18">
        <v>89</v>
      </c>
      <c r="C98" s="19" t="s">
        <v>342</v>
      </c>
      <c r="D98" s="20" t="s">
        <v>340</v>
      </c>
      <c r="E98" s="19" t="s">
        <v>259</v>
      </c>
      <c r="F98" s="19" t="s">
        <v>30</v>
      </c>
      <c r="G98" s="19" t="s">
        <v>25</v>
      </c>
      <c r="H98" s="19" t="s">
        <v>341</v>
      </c>
      <c r="I98" s="34">
        <v>2025.09</v>
      </c>
      <c r="J98" s="34">
        <v>2025.12</v>
      </c>
      <c r="K98" s="34">
        <f t="shared" si="4"/>
        <v>20</v>
      </c>
      <c r="L98" s="34"/>
      <c r="M98" s="34"/>
      <c r="N98" s="34">
        <v>20</v>
      </c>
      <c r="O98" s="34"/>
      <c r="P98" s="34"/>
      <c r="Q98" s="34"/>
      <c r="R98" s="43" t="s">
        <v>27</v>
      </c>
    </row>
    <row r="99" s="1" customFormat="1" ht="43" customHeight="1" spans="1:18">
      <c r="A99" s="7"/>
      <c r="B99" s="18">
        <v>90</v>
      </c>
      <c r="C99" s="19" t="s">
        <v>343</v>
      </c>
      <c r="D99" s="20" t="s">
        <v>344</v>
      </c>
      <c r="E99" s="19" t="s">
        <v>345</v>
      </c>
      <c r="F99" s="19" t="s">
        <v>37</v>
      </c>
      <c r="G99" s="19" t="s">
        <v>25</v>
      </c>
      <c r="H99" s="19" t="s">
        <v>346</v>
      </c>
      <c r="I99" s="34">
        <v>2025.09</v>
      </c>
      <c r="J99" s="34">
        <v>2025.12</v>
      </c>
      <c r="K99" s="34">
        <f t="shared" si="4"/>
        <v>36</v>
      </c>
      <c r="L99" s="34"/>
      <c r="M99" s="34"/>
      <c r="N99" s="34">
        <v>36</v>
      </c>
      <c r="O99" s="34"/>
      <c r="P99" s="34"/>
      <c r="Q99" s="34"/>
      <c r="R99" s="34" t="s">
        <v>27</v>
      </c>
    </row>
    <row r="100" s="1" customFormat="1" ht="43" customHeight="1" spans="1:18">
      <c r="A100" s="7"/>
      <c r="B100" s="18">
        <v>91</v>
      </c>
      <c r="C100" s="19" t="s">
        <v>347</v>
      </c>
      <c r="D100" s="20" t="s">
        <v>340</v>
      </c>
      <c r="E100" s="19" t="s">
        <v>259</v>
      </c>
      <c r="F100" s="19" t="s">
        <v>37</v>
      </c>
      <c r="G100" s="19" t="s">
        <v>25</v>
      </c>
      <c r="H100" s="19" t="s">
        <v>341</v>
      </c>
      <c r="I100" s="34">
        <v>2025.09</v>
      </c>
      <c r="J100" s="34">
        <v>2025.12</v>
      </c>
      <c r="K100" s="34">
        <f t="shared" si="4"/>
        <v>3</v>
      </c>
      <c r="L100" s="34"/>
      <c r="M100" s="34"/>
      <c r="N100" s="34">
        <v>3</v>
      </c>
      <c r="O100" s="34"/>
      <c r="P100" s="34"/>
      <c r="Q100" s="34"/>
      <c r="R100" s="34" t="s">
        <v>27</v>
      </c>
    </row>
    <row r="101" s="1" customFormat="1" ht="43" customHeight="1" spans="1:18">
      <c r="A101" s="7"/>
      <c r="B101" s="18">
        <v>92</v>
      </c>
      <c r="C101" s="19" t="s">
        <v>348</v>
      </c>
      <c r="D101" s="20" t="s">
        <v>340</v>
      </c>
      <c r="E101" s="19" t="s">
        <v>259</v>
      </c>
      <c r="F101" s="19" t="s">
        <v>44</v>
      </c>
      <c r="G101" s="19" t="s">
        <v>25</v>
      </c>
      <c r="H101" s="19" t="s">
        <v>341</v>
      </c>
      <c r="I101" s="34">
        <v>2025.09</v>
      </c>
      <c r="J101" s="34">
        <v>2025.12</v>
      </c>
      <c r="K101" s="34">
        <f t="shared" si="4"/>
        <v>10</v>
      </c>
      <c r="L101" s="34"/>
      <c r="M101" s="34"/>
      <c r="N101" s="34">
        <v>10</v>
      </c>
      <c r="O101" s="34"/>
      <c r="P101" s="34"/>
      <c r="Q101" s="34"/>
      <c r="R101" s="34" t="s">
        <v>27</v>
      </c>
    </row>
    <row r="102" s="1" customFormat="1" ht="43" customHeight="1" spans="1:18">
      <c r="A102" s="7"/>
      <c r="B102" s="18">
        <v>93</v>
      </c>
      <c r="C102" s="19" t="s">
        <v>349</v>
      </c>
      <c r="D102" s="20" t="s">
        <v>340</v>
      </c>
      <c r="E102" s="19" t="s">
        <v>259</v>
      </c>
      <c r="F102" s="19" t="s">
        <v>62</v>
      </c>
      <c r="G102" s="19" t="s">
        <v>25</v>
      </c>
      <c r="H102" s="19" t="s">
        <v>341</v>
      </c>
      <c r="I102" s="34">
        <v>2025.09</v>
      </c>
      <c r="J102" s="34">
        <v>2025.12</v>
      </c>
      <c r="K102" s="34">
        <f t="shared" si="4"/>
        <v>5</v>
      </c>
      <c r="L102" s="34">
        <v>0</v>
      </c>
      <c r="M102" s="34">
        <v>0</v>
      </c>
      <c r="N102" s="34">
        <v>5</v>
      </c>
      <c r="O102" s="34"/>
      <c r="P102" s="34"/>
      <c r="Q102" s="34"/>
      <c r="R102" s="34" t="s">
        <v>27</v>
      </c>
    </row>
    <row r="103" s="1" customFormat="1" ht="43" customHeight="1" spans="1:18">
      <c r="A103" s="7"/>
      <c r="B103" s="18">
        <v>94</v>
      </c>
      <c r="C103" s="19" t="s">
        <v>350</v>
      </c>
      <c r="D103" s="20" t="s">
        <v>340</v>
      </c>
      <c r="E103" s="19" t="s">
        <v>259</v>
      </c>
      <c r="F103" s="19" t="s">
        <v>66</v>
      </c>
      <c r="G103" s="19" t="s">
        <v>25</v>
      </c>
      <c r="H103" s="19" t="s">
        <v>341</v>
      </c>
      <c r="I103" s="34">
        <v>2025.09</v>
      </c>
      <c r="J103" s="34">
        <v>2025.12</v>
      </c>
      <c r="K103" s="34">
        <f t="shared" si="4"/>
        <v>14</v>
      </c>
      <c r="L103" s="34"/>
      <c r="M103" s="34"/>
      <c r="N103" s="34">
        <v>14</v>
      </c>
      <c r="O103" s="34"/>
      <c r="P103" s="34"/>
      <c r="Q103" s="34"/>
      <c r="R103" s="34" t="s">
        <v>27</v>
      </c>
    </row>
    <row r="104" s="1" customFormat="1" ht="43" customHeight="1" spans="1:18">
      <c r="A104" s="7"/>
      <c r="B104" s="18">
        <v>95</v>
      </c>
      <c r="C104" s="19" t="s">
        <v>351</v>
      </c>
      <c r="D104" s="20" t="s">
        <v>340</v>
      </c>
      <c r="E104" s="19" t="s">
        <v>259</v>
      </c>
      <c r="F104" s="19" t="s">
        <v>70</v>
      </c>
      <c r="G104" s="19" t="s">
        <v>25</v>
      </c>
      <c r="H104" s="19" t="s">
        <v>341</v>
      </c>
      <c r="I104" s="34">
        <v>2025.09</v>
      </c>
      <c r="J104" s="34">
        <v>2025.12</v>
      </c>
      <c r="K104" s="34">
        <f t="shared" si="4"/>
        <v>8</v>
      </c>
      <c r="L104" s="34"/>
      <c r="M104" s="34"/>
      <c r="N104" s="34">
        <v>8</v>
      </c>
      <c r="O104" s="34"/>
      <c r="P104" s="34"/>
      <c r="Q104" s="34"/>
      <c r="R104" s="34" t="s">
        <v>27</v>
      </c>
    </row>
    <row r="105" s="1" customFormat="1" ht="43" customHeight="1" spans="1:18">
      <c r="A105" s="7"/>
      <c r="B105" s="18">
        <v>96</v>
      </c>
      <c r="C105" s="19" t="s">
        <v>352</v>
      </c>
      <c r="D105" s="20" t="s">
        <v>340</v>
      </c>
      <c r="E105" s="19" t="s">
        <v>259</v>
      </c>
      <c r="F105" s="19" t="s">
        <v>84</v>
      </c>
      <c r="G105" s="19" t="s">
        <v>25</v>
      </c>
      <c r="H105" s="19" t="s">
        <v>341</v>
      </c>
      <c r="I105" s="34">
        <v>2025.09</v>
      </c>
      <c r="J105" s="34">
        <v>2025.12</v>
      </c>
      <c r="K105" s="34">
        <f t="shared" si="4"/>
        <v>20</v>
      </c>
      <c r="L105" s="34"/>
      <c r="M105" s="34"/>
      <c r="N105" s="34">
        <v>20</v>
      </c>
      <c r="O105" s="34"/>
      <c r="P105" s="34"/>
      <c r="Q105" s="34"/>
      <c r="R105" s="34" t="s">
        <v>27</v>
      </c>
    </row>
    <row r="106" s="1" customFormat="1" ht="43" customHeight="1" spans="1:18">
      <c r="A106" s="7"/>
      <c r="B106" s="18">
        <v>97</v>
      </c>
      <c r="C106" s="19" t="s">
        <v>353</v>
      </c>
      <c r="D106" s="20" t="s">
        <v>354</v>
      </c>
      <c r="E106" s="19" t="s">
        <v>23</v>
      </c>
      <c r="F106" s="19" t="s">
        <v>84</v>
      </c>
      <c r="G106" s="19" t="s">
        <v>25</v>
      </c>
      <c r="H106" s="19" t="s">
        <v>355</v>
      </c>
      <c r="I106" s="34">
        <v>2025.09</v>
      </c>
      <c r="J106" s="34">
        <v>2025.12</v>
      </c>
      <c r="K106" s="34">
        <f t="shared" si="4"/>
        <v>70</v>
      </c>
      <c r="L106" s="34"/>
      <c r="M106" s="34"/>
      <c r="N106" s="34">
        <v>70</v>
      </c>
      <c r="O106" s="34"/>
      <c r="P106" s="34"/>
      <c r="Q106" s="34"/>
      <c r="R106" s="34" t="s">
        <v>27</v>
      </c>
    </row>
    <row r="107" s="1" customFormat="1" ht="43" customHeight="1" spans="1:18">
      <c r="A107" s="7"/>
      <c r="B107" s="18">
        <v>98</v>
      </c>
      <c r="C107" s="19" t="s">
        <v>356</v>
      </c>
      <c r="D107" s="20" t="s">
        <v>340</v>
      </c>
      <c r="E107" s="19" t="s">
        <v>259</v>
      </c>
      <c r="F107" s="19" t="s">
        <v>91</v>
      </c>
      <c r="G107" s="19" t="s">
        <v>25</v>
      </c>
      <c r="H107" s="19" t="s">
        <v>341</v>
      </c>
      <c r="I107" s="34">
        <v>2025.09</v>
      </c>
      <c r="J107" s="34">
        <v>2025.12</v>
      </c>
      <c r="K107" s="34">
        <f t="shared" si="4"/>
        <v>3</v>
      </c>
      <c r="L107" s="34"/>
      <c r="M107" s="34"/>
      <c r="N107" s="34">
        <v>3</v>
      </c>
      <c r="O107" s="34"/>
      <c r="P107" s="34"/>
      <c r="Q107" s="34"/>
      <c r="R107" s="34" t="s">
        <v>27</v>
      </c>
    </row>
    <row r="108" s="1" customFormat="1" ht="43" customHeight="1" spans="1:18">
      <c r="A108" s="7"/>
      <c r="B108" s="18">
        <v>99</v>
      </c>
      <c r="C108" s="19" t="s">
        <v>357</v>
      </c>
      <c r="D108" s="20" t="s">
        <v>340</v>
      </c>
      <c r="E108" s="19" t="s">
        <v>259</v>
      </c>
      <c r="F108" s="19" t="s">
        <v>98</v>
      </c>
      <c r="G108" s="19" t="s">
        <v>25</v>
      </c>
      <c r="H108" s="19" t="s">
        <v>341</v>
      </c>
      <c r="I108" s="34">
        <v>2025.09</v>
      </c>
      <c r="J108" s="34">
        <v>2025.12</v>
      </c>
      <c r="K108" s="34">
        <f t="shared" si="4"/>
        <v>11</v>
      </c>
      <c r="L108" s="34"/>
      <c r="M108" s="34"/>
      <c r="N108" s="34">
        <v>11</v>
      </c>
      <c r="O108" s="34"/>
      <c r="P108" s="34"/>
      <c r="Q108" s="34"/>
      <c r="R108" s="34" t="s">
        <v>27</v>
      </c>
    </row>
    <row r="109" s="1" customFormat="1" ht="43" customHeight="1" spans="1:18">
      <c r="A109" s="7"/>
      <c r="B109" s="18">
        <v>100</v>
      </c>
      <c r="C109" s="19" t="s">
        <v>358</v>
      </c>
      <c r="D109" s="20" t="s">
        <v>340</v>
      </c>
      <c r="E109" s="19" t="s">
        <v>259</v>
      </c>
      <c r="F109" s="19" t="s">
        <v>102</v>
      </c>
      <c r="G109" s="19" t="s">
        <v>25</v>
      </c>
      <c r="H109" s="19" t="s">
        <v>341</v>
      </c>
      <c r="I109" s="34">
        <v>2025.09</v>
      </c>
      <c r="J109" s="34">
        <v>2025.12</v>
      </c>
      <c r="K109" s="34">
        <f t="shared" si="4"/>
        <v>4</v>
      </c>
      <c r="L109" s="34"/>
      <c r="M109" s="34"/>
      <c r="N109" s="34">
        <v>4</v>
      </c>
      <c r="O109" s="34"/>
      <c r="P109" s="34"/>
      <c r="Q109" s="34"/>
      <c r="R109" s="43" t="s">
        <v>27</v>
      </c>
    </row>
    <row r="110" s="1" customFormat="1" ht="43" customHeight="1" spans="1:18">
      <c r="A110" s="7"/>
      <c r="B110" s="18">
        <v>101</v>
      </c>
      <c r="C110" s="19" t="s">
        <v>359</v>
      </c>
      <c r="D110" s="20" t="s">
        <v>340</v>
      </c>
      <c r="E110" s="19" t="s">
        <v>259</v>
      </c>
      <c r="F110" s="19" t="s">
        <v>109</v>
      </c>
      <c r="G110" s="19" t="s">
        <v>25</v>
      </c>
      <c r="H110" s="19" t="s">
        <v>341</v>
      </c>
      <c r="I110" s="34">
        <v>2025.09</v>
      </c>
      <c r="J110" s="34">
        <v>2025.12</v>
      </c>
      <c r="K110" s="34">
        <f t="shared" si="4"/>
        <v>15</v>
      </c>
      <c r="L110" s="34"/>
      <c r="M110" s="34"/>
      <c r="N110" s="34">
        <v>15</v>
      </c>
      <c r="O110" s="34"/>
      <c r="P110" s="34"/>
      <c r="Q110" s="34"/>
      <c r="R110" s="34" t="s">
        <v>27</v>
      </c>
    </row>
    <row r="111" s="1" customFormat="1" ht="43" customHeight="1" spans="1:18">
      <c r="A111" s="7"/>
      <c r="B111" s="18">
        <v>102</v>
      </c>
      <c r="C111" s="19" t="s">
        <v>360</v>
      </c>
      <c r="D111" s="20" t="s">
        <v>340</v>
      </c>
      <c r="E111" s="19" t="s">
        <v>259</v>
      </c>
      <c r="F111" s="19" t="s">
        <v>123</v>
      </c>
      <c r="G111" s="19" t="s">
        <v>25</v>
      </c>
      <c r="H111" s="19" t="s">
        <v>341</v>
      </c>
      <c r="I111" s="34">
        <v>2025.09</v>
      </c>
      <c r="J111" s="34">
        <v>2025.12</v>
      </c>
      <c r="K111" s="34">
        <f t="shared" si="4"/>
        <v>5</v>
      </c>
      <c r="L111" s="34"/>
      <c r="M111" s="34"/>
      <c r="N111" s="34">
        <v>5</v>
      </c>
      <c r="O111" s="34"/>
      <c r="P111" s="34"/>
      <c r="Q111" s="34"/>
      <c r="R111" s="34" t="s">
        <v>27</v>
      </c>
    </row>
    <row r="112" s="1" customFormat="1" ht="43" customHeight="1" spans="1:18">
      <c r="A112" s="7"/>
      <c r="B112" s="18">
        <v>103</v>
      </c>
      <c r="C112" s="19" t="s">
        <v>361</v>
      </c>
      <c r="D112" s="20" t="s">
        <v>340</v>
      </c>
      <c r="E112" s="19" t="s">
        <v>259</v>
      </c>
      <c r="F112" s="19" t="s">
        <v>127</v>
      </c>
      <c r="G112" s="19" t="s">
        <v>25</v>
      </c>
      <c r="H112" s="19" t="s">
        <v>341</v>
      </c>
      <c r="I112" s="34">
        <v>2025.09</v>
      </c>
      <c r="J112" s="34">
        <v>2025.12</v>
      </c>
      <c r="K112" s="34">
        <f t="shared" si="4"/>
        <v>3</v>
      </c>
      <c r="L112" s="34"/>
      <c r="M112" s="34"/>
      <c r="N112" s="34">
        <v>3</v>
      </c>
      <c r="O112" s="34"/>
      <c r="P112" s="34"/>
      <c r="Q112" s="34"/>
      <c r="R112" s="34" t="s">
        <v>27</v>
      </c>
    </row>
    <row r="113" s="1" customFormat="1" ht="43" customHeight="1" spans="1:18">
      <c r="A113" s="7"/>
      <c r="B113" s="18">
        <v>104</v>
      </c>
      <c r="C113" s="19" t="s">
        <v>362</v>
      </c>
      <c r="D113" s="20" t="s">
        <v>340</v>
      </c>
      <c r="E113" s="19" t="s">
        <v>259</v>
      </c>
      <c r="F113" s="19" t="s">
        <v>134</v>
      </c>
      <c r="G113" s="19" t="s">
        <v>25</v>
      </c>
      <c r="H113" s="19" t="s">
        <v>341</v>
      </c>
      <c r="I113" s="34">
        <v>2025.09</v>
      </c>
      <c r="J113" s="34">
        <v>2025.12</v>
      </c>
      <c r="K113" s="34">
        <f t="shared" si="4"/>
        <v>12</v>
      </c>
      <c r="L113" s="34"/>
      <c r="M113" s="34"/>
      <c r="N113" s="34">
        <v>12</v>
      </c>
      <c r="O113" s="34"/>
      <c r="P113" s="34"/>
      <c r="Q113" s="34"/>
      <c r="R113" s="34" t="s">
        <v>27</v>
      </c>
    </row>
    <row r="114" s="1" customFormat="1" ht="43" customHeight="1" spans="1:18">
      <c r="A114" s="7"/>
      <c r="B114" s="18">
        <v>105</v>
      </c>
      <c r="C114" s="19" t="s">
        <v>363</v>
      </c>
      <c r="D114" s="20" t="s">
        <v>364</v>
      </c>
      <c r="E114" s="19" t="s">
        <v>23</v>
      </c>
      <c r="F114" s="19" t="s">
        <v>134</v>
      </c>
      <c r="G114" s="19" t="s">
        <v>25</v>
      </c>
      <c r="H114" s="19" t="s">
        <v>365</v>
      </c>
      <c r="I114" s="34">
        <v>2025.09</v>
      </c>
      <c r="J114" s="34">
        <v>2025.12</v>
      </c>
      <c r="K114" s="34">
        <f t="shared" si="4"/>
        <v>80</v>
      </c>
      <c r="L114" s="34"/>
      <c r="M114" s="34"/>
      <c r="N114" s="34">
        <v>80</v>
      </c>
      <c r="O114" s="34"/>
      <c r="P114" s="34"/>
      <c r="Q114" s="34"/>
      <c r="R114" s="34" t="s">
        <v>327</v>
      </c>
    </row>
    <row r="115" s="1" customFormat="1" ht="43" customHeight="1" spans="1:18">
      <c r="A115" s="7"/>
      <c r="B115" s="18">
        <v>106</v>
      </c>
      <c r="C115" s="19" t="s">
        <v>366</v>
      </c>
      <c r="D115" s="20" t="s">
        <v>340</v>
      </c>
      <c r="E115" s="19" t="s">
        <v>259</v>
      </c>
      <c r="F115" s="19" t="s">
        <v>141</v>
      </c>
      <c r="G115" s="19" t="s">
        <v>25</v>
      </c>
      <c r="H115" s="19" t="s">
        <v>341</v>
      </c>
      <c r="I115" s="34">
        <v>2025.09</v>
      </c>
      <c r="J115" s="34">
        <v>2025.12</v>
      </c>
      <c r="K115" s="34">
        <f t="shared" si="4"/>
        <v>25</v>
      </c>
      <c r="L115" s="34"/>
      <c r="M115" s="34"/>
      <c r="N115" s="34">
        <v>25</v>
      </c>
      <c r="O115" s="34"/>
      <c r="P115" s="34"/>
      <c r="Q115" s="34"/>
      <c r="R115" s="34" t="s">
        <v>27</v>
      </c>
    </row>
    <row r="116" s="1" customFormat="1" ht="43" customHeight="1" spans="1:18">
      <c r="A116" s="7"/>
      <c r="B116" s="18">
        <v>107</v>
      </c>
      <c r="C116" s="19" t="s">
        <v>367</v>
      </c>
      <c r="D116" s="20" t="s">
        <v>340</v>
      </c>
      <c r="E116" s="19" t="s">
        <v>259</v>
      </c>
      <c r="F116" s="19" t="s">
        <v>148</v>
      </c>
      <c r="G116" s="19" t="s">
        <v>25</v>
      </c>
      <c r="H116" s="19" t="s">
        <v>341</v>
      </c>
      <c r="I116" s="34">
        <v>2025.09</v>
      </c>
      <c r="J116" s="34">
        <v>2025.12</v>
      </c>
      <c r="K116" s="34">
        <f t="shared" si="4"/>
        <v>10</v>
      </c>
      <c r="L116" s="34"/>
      <c r="M116" s="34"/>
      <c r="N116" s="34">
        <v>10</v>
      </c>
      <c r="O116" s="34"/>
      <c r="P116" s="34"/>
      <c r="Q116" s="34"/>
      <c r="R116" s="34" t="s">
        <v>27</v>
      </c>
    </row>
    <row r="117" s="1" customFormat="1" ht="43" customHeight="1" spans="1:18">
      <c r="A117" s="7"/>
      <c r="B117" s="18">
        <v>108</v>
      </c>
      <c r="C117" s="19" t="s">
        <v>368</v>
      </c>
      <c r="D117" s="20" t="s">
        <v>340</v>
      </c>
      <c r="E117" s="19" t="s">
        <v>259</v>
      </c>
      <c r="F117" s="19" t="s">
        <v>155</v>
      </c>
      <c r="G117" s="19" t="s">
        <v>25</v>
      </c>
      <c r="H117" s="19" t="s">
        <v>341</v>
      </c>
      <c r="I117" s="34">
        <v>2025.09</v>
      </c>
      <c r="J117" s="34">
        <v>2025.12</v>
      </c>
      <c r="K117" s="34">
        <f t="shared" si="4"/>
        <v>7</v>
      </c>
      <c r="L117" s="34"/>
      <c r="M117" s="34"/>
      <c r="N117" s="34">
        <v>7</v>
      </c>
      <c r="O117" s="34"/>
      <c r="P117" s="34"/>
      <c r="Q117" s="34"/>
      <c r="R117" s="34" t="s">
        <v>27</v>
      </c>
    </row>
    <row r="118" s="1" customFormat="1" ht="43" customHeight="1" spans="1:18">
      <c r="A118" s="7"/>
      <c r="B118" s="18">
        <v>109</v>
      </c>
      <c r="C118" s="19" t="s">
        <v>369</v>
      </c>
      <c r="D118" s="20" t="s">
        <v>370</v>
      </c>
      <c r="E118" s="19" t="s">
        <v>77</v>
      </c>
      <c r="F118" s="19" t="s">
        <v>169</v>
      </c>
      <c r="G118" s="19" t="s">
        <v>25</v>
      </c>
      <c r="H118" s="19" t="s">
        <v>371</v>
      </c>
      <c r="I118" s="34">
        <v>2025.09</v>
      </c>
      <c r="J118" s="34">
        <v>2025.12</v>
      </c>
      <c r="K118" s="34">
        <f t="shared" si="4"/>
        <v>88</v>
      </c>
      <c r="L118" s="34"/>
      <c r="M118" s="34"/>
      <c r="N118" s="34">
        <v>88</v>
      </c>
      <c r="O118" s="34"/>
      <c r="P118" s="34"/>
      <c r="Q118" s="34"/>
      <c r="R118" s="34" t="s">
        <v>327</v>
      </c>
    </row>
    <row r="119" s="1" customFormat="1" ht="43" customHeight="1" spans="1:18">
      <c r="A119" s="7"/>
      <c r="B119" s="18">
        <v>110</v>
      </c>
      <c r="C119" s="19" t="s">
        <v>372</v>
      </c>
      <c r="D119" s="20" t="s">
        <v>340</v>
      </c>
      <c r="E119" s="19" t="s">
        <v>259</v>
      </c>
      <c r="F119" s="19" t="s">
        <v>169</v>
      </c>
      <c r="G119" s="19" t="s">
        <v>25</v>
      </c>
      <c r="H119" s="19" t="s">
        <v>341</v>
      </c>
      <c r="I119" s="34">
        <v>2025.09</v>
      </c>
      <c r="J119" s="34">
        <v>2025.12</v>
      </c>
      <c r="K119" s="34">
        <f t="shared" si="4"/>
        <v>10</v>
      </c>
      <c r="L119" s="34"/>
      <c r="M119" s="34"/>
      <c r="N119" s="34">
        <v>10</v>
      </c>
      <c r="O119" s="34"/>
      <c r="P119" s="34"/>
      <c r="Q119" s="34"/>
      <c r="R119" s="34" t="s">
        <v>27</v>
      </c>
    </row>
    <row r="120" s="1" customFormat="1" ht="43" customHeight="1" spans="1:18">
      <c r="A120" s="7"/>
      <c r="B120" s="18">
        <v>111</v>
      </c>
      <c r="C120" s="19" t="s">
        <v>373</v>
      </c>
      <c r="D120" s="20" t="s">
        <v>340</v>
      </c>
      <c r="E120" s="19" t="s">
        <v>259</v>
      </c>
      <c r="F120" s="19" t="s">
        <v>179</v>
      </c>
      <c r="G120" s="19" t="s">
        <v>25</v>
      </c>
      <c r="H120" s="19" t="s">
        <v>341</v>
      </c>
      <c r="I120" s="34">
        <v>2025.09</v>
      </c>
      <c r="J120" s="34">
        <v>2025.12</v>
      </c>
      <c r="K120" s="34">
        <f t="shared" si="4"/>
        <v>4</v>
      </c>
      <c r="L120" s="34"/>
      <c r="M120" s="34"/>
      <c r="N120" s="34">
        <v>4</v>
      </c>
      <c r="O120" s="34"/>
      <c r="P120" s="34"/>
      <c r="Q120" s="34"/>
      <c r="R120" s="34" t="s">
        <v>27</v>
      </c>
    </row>
    <row r="121" s="1" customFormat="1" ht="43" customHeight="1" spans="1:18">
      <c r="A121" s="7"/>
      <c r="B121" s="18">
        <v>112</v>
      </c>
      <c r="C121" s="19" t="s">
        <v>374</v>
      </c>
      <c r="D121" s="20" t="s">
        <v>340</v>
      </c>
      <c r="E121" s="19" t="s">
        <v>259</v>
      </c>
      <c r="F121" s="19" t="s">
        <v>183</v>
      </c>
      <c r="G121" s="19" t="s">
        <v>25</v>
      </c>
      <c r="H121" s="19" t="s">
        <v>341</v>
      </c>
      <c r="I121" s="34">
        <v>2025.09</v>
      </c>
      <c r="J121" s="34">
        <v>2025.12</v>
      </c>
      <c r="K121" s="34">
        <f t="shared" si="4"/>
        <v>10</v>
      </c>
      <c r="L121" s="34"/>
      <c r="M121" s="34"/>
      <c r="N121" s="34">
        <v>10</v>
      </c>
      <c r="O121" s="34"/>
      <c r="P121" s="34"/>
      <c r="Q121" s="34"/>
      <c r="R121" s="34" t="s">
        <v>27</v>
      </c>
    </row>
    <row r="122" s="1" customFormat="1" ht="43" customHeight="1" spans="1:18">
      <c r="A122" s="7"/>
      <c r="B122" s="18">
        <v>113</v>
      </c>
      <c r="C122" s="19" t="s">
        <v>375</v>
      </c>
      <c r="D122" s="20" t="s">
        <v>340</v>
      </c>
      <c r="E122" s="19" t="s">
        <v>259</v>
      </c>
      <c r="F122" s="19" t="s">
        <v>187</v>
      </c>
      <c r="G122" s="19" t="s">
        <v>25</v>
      </c>
      <c r="H122" s="19" t="s">
        <v>341</v>
      </c>
      <c r="I122" s="34">
        <v>2025.09</v>
      </c>
      <c r="J122" s="34">
        <v>2025.12</v>
      </c>
      <c r="K122" s="34">
        <f t="shared" si="4"/>
        <v>10</v>
      </c>
      <c r="L122" s="34"/>
      <c r="M122" s="34"/>
      <c r="N122" s="34">
        <v>10</v>
      </c>
      <c r="O122" s="34"/>
      <c r="P122" s="34"/>
      <c r="Q122" s="34"/>
      <c r="R122" s="34" t="s">
        <v>27</v>
      </c>
    </row>
    <row r="123" s="1" customFormat="1" ht="43" customHeight="1" spans="1:18">
      <c r="A123" s="7"/>
      <c r="B123" s="18">
        <v>114</v>
      </c>
      <c r="C123" s="19" t="s">
        <v>376</v>
      </c>
      <c r="D123" s="20" t="s">
        <v>377</v>
      </c>
      <c r="E123" s="19" t="s">
        <v>77</v>
      </c>
      <c r="F123" s="19" t="s">
        <v>194</v>
      </c>
      <c r="G123" s="19" t="s">
        <v>25</v>
      </c>
      <c r="H123" s="19" t="s">
        <v>378</v>
      </c>
      <c r="I123" s="34">
        <v>2025.09</v>
      </c>
      <c r="J123" s="34">
        <v>2025.12</v>
      </c>
      <c r="K123" s="34">
        <f t="shared" si="4"/>
        <v>66</v>
      </c>
      <c r="L123" s="34"/>
      <c r="M123" s="34"/>
      <c r="N123" s="34">
        <v>66</v>
      </c>
      <c r="O123" s="34"/>
      <c r="P123" s="34"/>
      <c r="Q123" s="34"/>
      <c r="R123" s="34" t="s">
        <v>27</v>
      </c>
    </row>
    <row r="124" s="1" customFormat="1" ht="43" customHeight="1" spans="1:18">
      <c r="A124" s="7"/>
      <c r="B124" s="18">
        <v>115</v>
      </c>
      <c r="C124" s="19" t="s">
        <v>379</v>
      </c>
      <c r="D124" s="20" t="s">
        <v>340</v>
      </c>
      <c r="E124" s="19" t="s">
        <v>259</v>
      </c>
      <c r="F124" s="19" t="s">
        <v>194</v>
      </c>
      <c r="G124" s="19" t="s">
        <v>25</v>
      </c>
      <c r="H124" s="19" t="s">
        <v>341</v>
      </c>
      <c r="I124" s="34">
        <v>2025.09</v>
      </c>
      <c r="J124" s="34">
        <v>2025.12</v>
      </c>
      <c r="K124" s="34">
        <f t="shared" si="4"/>
        <v>20</v>
      </c>
      <c r="L124" s="34"/>
      <c r="M124" s="34"/>
      <c r="N124" s="34">
        <v>20</v>
      </c>
      <c r="O124" s="34"/>
      <c r="P124" s="34"/>
      <c r="Q124" s="34"/>
      <c r="R124" s="34" t="s">
        <v>27</v>
      </c>
    </row>
    <row r="125" s="1" customFormat="1" ht="43" customHeight="1" spans="1:18">
      <c r="A125" s="7"/>
      <c r="B125" s="18">
        <v>116</v>
      </c>
      <c r="C125" s="19" t="s">
        <v>380</v>
      </c>
      <c r="D125" s="20" t="s">
        <v>340</v>
      </c>
      <c r="E125" s="19" t="s">
        <v>259</v>
      </c>
      <c r="F125" s="19" t="s">
        <v>201</v>
      </c>
      <c r="G125" s="19" t="s">
        <v>25</v>
      </c>
      <c r="H125" s="19" t="s">
        <v>341</v>
      </c>
      <c r="I125" s="34">
        <v>2025.09</v>
      </c>
      <c r="J125" s="34">
        <v>2025.12</v>
      </c>
      <c r="K125" s="34">
        <f t="shared" si="4"/>
        <v>10</v>
      </c>
      <c r="L125" s="34"/>
      <c r="M125" s="34"/>
      <c r="N125" s="34">
        <v>10</v>
      </c>
      <c r="O125" s="34"/>
      <c r="P125" s="34"/>
      <c r="Q125" s="34"/>
      <c r="R125" s="43" t="s">
        <v>27</v>
      </c>
    </row>
    <row r="126" ht="67.5" spans="2:18">
      <c r="B126" s="18">
        <v>117</v>
      </c>
      <c r="C126" s="19" t="s">
        <v>381</v>
      </c>
      <c r="D126" s="20" t="s">
        <v>340</v>
      </c>
      <c r="E126" s="19" t="s">
        <v>259</v>
      </c>
      <c r="F126" s="19" t="s">
        <v>208</v>
      </c>
      <c r="G126" s="19" t="s">
        <v>25</v>
      </c>
      <c r="H126" s="19" t="s">
        <v>341</v>
      </c>
      <c r="I126" s="34">
        <v>2025.09</v>
      </c>
      <c r="J126" s="34">
        <v>2025.12</v>
      </c>
      <c r="K126" s="34">
        <f t="shared" ref="K126:K189" si="5">SUM(L126:Q126)</f>
        <v>12</v>
      </c>
      <c r="L126" s="34"/>
      <c r="M126" s="34"/>
      <c r="N126" s="34">
        <v>12</v>
      </c>
      <c r="O126" s="34"/>
      <c r="P126" s="34"/>
      <c r="Q126" s="34"/>
      <c r="R126" s="34" t="s">
        <v>27</v>
      </c>
    </row>
    <row r="127" ht="67.5" spans="2:18">
      <c r="B127" s="18">
        <v>118</v>
      </c>
      <c r="C127" s="19" t="s">
        <v>382</v>
      </c>
      <c r="D127" s="20" t="s">
        <v>340</v>
      </c>
      <c r="E127" s="19" t="s">
        <v>259</v>
      </c>
      <c r="F127" s="19" t="s">
        <v>383</v>
      </c>
      <c r="G127" s="19" t="s">
        <v>25</v>
      </c>
      <c r="H127" s="19" t="s">
        <v>341</v>
      </c>
      <c r="I127" s="34">
        <v>2025.09</v>
      </c>
      <c r="J127" s="34">
        <v>2025.12</v>
      </c>
      <c r="K127" s="34">
        <f t="shared" si="5"/>
        <v>5</v>
      </c>
      <c r="L127" s="34"/>
      <c r="M127" s="34"/>
      <c r="N127" s="34">
        <v>5</v>
      </c>
      <c r="O127" s="34"/>
      <c r="P127" s="34"/>
      <c r="Q127" s="34"/>
      <c r="R127" s="34" t="s">
        <v>27</v>
      </c>
    </row>
    <row r="128" ht="67.5" spans="2:18">
      <c r="B128" s="18">
        <v>119</v>
      </c>
      <c r="C128" s="19" t="s">
        <v>384</v>
      </c>
      <c r="D128" s="20" t="s">
        <v>340</v>
      </c>
      <c r="E128" s="19" t="s">
        <v>259</v>
      </c>
      <c r="F128" s="19" t="s">
        <v>212</v>
      </c>
      <c r="G128" s="19" t="s">
        <v>25</v>
      </c>
      <c r="H128" s="19" t="s">
        <v>341</v>
      </c>
      <c r="I128" s="34">
        <v>2025.09</v>
      </c>
      <c r="J128" s="34">
        <v>2025.12</v>
      </c>
      <c r="K128" s="34">
        <f t="shared" si="5"/>
        <v>7</v>
      </c>
      <c r="L128" s="34"/>
      <c r="M128" s="34"/>
      <c r="N128" s="34">
        <v>7</v>
      </c>
      <c r="O128" s="34"/>
      <c r="P128" s="34"/>
      <c r="Q128" s="34"/>
      <c r="R128" s="34" t="s">
        <v>27</v>
      </c>
    </row>
    <row r="129" ht="67.5" spans="2:18">
      <c r="B129" s="18">
        <v>120</v>
      </c>
      <c r="C129" s="19" t="s">
        <v>385</v>
      </c>
      <c r="D129" s="20" t="s">
        <v>340</v>
      </c>
      <c r="E129" s="19" t="s">
        <v>259</v>
      </c>
      <c r="F129" s="19" t="s">
        <v>223</v>
      </c>
      <c r="G129" s="19" t="s">
        <v>25</v>
      </c>
      <c r="H129" s="19" t="s">
        <v>341</v>
      </c>
      <c r="I129" s="34">
        <v>2025.09</v>
      </c>
      <c r="J129" s="34">
        <v>2025.12</v>
      </c>
      <c r="K129" s="34">
        <f t="shared" si="5"/>
        <v>20</v>
      </c>
      <c r="L129" s="34"/>
      <c r="M129" s="34"/>
      <c r="N129" s="34">
        <v>20</v>
      </c>
      <c r="O129" s="34"/>
      <c r="P129" s="34"/>
      <c r="Q129" s="34"/>
      <c r="R129" s="34" t="s">
        <v>27</v>
      </c>
    </row>
    <row r="130" ht="67.5" spans="2:18">
      <c r="B130" s="18">
        <v>121</v>
      </c>
      <c r="C130" s="19" t="s">
        <v>386</v>
      </c>
      <c r="D130" s="20" t="s">
        <v>340</v>
      </c>
      <c r="E130" s="19" t="s">
        <v>259</v>
      </c>
      <c r="F130" s="19" t="s">
        <v>116</v>
      </c>
      <c r="G130" s="19" t="s">
        <v>25</v>
      </c>
      <c r="H130" s="19" t="s">
        <v>341</v>
      </c>
      <c r="I130" s="34">
        <v>2025.09</v>
      </c>
      <c r="J130" s="34">
        <v>2025.12</v>
      </c>
      <c r="K130" s="34">
        <f t="shared" si="5"/>
        <v>13.5</v>
      </c>
      <c r="L130" s="34"/>
      <c r="M130" s="34"/>
      <c r="N130" s="34">
        <v>10</v>
      </c>
      <c r="O130" s="34"/>
      <c r="P130" s="34"/>
      <c r="Q130" s="34">
        <v>3.5</v>
      </c>
      <c r="R130" s="34" t="s">
        <v>27</v>
      </c>
    </row>
    <row r="131" ht="67.5" spans="2:18">
      <c r="B131" s="18">
        <v>122</v>
      </c>
      <c r="C131" s="19" t="s">
        <v>387</v>
      </c>
      <c r="D131" s="20" t="s">
        <v>340</v>
      </c>
      <c r="E131" s="19" t="s">
        <v>259</v>
      </c>
      <c r="F131" s="19" t="s">
        <v>305</v>
      </c>
      <c r="G131" s="19" t="s">
        <v>25</v>
      </c>
      <c r="H131" s="19" t="s">
        <v>341</v>
      </c>
      <c r="I131" s="34">
        <v>2025.09</v>
      </c>
      <c r="J131" s="34">
        <v>2025.12</v>
      </c>
      <c r="K131" s="34">
        <f t="shared" si="5"/>
        <v>10</v>
      </c>
      <c r="L131" s="34"/>
      <c r="M131" s="34"/>
      <c r="N131" s="34">
        <v>5</v>
      </c>
      <c r="O131" s="34"/>
      <c r="P131" s="34"/>
      <c r="Q131" s="34">
        <v>5</v>
      </c>
      <c r="R131" s="34" t="s">
        <v>27</v>
      </c>
    </row>
    <row r="132" ht="67.5" spans="2:18">
      <c r="B132" s="18">
        <v>123</v>
      </c>
      <c r="C132" s="19" t="s">
        <v>388</v>
      </c>
      <c r="D132" s="20" t="s">
        <v>340</v>
      </c>
      <c r="E132" s="19" t="s">
        <v>259</v>
      </c>
      <c r="F132" s="19" t="s">
        <v>51</v>
      </c>
      <c r="G132" s="19" t="s">
        <v>25</v>
      </c>
      <c r="H132" s="19" t="s">
        <v>341</v>
      </c>
      <c r="I132" s="34">
        <v>2025.09</v>
      </c>
      <c r="J132" s="34">
        <v>2025.12</v>
      </c>
      <c r="K132" s="34">
        <f t="shared" si="5"/>
        <v>15</v>
      </c>
      <c r="L132" s="34"/>
      <c r="M132" s="34"/>
      <c r="N132" s="34">
        <v>15</v>
      </c>
      <c r="O132" s="34"/>
      <c r="P132" s="34"/>
      <c r="Q132" s="34"/>
      <c r="R132" s="34" t="s">
        <v>27</v>
      </c>
    </row>
    <row r="133" ht="67.5" spans="2:18">
      <c r="B133" s="18">
        <v>124</v>
      </c>
      <c r="C133" s="19" t="s">
        <v>389</v>
      </c>
      <c r="D133" s="20" t="s">
        <v>390</v>
      </c>
      <c r="E133" s="19" t="s">
        <v>23</v>
      </c>
      <c r="F133" s="19" t="s">
        <v>30</v>
      </c>
      <c r="G133" s="19" t="s">
        <v>25</v>
      </c>
      <c r="H133" s="19" t="s">
        <v>391</v>
      </c>
      <c r="I133" s="34">
        <v>2025.09</v>
      </c>
      <c r="J133" s="34">
        <v>2025.12</v>
      </c>
      <c r="K133" s="34">
        <f t="shared" si="5"/>
        <v>140</v>
      </c>
      <c r="L133" s="34"/>
      <c r="M133" s="34"/>
      <c r="N133" s="34">
        <v>140</v>
      </c>
      <c r="O133" s="34"/>
      <c r="P133" s="34"/>
      <c r="Q133" s="34"/>
      <c r="R133" s="34" t="s">
        <v>327</v>
      </c>
    </row>
    <row r="134" ht="40.5" spans="2:18">
      <c r="B134" s="18">
        <v>125</v>
      </c>
      <c r="C134" s="19" t="s">
        <v>392</v>
      </c>
      <c r="D134" s="20" t="s">
        <v>393</v>
      </c>
      <c r="E134" s="19" t="s">
        <v>23</v>
      </c>
      <c r="F134" s="19" t="s">
        <v>30</v>
      </c>
      <c r="G134" s="19" t="s">
        <v>25</v>
      </c>
      <c r="H134" s="19" t="s">
        <v>394</v>
      </c>
      <c r="I134" s="34">
        <v>2025.09</v>
      </c>
      <c r="J134" s="34">
        <v>2025.12</v>
      </c>
      <c r="K134" s="34">
        <f t="shared" si="5"/>
        <v>170</v>
      </c>
      <c r="L134" s="34"/>
      <c r="M134" s="34"/>
      <c r="N134" s="34">
        <v>170</v>
      </c>
      <c r="O134" s="34"/>
      <c r="P134" s="34"/>
      <c r="Q134" s="34"/>
      <c r="R134" s="34" t="s">
        <v>327</v>
      </c>
    </row>
    <row r="135" ht="40.5" spans="2:18">
      <c r="B135" s="18">
        <v>126</v>
      </c>
      <c r="C135" s="19" t="s">
        <v>395</v>
      </c>
      <c r="D135" s="20" t="s">
        <v>396</v>
      </c>
      <c r="E135" s="19" t="s">
        <v>23</v>
      </c>
      <c r="F135" s="19" t="s">
        <v>30</v>
      </c>
      <c r="G135" s="19" t="s">
        <v>25</v>
      </c>
      <c r="H135" s="19" t="s">
        <v>397</v>
      </c>
      <c r="I135" s="34">
        <v>2025.09</v>
      </c>
      <c r="J135" s="34">
        <v>2025.12</v>
      </c>
      <c r="K135" s="34">
        <f t="shared" si="5"/>
        <v>35</v>
      </c>
      <c r="L135" s="34"/>
      <c r="M135" s="34"/>
      <c r="N135" s="34">
        <v>35</v>
      </c>
      <c r="O135" s="34"/>
      <c r="P135" s="34"/>
      <c r="Q135" s="34"/>
      <c r="R135" s="34" t="s">
        <v>327</v>
      </c>
    </row>
    <row r="136" ht="54" spans="2:18">
      <c r="B136" s="18">
        <v>127</v>
      </c>
      <c r="C136" s="19" t="s">
        <v>398</v>
      </c>
      <c r="D136" s="20" t="s">
        <v>399</v>
      </c>
      <c r="E136" s="19" t="s">
        <v>23</v>
      </c>
      <c r="F136" s="19" t="s">
        <v>30</v>
      </c>
      <c r="G136" s="19" t="s">
        <v>25</v>
      </c>
      <c r="H136" s="19" t="s">
        <v>400</v>
      </c>
      <c r="I136" s="34">
        <v>2025.09</v>
      </c>
      <c r="J136" s="34">
        <v>2025.12</v>
      </c>
      <c r="K136" s="34">
        <f t="shared" si="5"/>
        <v>40</v>
      </c>
      <c r="L136" s="34"/>
      <c r="M136" s="34">
        <v>40</v>
      </c>
      <c r="N136" s="34"/>
      <c r="O136" s="34"/>
      <c r="P136" s="34"/>
      <c r="Q136" s="34"/>
      <c r="R136" s="34" t="s">
        <v>327</v>
      </c>
    </row>
    <row r="137" ht="67.5" spans="2:18">
      <c r="B137" s="18">
        <v>128</v>
      </c>
      <c r="C137" s="19" t="s">
        <v>401</v>
      </c>
      <c r="D137" s="20" t="s">
        <v>402</v>
      </c>
      <c r="E137" s="19" t="s">
        <v>77</v>
      </c>
      <c r="F137" s="19" t="s">
        <v>37</v>
      </c>
      <c r="G137" s="19" t="s">
        <v>25</v>
      </c>
      <c r="H137" s="19" t="s">
        <v>403</v>
      </c>
      <c r="I137" s="34">
        <v>2025.09</v>
      </c>
      <c r="J137" s="34">
        <v>2025.12</v>
      </c>
      <c r="K137" s="34">
        <f t="shared" si="5"/>
        <v>94</v>
      </c>
      <c r="L137" s="34"/>
      <c r="M137" s="34"/>
      <c r="N137" s="34">
        <v>94</v>
      </c>
      <c r="O137" s="34"/>
      <c r="P137" s="34"/>
      <c r="Q137" s="34"/>
      <c r="R137" s="34" t="s">
        <v>27</v>
      </c>
    </row>
    <row r="138" ht="54" spans="2:18">
      <c r="B138" s="18">
        <v>129</v>
      </c>
      <c r="C138" s="19" t="s">
        <v>404</v>
      </c>
      <c r="D138" s="20" t="s">
        <v>405</v>
      </c>
      <c r="E138" s="19" t="s">
        <v>23</v>
      </c>
      <c r="F138" s="19" t="s">
        <v>44</v>
      </c>
      <c r="G138" s="19" t="s">
        <v>25</v>
      </c>
      <c r="H138" s="19" t="s">
        <v>406</v>
      </c>
      <c r="I138" s="34">
        <v>2025.09</v>
      </c>
      <c r="J138" s="34">
        <v>2025.12</v>
      </c>
      <c r="K138" s="34">
        <f t="shared" si="5"/>
        <v>98</v>
      </c>
      <c r="L138" s="34"/>
      <c r="M138" s="34"/>
      <c r="N138" s="34">
        <v>98</v>
      </c>
      <c r="O138" s="34"/>
      <c r="P138" s="34">
        <v>98</v>
      </c>
      <c r="Q138" s="34">
        <v>-98</v>
      </c>
      <c r="R138" s="34" t="s">
        <v>327</v>
      </c>
    </row>
    <row r="139" ht="54" spans="2:18">
      <c r="B139" s="18">
        <v>130</v>
      </c>
      <c r="C139" s="19" t="s">
        <v>407</v>
      </c>
      <c r="D139" s="20" t="s">
        <v>408</v>
      </c>
      <c r="E139" s="19" t="s">
        <v>23</v>
      </c>
      <c r="F139" s="19" t="s">
        <v>44</v>
      </c>
      <c r="G139" s="19" t="s">
        <v>25</v>
      </c>
      <c r="H139" s="19" t="s">
        <v>409</v>
      </c>
      <c r="I139" s="34">
        <v>2025.09</v>
      </c>
      <c r="J139" s="34">
        <v>2025.12</v>
      </c>
      <c r="K139" s="34">
        <f t="shared" si="5"/>
        <v>25</v>
      </c>
      <c r="L139" s="34"/>
      <c r="M139" s="34"/>
      <c r="N139" s="34">
        <v>25</v>
      </c>
      <c r="O139" s="34"/>
      <c r="P139" s="34"/>
      <c r="Q139" s="34"/>
      <c r="R139" s="34" t="s">
        <v>27</v>
      </c>
    </row>
    <row r="140" ht="67.5" spans="2:18">
      <c r="B140" s="18">
        <v>131</v>
      </c>
      <c r="C140" s="19" t="s">
        <v>410</v>
      </c>
      <c r="D140" s="20" t="s">
        <v>411</v>
      </c>
      <c r="E140" s="19" t="s">
        <v>23</v>
      </c>
      <c r="F140" s="19" t="s">
        <v>44</v>
      </c>
      <c r="G140" s="19" t="s">
        <v>412</v>
      </c>
      <c r="H140" s="19" t="s">
        <v>413</v>
      </c>
      <c r="I140" s="34">
        <v>2025.09</v>
      </c>
      <c r="J140" s="34">
        <v>2025.12</v>
      </c>
      <c r="K140" s="34">
        <f t="shared" si="5"/>
        <v>99</v>
      </c>
      <c r="L140" s="34"/>
      <c r="M140" s="34"/>
      <c r="N140" s="34">
        <v>99</v>
      </c>
      <c r="O140" s="34"/>
      <c r="P140" s="34"/>
      <c r="Q140" s="34"/>
      <c r="R140" s="34" t="s">
        <v>327</v>
      </c>
    </row>
    <row r="141" ht="54" spans="2:18">
      <c r="B141" s="18">
        <v>132</v>
      </c>
      <c r="C141" s="19" t="s">
        <v>414</v>
      </c>
      <c r="D141" s="20" t="s">
        <v>415</v>
      </c>
      <c r="E141" s="19" t="s">
        <v>77</v>
      </c>
      <c r="F141" s="19" t="s">
        <v>51</v>
      </c>
      <c r="G141" s="19" t="s">
        <v>25</v>
      </c>
      <c r="H141" s="19" t="s">
        <v>416</v>
      </c>
      <c r="I141" s="34">
        <v>2025.09</v>
      </c>
      <c r="J141" s="34">
        <v>2025.12</v>
      </c>
      <c r="K141" s="34">
        <f t="shared" si="5"/>
        <v>15</v>
      </c>
      <c r="L141" s="34"/>
      <c r="M141" s="34"/>
      <c r="N141" s="34">
        <v>15</v>
      </c>
      <c r="O141" s="34"/>
      <c r="P141" s="34"/>
      <c r="Q141" s="34"/>
      <c r="R141" s="34" t="s">
        <v>27</v>
      </c>
    </row>
    <row r="142" ht="67.5" spans="2:18">
      <c r="B142" s="18">
        <v>133</v>
      </c>
      <c r="C142" s="19" t="s">
        <v>417</v>
      </c>
      <c r="D142" s="20" t="s">
        <v>418</v>
      </c>
      <c r="E142" s="19" t="s">
        <v>23</v>
      </c>
      <c r="F142" s="19" t="s">
        <v>51</v>
      </c>
      <c r="G142" s="19" t="s">
        <v>25</v>
      </c>
      <c r="H142" s="19" t="s">
        <v>419</v>
      </c>
      <c r="I142" s="34">
        <v>2025.09</v>
      </c>
      <c r="J142" s="34">
        <v>2025.12</v>
      </c>
      <c r="K142" s="34">
        <f t="shared" si="5"/>
        <v>90</v>
      </c>
      <c r="L142" s="34"/>
      <c r="M142" s="34"/>
      <c r="N142" s="34">
        <v>90</v>
      </c>
      <c r="O142" s="34"/>
      <c r="P142" s="34"/>
      <c r="Q142" s="34"/>
      <c r="R142" s="34" t="s">
        <v>27</v>
      </c>
    </row>
    <row r="143" ht="54" spans="2:18">
      <c r="B143" s="18">
        <v>134</v>
      </c>
      <c r="C143" s="19" t="s">
        <v>420</v>
      </c>
      <c r="D143" s="20" t="s">
        <v>421</v>
      </c>
      <c r="E143" s="19" t="s">
        <v>23</v>
      </c>
      <c r="F143" s="19" t="s">
        <v>51</v>
      </c>
      <c r="G143" s="19" t="s">
        <v>25</v>
      </c>
      <c r="H143" s="19" t="s">
        <v>422</v>
      </c>
      <c r="I143" s="34">
        <v>2025.09</v>
      </c>
      <c r="J143" s="34">
        <v>2025.12</v>
      </c>
      <c r="K143" s="34">
        <f t="shared" si="5"/>
        <v>50</v>
      </c>
      <c r="L143" s="34"/>
      <c r="M143" s="34"/>
      <c r="N143" s="34">
        <v>50</v>
      </c>
      <c r="O143" s="34"/>
      <c r="P143" s="34"/>
      <c r="Q143" s="34"/>
      <c r="R143" s="34" t="s">
        <v>27</v>
      </c>
    </row>
    <row r="144" ht="67.5" spans="2:18">
      <c r="B144" s="18">
        <v>135</v>
      </c>
      <c r="C144" s="19" t="s">
        <v>423</v>
      </c>
      <c r="D144" s="20" t="s">
        <v>424</v>
      </c>
      <c r="E144" s="19" t="s">
        <v>77</v>
      </c>
      <c r="F144" s="19" t="s">
        <v>62</v>
      </c>
      <c r="G144" s="19" t="s">
        <v>25</v>
      </c>
      <c r="H144" s="19" t="s">
        <v>425</v>
      </c>
      <c r="I144" s="34">
        <v>2025.09</v>
      </c>
      <c r="J144" s="34">
        <v>2025.12</v>
      </c>
      <c r="K144" s="34">
        <f t="shared" si="5"/>
        <v>15</v>
      </c>
      <c r="L144" s="34">
        <v>0</v>
      </c>
      <c r="M144" s="34">
        <v>0</v>
      </c>
      <c r="N144" s="34">
        <v>15</v>
      </c>
      <c r="O144" s="34"/>
      <c r="P144" s="34"/>
      <c r="Q144" s="34"/>
      <c r="R144" s="34" t="s">
        <v>27</v>
      </c>
    </row>
    <row r="145" ht="108" spans="2:18">
      <c r="B145" s="18">
        <v>136</v>
      </c>
      <c r="C145" s="19" t="s">
        <v>426</v>
      </c>
      <c r="D145" s="20" t="s">
        <v>427</v>
      </c>
      <c r="E145" s="19" t="s">
        <v>23</v>
      </c>
      <c r="F145" s="19" t="s">
        <v>66</v>
      </c>
      <c r="G145" s="19" t="s">
        <v>25</v>
      </c>
      <c r="H145" s="19" t="s">
        <v>428</v>
      </c>
      <c r="I145" s="34">
        <v>2025.09</v>
      </c>
      <c r="J145" s="34">
        <v>2025.12</v>
      </c>
      <c r="K145" s="34">
        <f t="shared" si="5"/>
        <v>86</v>
      </c>
      <c r="L145" s="34"/>
      <c r="M145" s="34"/>
      <c r="N145" s="34">
        <v>86</v>
      </c>
      <c r="O145" s="34"/>
      <c r="P145" s="34"/>
      <c r="Q145" s="34"/>
      <c r="R145" s="34" t="s">
        <v>27</v>
      </c>
    </row>
    <row r="146" ht="40.5" spans="2:18">
      <c r="B146" s="18">
        <v>137</v>
      </c>
      <c r="C146" s="19" t="s">
        <v>429</v>
      </c>
      <c r="D146" s="20" t="s">
        <v>430</v>
      </c>
      <c r="E146" s="19" t="s">
        <v>23</v>
      </c>
      <c r="F146" s="19" t="s">
        <v>66</v>
      </c>
      <c r="G146" s="19" t="s">
        <v>25</v>
      </c>
      <c r="H146" s="19" t="s">
        <v>431</v>
      </c>
      <c r="I146" s="34">
        <v>2025.09</v>
      </c>
      <c r="J146" s="34">
        <v>2025.12</v>
      </c>
      <c r="K146" s="34">
        <f t="shared" si="5"/>
        <v>78</v>
      </c>
      <c r="L146" s="34"/>
      <c r="M146" s="34"/>
      <c r="N146" s="34">
        <v>78</v>
      </c>
      <c r="O146" s="34"/>
      <c r="P146" s="34"/>
      <c r="Q146" s="34"/>
      <c r="R146" s="34" t="s">
        <v>27</v>
      </c>
    </row>
    <row r="147" ht="67.5" spans="2:18">
      <c r="B147" s="18">
        <v>138</v>
      </c>
      <c r="C147" s="19" t="s">
        <v>432</v>
      </c>
      <c r="D147" s="20" t="s">
        <v>433</v>
      </c>
      <c r="E147" s="19" t="s">
        <v>23</v>
      </c>
      <c r="F147" s="19" t="s">
        <v>70</v>
      </c>
      <c r="G147" s="19" t="s">
        <v>25</v>
      </c>
      <c r="H147" s="19" t="s">
        <v>434</v>
      </c>
      <c r="I147" s="34">
        <v>2025.09</v>
      </c>
      <c r="J147" s="34">
        <v>2025.12</v>
      </c>
      <c r="K147" s="34">
        <f t="shared" si="5"/>
        <v>10</v>
      </c>
      <c r="L147" s="34"/>
      <c r="M147" s="34"/>
      <c r="N147" s="34">
        <v>10</v>
      </c>
      <c r="O147" s="34"/>
      <c r="P147" s="34"/>
      <c r="Q147" s="34"/>
      <c r="R147" s="46" t="s">
        <v>27</v>
      </c>
    </row>
    <row r="148" ht="216" spans="2:18">
      <c r="B148" s="18">
        <v>139</v>
      </c>
      <c r="C148" s="19" t="s">
        <v>435</v>
      </c>
      <c r="D148" s="20" t="s">
        <v>436</v>
      </c>
      <c r="E148" s="19" t="s">
        <v>77</v>
      </c>
      <c r="F148" s="19" t="s">
        <v>70</v>
      </c>
      <c r="G148" s="19" t="s">
        <v>25</v>
      </c>
      <c r="H148" s="19" t="s">
        <v>437</v>
      </c>
      <c r="I148" s="34">
        <v>2025.09</v>
      </c>
      <c r="J148" s="34">
        <v>2025.12</v>
      </c>
      <c r="K148" s="34">
        <f t="shared" si="5"/>
        <v>70</v>
      </c>
      <c r="L148" s="34"/>
      <c r="M148" s="34"/>
      <c r="N148" s="34">
        <v>70</v>
      </c>
      <c r="O148" s="34"/>
      <c r="P148" s="34"/>
      <c r="Q148" s="34"/>
      <c r="R148" s="34" t="s">
        <v>27</v>
      </c>
    </row>
    <row r="149" ht="54" spans="2:18">
      <c r="B149" s="18">
        <v>140</v>
      </c>
      <c r="C149" s="19" t="s">
        <v>438</v>
      </c>
      <c r="D149" s="20" t="s">
        <v>439</v>
      </c>
      <c r="E149" s="19" t="s">
        <v>23</v>
      </c>
      <c r="F149" s="19" t="s">
        <v>70</v>
      </c>
      <c r="G149" s="19" t="s">
        <v>25</v>
      </c>
      <c r="H149" s="19" t="s">
        <v>440</v>
      </c>
      <c r="I149" s="34">
        <v>2025.09</v>
      </c>
      <c r="J149" s="34">
        <v>2025.12</v>
      </c>
      <c r="K149" s="34">
        <f t="shared" si="5"/>
        <v>49</v>
      </c>
      <c r="L149" s="34"/>
      <c r="M149" s="34"/>
      <c r="N149" s="34">
        <v>49</v>
      </c>
      <c r="O149" s="34"/>
      <c r="P149" s="34"/>
      <c r="Q149" s="34"/>
      <c r="R149" s="34" t="s">
        <v>327</v>
      </c>
    </row>
    <row r="150" ht="40.5" spans="2:18">
      <c r="B150" s="18">
        <v>141</v>
      </c>
      <c r="C150" s="19" t="s">
        <v>441</v>
      </c>
      <c r="D150" s="20" t="s">
        <v>442</v>
      </c>
      <c r="E150" s="19" t="s">
        <v>77</v>
      </c>
      <c r="F150" s="19" t="s">
        <v>70</v>
      </c>
      <c r="G150" s="19" t="s">
        <v>25</v>
      </c>
      <c r="H150" s="19" t="s">
        <v>443</v>
      </c>
      <c r="I150" s="34">
        <v>2025.09</v>
      </c>
      <c r="J150" s="34">
        <v>2025.12</v>
      </c>
      <c r="K150" s="34">
        <f t="shared" si="5"/>
        <v>10</v>
      </c>
      <c r="L150" s="34"/>
      <c r="M150" s="34">
        <v>10</v>
      </c>
      <c r="N150" s="34"/>
      <c r="O150" s="34"/>
      <c r="P150" s="34"/>
      <c r="Q150" s="34"/>
      <c r="R150" s="34" t="s">
        <v>27</v>
      </c>
    </row>
    <row r="151" ht="67.5" spans="2:18">
      <c r="B151" s="18">
        <v>142</v>
      </c>
      <c r="C151" s="19" t="s">
        <v>444</v>
      </c>
      <c r="D151" s="20" t="s">
        <v>445</v>
      </c>
      <c r="E151" s="19" t="s">
        <v>23</v>
      </c>
      <c r="F151" s="19" t="s">
        <v>74</v>
      </c>
      <c r="G151" s="19" t="s">
        <v>25</v>
      </c>
      <c r="H151" s="19" t="s">
        <v>446</v>
      </c>
      <c r="I151" s="34">
        <v>2025.09</v>
      </c>
      <c r="J151" s="34">
        <v>2025.12</v>
      </c>
      <c r="K151" s="34">
        <f t="shared" si="5"/>
        <v>35</v>
      </c>
      <c r="L151" s="34"/>
      <c r="M151" s="34"/>
      <c r="N151" s="34">
        <v>35</v>
      </c>
      <c r="O151" s="34"/>
      <c r="P151" s="34"/>
      <c r="Q151" s="34"/>
      <c r="R151" s="34" t="s">
        <v>27</v>
      </c>
    </row>
    <row r="152" ht="40.5" spans="2:18">
      <c r="B152" s="18">
        <v>143</v>
      </c>
      <c r="C152" s="19" t="s">
        <v>447</v>
      </c>
      <c r="D152" s="20" t="s">
        <v>448</v>
      </c>
      <c r="E152" s="19" t="s">
        <v>23</v>
      </c>
      <c r="F152" s="19" t="s">
        <v>74</v>
      </c>
      <c r="G152" s="19" t="s">
        <v>25</v>
      </c>
      <c r="H152" s="19" t="s">
        <v>449</v>
      </c>
      <c r="I152" s="34">
        <v>2025.09</v>
      </c>
      <c r="J152" s="34">
        <v>2025.12</v>
      </c>
      <c r="K152" s="34">
        <f t="shared" si="5"/>
        <v>40</v>
      </c>
      <c r="L152" s="34"/>
      <c r="M152" s="34"/>
      <c r="N152" s="34">
        <v>40</v>
      </c>
      <c r="O152" s="34"/>
      <c r="P152" s="34"/>
      <c r="Q152" s="34"/>
      <c r="R152" s="34" t="s">
        <v>27</v>
      </c>
    </row>
    <row r="153" ht="40.5" spans="2:18">
      <c r="B153" s="18">
        <v>144</v>
      </c>
      <c r="C153" s="19" t="s">
        <v>450</v>
      </c>
      <c r="D153" s="20" t="s">
        <v>451</v>
      </c>
      <c r="E153" s="19" t="s">
        <v>77</v>
      </c>
      <c r="F153" s="19" t="s">
        <v>74</v>
      </c>
      <c r="G153" s="19" t="s">
        <v>25</v>
      </c>
      <c r="H153" s="19" t="s">
        <v>452</v>
      </c>
      <c r="I153" s="34">
        <v>2025.09</v>
      </c>
      <c r="J153" s="34">
        <v>2025.12</v>
      </c>
      <c r="K153" s="34">
        <f t="shared" si="5"/>
        <v>60</v>
      </c>
      <c r="L153" s="34"/>
      <c r="M153" s="34"/>
      <c r="N153" s="34">
        <v>60</v>
      </c>
      <c r="O153" s="34"/>
      <c r="P153" s="34"/>
      <c r="Q153" s="34"/>
      <c r="R153" s="34" t="s">
        <v>327</v>
      </c>
    </row>
    <row r="154" ht="40.5" spans="2:18">
      <c r="B154" s="18">
        <v>145</v>
      </c>
      <c r="C154" s="19" t="s">
        <v>453</v>
      </c>
      <c r="D154" s="20" t="s">
        <v>454</v>
      </c>
      <c r="E154" s="19" t="s">
        <v>77</v>
      </c>
      <c r="F154" s="19" t="s">
        <v>74</v>
      </c>
      <c r="G154" s="19" t="s">
        <v>25</v>
      </c>
      <c r="H154" s="19" t="s">
        <v>455</v>
      </c>
      <c r="I154" s="34">
        <v>2025.09</v>
      </c>
      <c r="J154" s="34">
        <v>2025.12</v>
      </c>
      <c r="K154" s="34">
        <f t="shared" si="5"/>
        <v>67.400153</v>
      </c>
      <c r="L154" s="34"/>
      <c r="M154" s="34"/>
      <c r="N154" s="34">
        <v>75</v>
      </c>
      <c r="O154" s="34"/>
      <c r="P154" s="34"/>
      <c r="Q154" s="34">
        <v>-7.599847</v>
      </c>
      <c r="R154" s="34" t="s">
        <v>27</v>
      </c>
    </row>
    <row r="155" ht="67.5" spans="2:18">
      <c r="B155" s="18">
        <v>146</v>
      </c>
      <c r="C155" s="19" t="s">
        <v>456</v>
      </c>
      <c r="D155" s="20" t="s">
        <v>340</v>
      </c>
      <c r="E155" s="19" t="s">
        <v>259</v>
      </c>
      <c r="F155" s="19" t="s">
        <v>74</v>
      </c>
      <c r="G155" s="19" t="s">
        <v>25</v>
      </c>
      <c r="H155" s="19" t="s">
        <v>341</v>
      </c>
      <c r="I155" s="34">
        <v>2025.09</v>
      </c>
      <c r="J155" s="34">
        <v>2025.12</v>
      </c>
      <c r="K155" s="34">
        <f t="shared" si="5"/>
        <v>8</v>
      </c>
      <c r="L155" s="34"/>
      <c r="M155" s="34"/>
      <c r="N155" s="34">
        <v>8</v>
      </c>
      <c r="O155" s="34"/>
      <c r="P155" s="34"/>
      <c r="Q155" s="34"/>
      <c r="R155" s="34" t="s">
        <v>27</v>
      </c>
    </row>
    <row r="156" ht="67.5" spans="2:18">
      <c r="B156" s="18">
        <v>147</v>
      </c>
      <c r="C156" s="19" t="s">
        <v>457</v>
      </c>
      <c r="D156" s="20" t="s">
        <v>458</v>
      </c>
      <c r="E156" s="19" t="s">
        <v>77</v>
      </c>
      <c r="F156" s="19" t="s">
        <v>84</v>
      </c>
      <c r="G156" s="19" t="s">
        <v>25</v>
      </c>
      <c r="H156" s="19" t="s">
        <v>459</v>
      </c>
      <c r="I156" s="34">
        <v>2025.09</v>
      </c>
      <c r="J156" s="34">
        <v>2025.12</v>
      </c>
      <c r="K156" s="34">
        <f t="shared" si="5"/>
        <v>18</v>
      </c>
      <c r="L156" s="34"/>
      <c r="M156" s="34"/>
      <c r="N156" s="34">
        <v>18</v>
      </c>
      <c r="O156" s="34"/>
      <c r="P156" s="34"/>
      <c r="Q156" s="34"/>
      <c r="R156" s="34" t="s">
        <v>27</v>
      </c>
    </row>
    <row r="157" ht="67.5" spans="2:18">
      <c r="B157" s="18">
        <v>148</v>
      </c>
      <c r="C157" s="19" t="s">
        <v>460</v>
      </c>
      <c r="D157" s="20" t="s">
        <v>461</v>
      </c>
      <c r="E157" s="19" t="s">
        <v>23</v>
      </c>
      <c r="F157" s="19" t="s">
        <v>91</v>
      </c>
      <c r="G157" s="19" t="s">
        <v>25</v>
      </c>
      <c r="H157" s="19" t="s">
        <v>462</v>
      </c>
      <c r="I157" s="34">
        <v>2025.09</v>
      </c>
      <c r="J157" s="34">
        <v>2025.12</v>
      </c>
      <c r="K157" s="34">
        <f t="shared" si="5"/>
        <v>13</v>
      </c>
      <c r="L157" s="34"/>
      <c r="M157" s="34"/>
      <c r="N157" s="34">
        <v>13</v>
      </c>
      <c r="O157" s="34"/>
      <c r="P157" s="34"/>
      <c r="Q157" s="34"/>
      <c r="R157" s="34" t="s">
        <v>27</v>
      </c>
    </row>
    <row r="158" ht="81" spans="2:18">
      <c r="B158" s="18">
        <v>149</v>
      </c>
      <c r="C158" s="19" t="s">
        <v>463</v>
      </c>
      <c r="D158" s="20" t="s">
        <v>464</v>
      </c>
      <c r="E158" s="19" t="s">
        <v>77</v>
      </c>
      <c r="F158" s="19" t="s">
        <v>98</v>
      </c>
      <c r="G158" s="19" t="s">
        <v>25</v>
      </c>
      <c r="H158" s="19" t="s">
        <v>465</v>
      </c>
      <c r="I158" s="34">
        <v>2025.09</v>
      </c>
      <c r="J158" s="34">
        <v>2025.12</v>
      </c>
      <c r="K158" s="34">
        <f t="shared" si="5"/>
        <v>74</v>
      </c>
      <c r="L158" s="34"/>
      <c r="M158" s="34">
        <v>30</v>
      </c>
      <c r="N158" s="34">
        <v>44</v>
      </c>
      <c r="O158" s="34"/>
      <c r="P158" s="34"/>
      <c r="Q158" s="34"/>
      <c r="R158" s="34" t="s">
        <v>327</v>
      </c>
    </row>
    <row r="159" ht="40.5" spans="2:18">
      <c r="B159" s="18">
        <v>150</v>
      </c>
      <c r="C159" s="19" t="s">
        <v>466</v>
      </c>
      <c r="D159" s="20" t="s">
        <v>467</v>
      </c>
      <c r="E159" s="19" t="s">
        <v>23</v>
      </c>
      <c r="F159" s="19" t="s">
        <v>98</v>
      </c>
      <c r="G159" s="19" t="s">
        <v>25</v>
      </c>
      <c r="H159" s="19" t="s">
        <v>468</v>
      </c>
      <c r="I159" s="34">
        <v>2025.09</v>
      </c>
      <c r="J159" s="34">
        <v>2025.12</v>
      </c>
      <c r="K159" s="34">
        <f t="shared" si="5"/>
        <v>93</v>
      </c>
      <c r="L159" s="34"/>
      <c r="M159" s="34"/>
      <c r="N159" s="34">
        <v>93</v>
      </c>
      <c r="O159" s="34"/>
      <c r="P159" s="34"/>
      <c r="Q159" s="34"/>
      <c r="R159" s="34" t="s">
        <v>27</v>
      </c>
    </row>
    <row r="160" ht="40.5" spans="2:18">
      <c r="B160" s="18">
        <v>151</v>
      </c>
      <c r="C160" s="19" t="s">
        <v>469</v>
      </c>
      <c r="D160" s="20" t="s">
        <v>470</v>
      </c>
      <c r="E160" s="19" t="s">
        <v>23</v>
      </c>
      <c r="F160" s="19" t="s">
        <v>102</v>
      </c>
      <c r="G160" s="19" t="s">
        <v>25</v>
      </c>
      <c r="H160" s="19" t="s">
        <v>471</v>
      </c>
      <c r="I160" s="34">
        <v>2025.09</v>
      </c>
      <c r="J160" s="34">
        <v>2025.12</v>
      </c>
      <c r="K160" s="34">
        <f t="shared" si="5"/>
        <v>275</v>
      </c>
      <c r="L160" s="34"/>
      <c r="M160" s="34">
        <v>275</v>
      </c>
      <c r="N160" s="34"/>
      <c r="O160" s="34"/>
      <c r="P160" s="34"/>
      <c r="Q160" s="34"/>
      <c r="R160" s="34" t="s">
        <v>327</v>
      </c>
    </row>
    <row r="161" ht="67.5" spans="2:18">
      <c r="B161" s="18">
        <v>152</v>
      </c>
      <c r="C161" s="19" t="s">
        <v>472</v>
      </c>
      <c r="D161" s="20" t="s">
        <v>473</v>
      </c>
      <c r="E161" s="19" t="s">
        <v>77</v>
      </c>
      <c r="F161" s="19" t="s">
        <v>109</v>
      </c>
      <c r="G161" s="19" t="s">
        <v>25</v>
      </c>
      <c r="H161" s="19" t="s">
        <v>474</v>
      </c>
      <c r="I161" s="34">
        <v>2025.09</v>
      </c>
      <c r="J161" s="34">
        <v>2025.12</v>
      </c>
      <c r="K161" s="34">
        <f t="shared" si="5"/>
        <v>90</v>
      </c>
      <c r="L161" s="34"/>
      <c r="M161" s="34"/>
      <c r="N161" s="34">
        <v>90</v>
      </c>
      <c r="O161" s="34"/>
      <c r="P161" s="34"/>
      <c r="Q161" s="34"/>
      <c r="R161" s="34" t="s">
        <v>27</v>
      </c>
    </row>
    <row r="162" ht="67.5" spans="2:18">
      <c r="B162" s="18">
        <v>153</v>
      </c>
      <c r="C162" s="19" t="s">
        <v>475</v>
      </c>
      <c r="D162" s="20" t="s">
        <v>476</v>
      </c>
      <c r="E162" s="19" t="s">
        <v>23</v>
      </c>
      <c r="F162" s="19" t="s">
        <v>116</v>
      </c>
      <c r="G162" s="19" t="s">
        <v>25</v>
      </c>
      <c r="H162" s="19" t="s">
        <v>477</v>
      </c>
      <c r="I162" s="34">
        <v>2025.09</v>
      </c>
      <c r="J162" s="34">
        <v>2025.12</v>
      </c>
      <c r="K162" s="34">
        <f t="shared" si="5"/>
        <v>31</v>
      </c>
      <c r="L162" s="34"/>
      <c r="M162" s="34"/>
      <c r="N162" s="34">
        <v>31</v>
      </c>
      <c r="O162" s="34"/>
      <c r="P162" s="34"/>
      <c r="Q162" s="34"/>
      <c r="R162" s="34" t="s">
        <v>27</v>
      </c>
    </row>
    <row r="163" ht="40.5" spans="2:18">
      <c r="B163" s="18">
        <v>154</v>
      </c>
      <c r="C163" s="19" t="s">
        <v>478</v>
      </c>
      <c r="D163" s="20" t="s">
        <v>479</v>
      </c>
      <c r="E163" s="19" t="s">
        <v>23</v>
      </c>
      <c r="F163" s="19" t="s">
        <v>123</v>
      </c>
      <c r="G163" s="19" t="s">
        <v>25</v>
      </c>
      <c r="H163" s="19" t="s">
        <v>480</v>
      </c>
      <c r="I163" s="34">
        <v>2025.09</v>
      </c>
      <c r="J163" s="34">
        <v>2025.12</v>
      </c>
      <c r="K163" s="34">
        <f t="shared" si="5"/>
        <v>70</v>
      </c>
      <c r="L163" s="34"/>
      <c r="M163" s="34"/>
      <c r="N163" s="34">
        <v>70</v>
      </c>
      <c r="O163" s="34"/>
      <c r="P163" s="34"/>
      <c r="Q163" s="34"/>
      <c r="R163" s="34" t="s">
        <v>27</v>
      </c>
    </row>
    <row r="164" ht="56.25" spans="2:18">
      <c r="B164" s="18">
        <v>155</v>
      </c>
      <c r="C164" s="19" t="s">
        <v>481</v>
      </c>
      <c r="D164" s="20" t="s">
        <v>482</v>
      </c>
      <c r="E164" s="19" t="s">
        <v>23</v>
      </c>
      <c r="F164" s="19" t="s">
        <v>127</v>
      </c>
      <c r="G164" s="19" t="s">
        <v>25</v>
      </c>
      <c r="H164" s="19" t="s">
        <v>483</v>
      </c>
      <c r="I164" s="34">
        <v>2025.09</v>
      </c>
      <c r="J164" s="34">
        <v>2025.12</v>
      </c>
      <c r="K164" s="34">
        <f t="shared" si="5"/>
        <v>93</v>
      </c>
      <c r="L164" s="34"/>
      <c r="M164" s="34"/>
      <c r="N164" s="34">
        <v>93</v>
      </c>
      <c r="O164" s="34"/>
      <c r="P164" s="34"/>
      <c r="Q164" s="34"/>
      <c r="R164" s="34" t="s">
        <v>27</v>
      </c>
    </row>
    <row r="165" ht="54" spans="2:18">
      <c r="B165" s="18">
        <v>156</v>
      </c>
      <c r="C165" s="19" t="s">
        <v>484</v>
      </c>
      <c r="D165" s="20" t="s">
        <v>485</v>
      </c>
      <c r="E165" s="19" t="s">
        <v>23</v>
      </c>
      <c r="F165" s="19" t="s">
        <v>127</v>
      </c>
      <c r="G165" s="19" t="s">
        <v>25</v>
      </c>
      <c r="H165" s="19" t="s">
        <v>486</v>
      </c>
      <c r="I165" s="34">
        <v>2025.09</v>
      </c>
      <c r="J165" s="34">
        <v>2025.12</v>
      </c>
      <c r="K165" s="34">
        <f t="shared" si="5"/>
        <v>390</v>
      </c>
      <c r="L165" s="34"/>
      <c r="M165" s="34">
        <v>390</v>
      </c>
      <c r="N165" s="34"/>
      <c r="O165" s="34"/>
      <c r="P165" s="34"/>
      <c r="Q165" s="34"/>
      <c r="R165" s="34" t="s">
        <v>327</v>
      </c>
    </row>
    <row r="166" ht="56.25" spans="2:18">
      <c r="B166" s="18">
        <v>157</v>
      </c>
      <c r="C166" s="19" t="s">
        <v>487</v>
      </c>
      <c r="D166" s="20" t="s">
        <v>488</v>
      </c>
      <c r="E166" s="19" t="s">
        <v>23</v>
      </c>
      <c r="F166" s="19" t="s">
        <v>141</v>
      </c>
      <c r="G166" s="19" t="s">
        <v>25</v>
      </c>
      <c r="H166" s="19" t="s">
        <v>489</v>
      </c>
      <c r="I166" s="34">
        <v>2025.09</v>
      </c>
      <c r="J166" s="34">
        <v>2025.12</v>
      </c>
      <c r="K166" s="34">
        <f t="shared" si="5"/>
        <v>350</v>
      </c>
      <c r="L166" s="34"/>
      <c r="M166" s="34">
        <v>350</v>
      </c>
      <c r="N166" s="34"/>
      <c r="O166" s="34"/>
      <c r="P166" s="34"/>
      <c r="Q166" s="34"/>
      <c r="R166" s="34" t="s">
        <v>327</v>
      </c>
    </row>
    <row r="167" ht="54" spans="2:18">
      <c r="B167" s="18">
        <v>158</v>
      </c>
      <c r="C167" s="19" t="s">
        <v>490</v>
      </c>
      <c r="D167" s="20" t="s">
        <v>491</v>
      </c>
      <c r="E167" s="19" t="s">
        <v>23</v>
      </c>
      <c r="F167" s="19" t="s">
        <v>141</v>
      </c>
      <c r="G167" s="19" t="s">
        <v>25</v>
      </c>
      <c r="H167" s="19" t="s">
        <v>492</v>
      </c>
      <c r="I167" s="34">
        <v>2025.09</v>
      </c>
      <c r="J167" s="34">
        <v>2025.12</v>
      </c>
      <c r="K167" s="34">
        <f t="shared" si="5"/>
        <v>90</v>
      </c>
      <c r="L167" s="34"/>
      <c r="M167" s="34"/>
      <c r="N167" s="34">
        <v>90</v>
      </c>
      <c r="O167" s="34"/>
      <c r="P167" s="34"/>
      <c r="Q167" s="34"/>
      <c r="R167" s="34" t="s">
        <v>27</v>
      </c>
    </row>
    <row r="168" ht="45" spans="2:18">
      <c r="B168" s="18">
        <v>159</v>
      </c>
      <c r="C168" s="19" t="s">
        <v>493</v>
      </c>
      <c r="D168" s="20" t="s">
        <v>494</v>
      </c>
      <c r="E168" s="19" t="s">
        <v>77</v>
      </c>
      <c r="F168" s="19" t="s">
        <v>141</v>
      </c>
      <c r="G168" s="19" t="s">
        <v>25</v>
      </c>
      <c r="H168" s="19" t="s">
        <v>495</v>
      </c>
      <c r="I168" s="34">
        <v>2025.09</v>
      </c>
      <c r="J168" s="34">
        <v>2025.12</v>
      </c>
      <c r="K168" s="34">
        <f t="shared" si="5"/>
        <v>90</v>
      </c>
      <c r="L168" s="34"/>
      <c r="M168" s="34"/>
      <c r="N168" s="34">
        <v>90</v>
      </c>
      <c r="O168" s="34"/>
      <c r="P168" s="34"/>
      <c r="Q168" s="34"/>
      <c r="R168" s="34" t="s">
        <v>27</v>
      </c>
    </row>
    <row r="169" ht="54" spans="2:18">
      <c r="B169" s="18">
        <v>160</v>
      </c>
      <c r="C169" s="19" t="s">
        <v>496</v>
      </c>
      <c r="D169" s="20" t="s">
        <v>497</v>
      </c>
      <c r="E169" s="19" t="s">
        <v>23</v>
      </c>
      <c r="F169" s="19" t="s">
        <v>148</v>
      </c>
      <c r="G169" s="19" t="s">
        <v>25</v>
      </c>
      <c r="H169" s="19" t="s">
        <v>498</v>
      </c>
      <c r="I169" s="34">
        <v>2025.09</v>
      </c>
      <c r="J169" s="34">
        <v>2025.12</v>
      </c>
      <c r="K169" s="34">
        <f t="shared" si="5"/>
        <v>90</v>
      </c>
      <c r="L169" s="34"/>
      <c r="M169" s="34"/>
      <c r="N169" s="34">
        <v>90</v>
      </c>
      <c r="O169" s="34"/>
      <c r="P169" s="34"/>
      <c r="Q169" s="34"/>
      <c r="R169" s="34" t="s">
        <v>327</v>
      </c>
    </row>
    <row r="170" ht="54" spans="2:18">
      <c r="B170" s="18">
        <v>161</v>
      </c>
      <c r="C170" s="19" t="s">
        <v>499</v>
      </c>
      <c r="D170" s="20" t="s">
        <v>500</v>
      </c>
      <c r="E170" s="19" t="s">
        <v>23</v>
      </c>
      <c r="F170" s="19" t="s">
        <v>155</v>
      </c>
      <c r="G170" s="19" t="s">
        <v>25</v>
      </c>
      <c r="H170" s="19" t="s">
        <v>501</v>
      </c>
      <c r="I170" s="34">
        <v>2025.09</v>
      </c>
      <c r="J170" s="34">
        <v>2025.12</v>
      </c>
      <c r="K170" s="34">
        <f t="shared" si="5"/>
        <v>20</v>
      </c>
      <c r="L170" s="34"/>
      <c r="M170" s="34"/>
      <c r="N170" s="34">
        <v>20</v>
      </c>
      <c r="O170" s="34"/>
      <c r="P170" s="34"/>
      <c r="Q170" s="34"/>
      <c r="R170" s="34" t="s">
        <v>27</v>
      </c>
    </row>
    <row r="171" ht="40.5" spans="2:18">
      <c r="B171" s="18">
        <v>162</v>
      </c>
      <c r="C171" s="19" t="s">
        <v>502</v>
      </c>
      <c r="D171" s="20" t="s">
        <v>503</v>
      </c>
      <c r="E171" s="19" t="s">
        <v>77</v>
      </c>
      <c r="F171" s="19" t="s">
        <v>155</v>
      </c>
      <c r="G171" s="19" t="s">
        <v>25</v>
      </c>
      <c r="H171" s="19" t="s">
        <v>504</v>
      </c>
      <c r="I171" s="34">
        <v>2025.09</v>
      </c>
      <c r="J171" s="34">
        <v>2025.12</v>
      </c>
      <c r="K171" s="34">
        <f t="shared" si="5"/>
        <v>40</v>
      </c>
      <c r="L171" s="34"/>
      <c r="M171" s="34">
        <v>40</v>
      </c>
      <c r="N171" s="34"/>
      <c r="O171" s="34"/>
      <c r="P171" s="34"/>
      <c r="Q171" s="34"/>
      <c r="R171" s="34" t="s">
        <v>27</v>
      </c>
    </row>
    <row r="172" ht="67.5" spans="2:18">
      <c r="B172" s="18">
        <v>163</v>
      </c>
      <c r="C172" s="19" t="s">
        <v>505</v>
      </c>
      <c r="D172" s="20" t="s">
        <v>340</v>
      </c>
      <c r="E172" s="19" t="s">
        <v>259</v>
      </c>
      <c r="F172" s="19" t="s">
        <v>162</v>
      </c>
      <c r="G172" s="19" t="s">
        <v>25</v>
      </c>
      <c r="H172" s="19" t="s">
        <v>341</v>
      </c>
      <c r="I172" s="34">
        <v>2025.09</v>
      </c>
      <c r="J172" s="34">
        <v>2025.12</v>
      </c>
      <c r="K172" s="34">
        <f t="shared" si="5"/>
        <v>6</v>
      </c>
      <c r="L172" s="34"/>
      <c r="M172" s="34"/>
      <c r="N172" s="34">
        <v>6</v>
      </c>
      <c r="O172" s="34"/>
      <c r="P172" s="34"/>
      <c r="Q172" s="34"/>
      <c r="R172" s="34" t="s">
        <v>27</v>
      </c>
    </row>
    <row r="173" ht="54" spans="2:18">
      <c r="B173" s="18">
        <v>164</v>
      </c>
      <c r="C173" s="19" t="s">
        <v>506</v>
      </c>
      <c r="D173" s="20" t="s">
        <v>507</v>
      </c>
      <c r="E173" s="19" t="s">
        <v>23</v>
      </c>
      <c r="F173" s="19" t="s">
        <v>162</v>
      </c>
      <c r="G173" s="19" t="s">
        <v>25</v>
      </c>
      <c r="H173" s="19" t="s">
        <v>508</v>
      </c>
      <c r="I173" s="34">
        <v>2025.09</v>
      </c>
      <c r="J173" s="34">
        <v>2025.12</v>
      </c>
      <c r="K173" s="34">
        <f t="shared" si="5"/>
        <v>35</v>
      </c>
      <c r="L173" s="34"/>
      <c r="M173" s="34"/>
      <c r="N173" s="34">
        <v>35</v>
      </c>
      <c r="O173" s="34"/>
      <c r="P173" s="34"/>
      <c r="Q173" s="34"/>
      <c r="R173" s="34" t="s">
        <v>27</v>
      </c>
    </row>
    <row r="174" ht="40.5" spans="2:18">
      <c r="B174" s="18">
        <v>165</v>
      </c>
      <c r="C174" s="19" t="s">
        <v>509</v>
      </c>
      <c r="D174" s="20" t="s">
        <v>510</v>
      </c>
      <c r="E174" s="19" t="s">
        <v>77</v>
      </c>
      <c r="F174" s="19" t="s">
        <v>169</v>
      </c>
      <c r="G174" s="19" t="s">
        <v>25</v>
      </c>
      <c r="H174" s="19" t="s">
        <v>511</v>
      </c>
      <c r="I174" s="34">
        <v>2025.09</v>
      </c>
      <c r="J174" s="34">
        <v>2025.12</v>
      </c>
      <c r="K174" s="34">
        <f t="shared" si="5"/>
        <v>15</v>
      </c>
      <c r="L174" s="34"/>
      <c r="M174" s="34"/>
      <c r="N174" s="34">
        <v>15</v>
      </c>
      <c r="O174" s="34"/>
      <c r="P174" s="34"/>
      <c r="Q174" s="34"/>
      <c r="R174" s="34" t="s">
        <v>27</v>
      </c>
    </row>
    <row r="175" ht="40.5" spans="2:18">
      <c r="B175" s="18">
        <v>166</v>
      </c>
      <c r="C175" s="19" t="s">
        <v>512</v>
      </c>
      <c r="D175" s="20" t="s">
        <v>513</v>
      </c>
      <c r="E175" s="19" t="s">
        <v>77</v>
      </c>
      <c r="F175" s="19" t="s">
        <v>179</v>
      </c>
      <c r="G175" s="19" t="s">
        <v>25</v>
      </c>
      <c r="H175" s="19" t="s">
        <v>514</v>
      </c>
      <c r="I175" s="34">
        <v>2025.09</v>
      </c>
      <c r="J175" s="34">
        <v>2025.12</v>
      </c>
      <c r="K175" s="34">
        <f t="shared" si="5"/>
        <v>85</v>
      </c>
      <c r="L175" s="34"/>
      <c r="M175" s="34"/>
      <c r="N175" s="34">
        <v>85</v>
      </c>
      <c r="O175" s="34"/>
      <c r="P175" s="34"/>
      <c r="Q175" s="34"/>
      <c r="R175" s="34" t="s">
        <v>27</v>
      </c>
    </row>
    <row r="176" ht="54" spans="2:18">
      <c r="B176" s="18">
        <v>167</v>
      </c>
      <c r="C176" s="19" t="s">
        <v>515</v>
      </c>
      <c r="D176" s="20" t="s">
        <v>516</v>
      </c>
      <c r="E176" s="19" t="s">
        <v>23</v>
      </c>
      <c r="F176" s="19" t="s">
        <v>179</v>
      </c>
      <c r="G176" s="19" t="s">
        <v>25</v>
      </c>
      <c r="H176" s="19" t="s">
        <v>517</v>
      </c>
      <c r="I176" s="34">
        <v>2025.09</v>
      </c>
      <c r="J176" s="34">
        <v>2025.12</v>
      </c>
      <c r="K176" s="34">
        <f t="shared" si="5"/>
        <v>60</v>
      </c>
      <c r="L176" s="34"/>
      <c r="M176" s="34"/>
      <c r="N176" s="34">
        <v>60</v>
      </c>
      <c r="O176" s="34"/>
      <c r="P176" s="34"/>
      <c r="Q176" s="34"/>
      <c r="R176" s="34" t="s">
        <v>27</v>
      </c>
    </row>
    <row r="177" ht="40.5" spans="2:18">
      <c r="B177" s="18">
        <v>168</v>
      </c>
      <c r="C177" s="19" t="s">
        <v>518</v>
      </c>
      <c r="D177" s="20" t="s">
        <v>519</v>
      </c>
      <c r="E177" s="19" t="s">
        <v>23</v>
      </c>
      <c r="F177" s="19" t="s">
        <v>179</v>
      </c>
      <c r="G177" s="19" t="s">
        <v>25</v>
      </c>
      <c r="H177" s="19" t="s">
        <v>520</v>
      </c>
      <c r="I177" s="34">
        <v>2025.09</v>
      </c>
      <c r="J177" s="34">
        <v>2025.12</v>
      </c>
      <c r="K177" s="34">
        <f t="shared" si="5"/>
        <v>10</v>
      </c>
      <c r="L177" s="34"/>
      <c r="M177" s="34">
        <v>10</v>
      </c>
      <c r="N177" s="34"/>
      <c r="O177" s="34"/>
      <c r="P177" s="34"/>
      <c r="Q177" s="34"/>
      <c r="R177" s="34" t="s">
        <v>27</v>
      </c>
    </row>
    <row r="178" ht="67.5" spans="2:18">
      <c r="B178" s="18">
        <v>169</v>
      </c>
      <c r="C178" s="19" t="s">
        <v>521</v>
      </c>
      <c r="D178" s="20" t="s">
        <v>522</v>
      </c>
      <c r="E178" s="19" t="s">
        <v>345</v>
      </c>
      <c r="F178" s="19" t="s">
        <v>183</v>
      </c>
      <c r="G178" s="19" t="s">
        <v>25</v>
      </c>
      <c r="H178" s="19" t="s">
        <v>523</v>
      </c>
      <c r="I178" s="34">
        <v>2025.09</v>
      </c>
      <c r="J178" s="34">
        <v>2025.12</v>
      </c>
      <c r="K178" s="34">
        <f t="shared" si="5"/>
        <v>72</v>
      </c>
      <c r="L178" s="34"/>
      <c r="M178" s="34"/>
      <c r="N178" s="34">
        <v>72</v>
      </c>
      <c r="O178" s="34"/>
      <c r="P178" s="34"/>
      <c r="Q178" s="34"/>
      <c r="R178" s="34" t="s">
        <v>27</v>
      </c>
    </row>
    <row r="179" ht="67.5" spans="2:18">
      <c r="B179" s="18">
        <v>170</v>
      </c>
      <c r="C179" s="19" t="s">
        <v>524</v>
      </c>
      <c r="D179" s="20" t="s">
        <v>525</v>
      </c>
      <c r="E179" s="19" t="s">
        <v>345</v>
      </c>
      <c r="F179" s="19" t="s">
        <v>183</v>
      </c>
      <c r="G179" s="19" t="s">
        <v>25</v>
      </c>
      <c r="H179" s="19" t="s">
        <v>526</v>
      </c>
      <c r="I179" s="34">
        <v>2025.09</v>
      </c>
      <c r="J179" s="34">
        <v>2025.12</v>
      </c>
      <c r="K179" s="34">
        <f t="shared" si="5"/>
        <v>60</v>
      </c>
      <c r="L179" s="34"/>
      <c r="M179" s="34"/>
      <c r="N179" s="34">
        <v>60</v>
      </c>
      <c r="O179" s="34"/>
      <c r="P179" s="34"/>
      <c r="Q179" s="34"/>
      <c r="R179" s="34" t="s">
        <v>27</v>
      </c>
    </row>
    <row r="180" ht="40.5" spans="2:18">
      <c r="B180" s="18">
        <v>171</v>
      </c>
      <c r="C180" s="19" t="s">
        <v>527</v>
      </c>
      <c r="D180" s="20" t="s">
        <v>528</v>
      </c>
      <c r="E180" s="19" t="s">
        <v>23</v>
      </c>
      <c r="F180" s="19" t="s">
        <v>187</v>
      </c>
      <c r="G180" s="19" t="s">
        <v>25</v>
      </c>
      <c r="H180" s="19" t="s">
        <v>529</v>
      </c>
      <c r="I180" s="34">
        <v>2025.09</v>
      </c>
      <c r="J180" s="34">
        <v>2025.12</v>
      </c>
      <c r="K180" s="34">
        <f t="shared" si="5"/>
        <v>60</v>
      </c>
      <c r="L180" s="34"/>
      <c r="M180" s="34"/>
      <c r="N180" s="34">
        <v>60</v>
      </c>
      <c r="O180" s="34"/>
      <c r="P180" s="34"/>
      <c r="Q180" s="34"/>
      <c r="R180" s="34" t="s">
        <v>27</v>
      </c>
    </row>
    <row r="181" ht="40.5" spans="2:18">
      <c r="B181" s="18">
        <v>172</v>
      </c>
      <c r="C181" s="19" t="s">
        <v>530</v>
      </c>
      <c r="D181" s="20" t="s">
        <v>531</v>
      </c>
      <c r="E181" s="19" t="s">
        <v>23</v>
      </c>
      <c r="F181" s="19" t="s">
        <v>187</v>
      </c>
      <c r="G181" s="19" t="s">
        <v>25</v>
      </c>
      <c r="H181" s="19" t="s">
        <v>532</v>
      </c>
      <c r="I181" s="34">
        <v>2025.09</v>
      </c>
      <c r="J181" s="34">
        <v>2025.12</v>
      </c>
      <c r="K181" s="34">
        <f t="shared" si="5"/>
        <v>12</v>
      </c>
      <c r="L181" s="34"/>
      <c r="M181" s="34"/>
      <c r="N181" s="34">
        <v>12</v>
      </c>
      <c r="O181" s="34"/>
      <c r="P181" s="34"/>
      <c r="Q181" s="34"/>
      <c r="R181" s="34" t="s">
        <v>27</v>
      </c>
    </row>
    <row r="182" ht="67.5" spans="2:18">
      <c r="B182" s="18">
        <v>173</v>
      </c>
      <c r="C182" s="19" t="s">
        <v>533</v>
      </c>
      <c r="D182" s="20" t="s">
        <v>534</v>
      </c>
      <c r="E182" s="19" t="s">
        <v>23</v>
      </c>
      <c r="F182" s="19" t="s">
        <v>201</v>
      </c>
      <c r="G182" s="19" t="s">
        <v>25</v>
      </c>
      <c r="H182" s="19" t="s">
        <v>535</v>
      </c>
      <c r="I182" s="34">
        <v>2025.09</v>
      </c>
      <c r="J182" s="34">
        <v>2025.12</v>
      </c>
      <c r="K182" s="34">
        <f t="shared" si="5"/>
        <v>55</v>
      </c>
      <c r="L182" s="34"/>
      <c r="M182" s="34"/>
      <c r="N182" s="34">
        <v>55</v>
      </c>
      <c r="O182" s="34"/>
      <c r="P182" s="34"/>
      <c r="Q182" s="34"/>
      <c r="R182" s="34" t="s">
        <v>27</v>
      </c>
    </row>
    <row r="183" ht="54" spans="2:18">
      <c r="B183" s="18">
        <v>174</v>
      </c>
      <c r="C183" s="19" t="s">
        <v>536</v>
      </c>
      <c r="D183" s="20" t="s">
        <v>537</v>
      </c>
      <c r="E183" s="19" t="s">
        <v>23</v>
      </c>
      <c r="F183" s="19" t="s">
        <v>201</v>
      </c>
      <c r="G183" s="19" t="s">
        <v>25</v>
      </c>
      <c r="H183" s="19" t="s">
        <v>538</v>
      </c>
      <c r="I183" s="34">
        <v>2025.09</v>
      </c>
      <c r="J183" s="34">
        <v>2025.12</v>
      </c>
      <c r="K183" s="34">
        <f t="shared" si="5"/>
        <v>30</v>
      </c>
      <c r="L183" s="34"/>
      <c r="M183" s="34"/>
      <c r="N183" s="34">
        <v>30</v>
      </c>
      <c r="O183" s="34"/>
      <c r="P183" s="34"/>
      <c r="Q183" s="34"/>
      <c r="R183" s="34" t="s">
        <v>27</v>
      </c>
    </row>
    <row r="184" ht="67.5" spans="2:18">
      <c r="B184" s="18">
        <v>175</v>
      </c>
      <c r="C184" s="19" t="s">
        <v>539</v>
      </c>
      <c r="D184" s="20" t="s">
        <v>540</v>
      </c>
      <c r="E184" s="19" t="s">
        <v>23</v>
      </c>
      <c r="F184" s="19" t="s">
        <v>208</v>
      </c>
      <c r="G184" s="19" t="s">
        <v>25</v>
      </c>
      <c r="H184" s="19" t="s">
        <v>541</v>
      </c>
      <c r="I184" s="34">
        <v>2025.09</v>
      </c>
      <c r="J184" s="34">
        <v>2025.12</v>
      </c>
      <c r="K184" s="34">
        <f t="shared" si="5"/>
        <v>50</v>
      </c>
      <c r="L184" s="34"/>
      <c r="M184" s="34">
        <v>11</v>
      </c>
      <c r="N184" s="34">
        <v>39</v>
      </c>
      <c r="O184" s="34"/>
      <c r="P184" s="34"/>
      <c r="Q184" s="34"/>
      <c r="R184" s="34" t="s">
        <v>27</v>
      </c>
    </row>
    <row r="185" ht="81" spans="2:18">
      <c r="B185" s="18">
        <v>176</v>
      </c>
      <c r="C185" s="19" t="s">
        <v>542</v>
      </c>
      <c r="D185" s="20" t="s">
        <v>543</v>
      </c>
      <c r="E185" s="19" t="s">
        <v>23</v>
      </c>
      <c r="F185" s="19" t="s">
        <v>544</v>
      </c>
      <c r="G185" s="19" t="s">
        <v>25</v>
      </c>
      <c r="H185" s="19" t="s">
        <v>545</v>
      </c>
      <c r="I185" s="34">
        <v>2025.09</v>
      </c>
      <c r="J185" s="34">
        <v>2025.12</v>
      </c>
      <c r="K185" s="34">
        <f t="shared" si="5"/>
        <v>100</v>
      </c>
      <c r="L185" s="34"/>
      <c r="M185" s="34">
        <v>100</v>
      </c>
      <c r="N185" s="34"/>
      <c r="O185" s="34"/>
      <c r="P185" s="34"/>
      <c r="Q185" s="34"/>
      <c r="R185" s="34" t="s">
        <v>327</v>
      </c>
    </row>
    <row r="186" ht="67.5" spans="2:18">
      <c r="B186" s="18">
        <v>177</v>
      </c>
      <c r="C186" s="19" t="s">
        <v>546</v>
      </c>
      <c r="D186" s="20" t="s">
        <v>547</v>
      </c>
      <c r="E186" s="19" t="s">
        <v>23</v>
      </c>
      <c r="F186" s="19" t="s">
        <v>212</v>
      </c>
      <c r="G186" s="19" t="s">
        <v>25</v>
      </c>
      <c r="H186" s="19" t="s">
        <v>548</v>
      </c>
      <c r="I186" s="34">
        <v>2025.09</v>
      </c>
      <c r="J186" s="34">
        <v>2025.12</v>
      </c>
      <c r="K186" s="34">
        <f t="shared" si="5"/>
        <v>10</v>
      </c>
      <c r="L186" s="34"/>
      <c r="M186" s="34"/>
      <c r="N186" s="34">
        <v>10</v>
      </c>
      <c r="O186" s="34"/>
      <c r="P186" s="34"/>
      <c r="Q186" s="34"/>
      <c r="R186" s="34" t="s">
        <v>27</v>
      </c>
    </row>
    <row r="187" ht="67.5" spans="2:18">
      <c r="B187" s="18">
        <v>178</v>
      </c>
      <c r="C187" s="19" t="s">
        <v>549</v>
      </c>
      <c r="D187" s="20" t="s">
        <v>550</v>
      </c>
      <c r="E187" s="19" t="s">
        <v>23</v>
      </c>
      <c r="F187" s="19" t="s">
        <v>223</v>
      </c>
      <c r="G187" s="19" t="s">
        <v>25</v>
      </c>
      <c r="H187" s="19" t="s">
        <v>551</v>
      </c>
      <c r="I187" s="34">
        <v>2025.09</v>
      </c>
      <c r="J187" s="34">
        <v>2025.12</v>
      </c>
      <c r="K187" s="34">
        <f t="shared" si="5"/>
        <v>125</v>
      </c>
      <c r="L187" s="34"/>
      <c r="M187" s="34"/>
      <c r="N187" s="34">
        <v>125</v>
      </c>
      <c r="O187" s="34"/>
      <c r="P187" s="34"/>
      <c r="Q187" s="34"/>
      <c r="R187" s="34" t="s">
        <v>27</v>
      </c>
    </row>
    <row r="188" ht="67.5" spans="2:18">
      <c r="B188" s="18">
        <v>179</v>
      </c>
      <c r="C188" s="19" t="s">
        <v>552</v>
      </c>
      <c r="D188" s="20" t="s">
        <v>553</v>
      </c>
      <c r="E188" s="19" t="s">
        <v>77</v>
      </c>
      <c r="F188" s="19" t="s">
        <v>223</v>
      </c>
      <c r="G188" s="19" t="s">
        <v>25</v>
      </c>
      <c r="H188" s="19" t="s">
        <v>554</v>
      </c>
      <c r="I188" s="34">
        <v>2025.09</v>
      </c>
      <c r="J188" s="34">
        <v>2025.12</v>
      </c>
      <c r="K188" s="34">
        <f t="shared" si="5"/>
        <v>79</v>
      </c>
      <c r="L188" s="34"/>
      <c r="M188" s="34"/>
      <c r="N188" s="34">
        <v>79</v>
      </c>
      <c r="O188" s="34"/>
      <c r="P188" s="34"/>
      <c r="Q188" s="34"/>
      <c r="R188" s="34" t="s">
        <v>27</v>
      </c>
    </row>
    <row r="189" ht="54" spans="2:18">
      <c r="B189" s="18">
        <v>180</v>
      </c>
      <c r="C189" s="19" t="s">
        <v>555</v>
      </c>
      <c r="D189" s="20" t="s">
        <v>556</v>
      </c>
      <c r="E189" s="19" t="s">
        <v>23</v>
      </c>
      <c r="F189" s="19" t="s">
        <v>557</v>
      </c>
      <c r="G189" s="19" t="s">
        <v>25</v>
      </c>
      <c r="H189" s="19" t="s">
        <v>558</v>
      </c>
      <c r="I189" s="34">
        <v>2025.09</v>
      </c>
      <c r="J189" s="34">
        <v>2025.12</v>
      </c>
      <c r="K189" s="34">
        <f t="shared" si="5"/>
        <v>95</v>
      </c>
      <c r="L189" s="34"/>
      <c r="M189" s="34"/>
      <c r="N189" s="34">
        <v>95</v>
      </c>
      <c r="O189" s="34"/>
      <c r="P189" s="34"/>
      <c r="Q189" s="34"/>
      <c r="R189" s="34" t="s">
        <v>27</v>
      </c>
    </row>
    <row r="190" ht="60" spans="2:18">
      <c r="B190" s="18">
        <v>181</v>
      </c>
      <c r="C190" s="19" t="s">
        <v>559</v>
      </c>
      <c r="D190" s="44" t="s">
        <v>560</v>
      </c>
      <c r="E190" s="19" t="s">
        <v>23</v>
      </c>
      <c r="F190" s="19" t="s">
        <v>305</v>
      </c>
      <c r="G190" s="19" t="s">
        <v>25</v>
      </c>
      <c r="H190" s="19" t="s">
        <v>561</v>
      </c>
      <c r="I190" s="34">
        <v>2025.09</v>
      </c>
      <c r="J190" s="34">
        <v>2025.12</v>
      </c>
      <c r="K190" s="34">
        <f t="shared" ref="K190:K202" si="6">SUM(L190:Q190)</f>
        <v>95</v>
      </c>
      <c r="L190" s="34"/>
      <c r="M190" s="34">
        <v>95</v>
      </c>
      <c r="N190" s="34"/>
      <c r="O190" s="34"/>
      <c r="P190" s="34"/>
      <c r="Q190" s="34"/>
      <c r="R190" s="34" t="s">
        <v>327</v>
      </c>
    </row>
    <row r="191" ht="60" spans="2:18">
      <c r="B191" s="18">
        <v>182</v>
      </c>
      <c r="C191" s="19" t="s">
        <v>562</v>
      </c>
      <c r="D191" s="45" t="s">
        <v>563</v>
      </c>
      <c r="E191" s="19" t="s">
        <v>23</v>
      </c>
      <c r="F191" s="19" t="s">
        <v>305</v>
      </c>
      <c r="G191" s="19" t="s">
        <v>25</v>
      </c>
      <c r="H191" s="19" t="s">
        <v>564</v>
      </c>
      <c r="I191" s="34">
        <v>2025.09</v>
      </c>
      <c r="J191" s="34">
        <v>2025.12</v>
      </c>
      <c r="K191" s="34">
        <f t="shared" si="6"/>
        <v>75</v>
      </c>
      <c r="L191" s="34"/>
      <c r="M191" s="34">
        <v>75</v>
      </c>
      <c r="N191" s="34"/>
      <c r="O191" s="34"/>
      <c r="P191" s="34"/>
      <c r="Q191" s="34"/>
      <c r="R191" s="34" t="s">
        <v>327</v>
      </c>
    </row>
    <row r="192" ht="67.5" spans="2:18">
      <c r="B192" s="18">
        <v>183</v>
      </c>
      <c r="C192" s="19" t="s">
        <v>565</v>
      </c>
      <c r="D192" s="45" t="s">
        <v>566</v>
      </c>
      <c r="E192" s="19" t="s">
        <v>23</v>
      </c>
      <c r="F192" s="19" t="s">
        <v>305</v>
      </c>
      <c r="G192" s="19" t="s">
        <v>25</v>
      </c>
      <c r="H192" s="19" t="s">
        <v>567</v>
      </c>
      <c r="I192" s="34">
        <v>2025.09</v>
      </c>
      <c r="J192" s="34">
        <v>2025.12</v>
      </c>
      <c r="K192" s="34">
        <f t="shared" si="6"/>
        <v>82</v>
      </c>
      <c r="L192" s="34"/>
      <c r="M192" s="34">
        <v>82</v>
      </c>
      <c r="N192" s="34"/>
      <c r="O192" s="34"/>
      <c r="P192" s="34"/>
      <c r="Q192" s="34"/>
      <c r="R192" s="34" t="s">
        <v>327</v>
      </c>
    </row>
    <row r="193" ht="67.5" spans="2:18">
      <c r="B193" s="18">
        <v>184</v>
      </c>
      <c r="C193" s="19" t="s">
        <v>568</v>
      </c>
      <c r="D193" s="45" t="s">
        <v>569</v>
      </c>
      <c r="E193" s="19" t="s">
        <v>23</v>
      </c>
      <c r="F193" s="19" t="s">
        <v>305</v>
      </c>
      <c r="G193" s="19" t="s">
        <v>25</v>
      </c>
      <c r="H193" s="19" t="s">
        <v>570</v>
      </c>
      <c r="I193" s="34">
        <v>2025.09</v>
      </c>
      <c r="J193" s="34">
        <v>2025.12</v>
      </c>
      <c r="K193" s="34">
        <f t="shared" si="6"/>
        <v>99</v>
      </c>
      <c r="L193" s="34"/>
      <c r="M193" s="34">
        <v>99</v>
      </c>
      <c r="N193" s="34"/>
      <c r="O193" s="34"/>
      <c r="P193" s="34"/>
      <c r="Q193" s="34"/>
      <c r="R193" s="34" t="s">
        <v>327</v>
      </c>
    </row>
    <row r="194" ht="67.5" spans="2:18">
      <c r="B194" s="18">
        <v>185</v>
      </c>
      <c r="C194" s="19" t="s">
        <v>571</v>
      </c>
      <c r="D194" s="45" t="s">
        <v>572</v>
      </c>
      <c r="E194" s="19" t="s">
        <v>23</v>
      </c>
      <c r="F194" s="19" t="s">
        <v>305</v>
      </c>
      <c r="G194" s="19" t="s">
        <v>25</v>
      </c>
      <c r="H194" s="19" t="s">
        <v>573</v>
      </c>
      <c r="I194" s="34">
        <v>2025.09</v>
      </c>
      <c r="J194" s="34">
        <v>2025.12</v>
      </c>
      <c r="K194" s="34">
        <f t="shared" si="6"/>
        <v>74</v>
      </c>
      <c r="L194" s="34"/>
      <c r="M194" s="34">
        <v>74</v>
      </c>
      <c r="N194" s="34"/>
      <c r="O194" s="34"/>
      <c r="P194" s="34"/>
      <c r="Q194" s="34"/>
      <c r="R194" s="34" t="s">
        <v>327</v>
      </c>
    </row>
    <row r="195" ht="54" spans="2:18">
      <c r="B195" s="18">
        <v>186</v>
      </c>
      <c r="C195" s="19" t="s">
        <v>574</v>
      </c>
      <c r="D195" s="45" t="s">
        <v>575</v>
      </c>
      <c r="E195" s="19" t="s">
        <v>23</v>
      </c>
      <c r="F195" s="19" t="s">
        <v>305</v>
      </c>
      <c r="G195" s="19" t="s">
        <v>25</v>
      </c>
      <c r="H195" s="19" t="s">
        <v>576</v>
      </c>
      <c r="I195" s="34">
        <v>2025.09</v>
      </c>
      <c r="J195" s="34">
        <v>2025.12</v>
      </c>
      <c r="K195" s="34">
        <f t="shared" si="6"/>
        <v>35</v>
      </c>
      <c r="L195" s="34"/>
      <c r="M195" s="34">
        <v>35</v>
      </c>
      <c r="N195" s="34"/>
      <c r="O195" s="34"/>
      <c r="P195" s="34"/>
      <c r="Q195" s="34"/>
      <c r="R195" s="34" t="s">
        <v>327</v>
      </c>
    </row>
    <row r="196" ht="54" spans="2:18">
      <c r="B196" s="18">
        <v>187</v>
      </c>
      <c r="C196" s="19" t="s">
        <v>577</v>
      </c>
      <c r="D196" s="45" t="s">
        <v>578</v>
      </c>
      <c r="E196" s="19" t="s">
        <v>23</v>
      </c>
      <c r="F196" s="19" t="s">
        <v>305</v>
      </c>
      <c r="G196" s="19" t="s">
        <v>25</v>
      </c>
      <c r="H196" s="19" t="s">
        <v>579</v>
      </c>
      <c r="I196" s="34">
        <v>2025.09</v>
      </c>
      <c r="J196" s="34">
        <v>2025.12</v>
      </c>
      <c r="K196" s="34">
        <f t="shared" si="6"/>
        <v>90</v>
      </c>
      <c r="L196" s="34"/>
      <c r="M196" s="34">
        <v>90</v>
      </c>
      <c r="N196" s="34"/>
      <c r="O196" s="34"/>
      <c r="P196" s="34"/>
      <c r="Q196" s="34"/>
      <c r="R196" s="34" t="s">
        <v>327</v>
      </c>
    </row>
    <row r="197" ht="67.5" spans="2:18">
      <c r="B197" s="18">
        <v>188</v>
      </c>
      <c r="C197" s="19" t="s">
        <v>580</v>
      </c>
      <c r="D197" s="45" t="s">
        <v>581</v>
      </c>
      <c r="E197" s="19" t="s">
        <v>23</v>
      </c>
      <c r="F197" s="19" t="s">
        <v>305</v>
      </c>
      <c r="G197" s="19" t="s">
        <v>25</v>
      </c>
      <c r="H197" s="19" t="s">
        <v>582</v>
      </c>
      <c r="I197" s="34">
        <v>2025.09</v>
      </c>
      <c r="J197" s="34">
        <v>2025.12</v>
      </c>
      <c r="K197" s="34">
        <f t="shared" si="6"/>
        <v>350</v>
      </c>
      <c r="L197" s="34"/>
      <c r="M197" s="34">
        <v>350</v>
      </c>
      <c r="N197" s="34"/>
      <c r="O197" s="34"/>
      <c r="P197" s="34"/>
      <c r="Q197" s="34"/>
      <c r="R197" s="34" t="s">
        <v>327</v>
      </c>
    </row>
    <row r="198" ht="40.5" spans="2:18">
      <c r="B198" s="18">
        <v>189</v>
      </c>
      <c r="C198" s="19" t="s">
        <v>583</v>
      </c>
      <c r="D198" s="45" t="s">
        <v>584</v>
      </c>
      <c r="E198" s="19" t="s">
        <v>23</v>
      </c>
      <c r="F198" s="19" t="s">
        <v>305</v>
      </c>
      <c r="G198" s="19" t="s">
        <v>25</v>
      </c>
      <c r="H198" s="19" t="s">
        <v>585</v>
      </c>
      <c r="I198" s="34">
        <v>2025.09</v>
      </c>
      <c r="J198" s="34">
        <v>2025.12</v>
      </c>
      <c r="K198" s="34">
        <f t="shared" si="6"/>
        <v>50</v>
      </c>
      <c r="L198" s="34"/>
      <c r="M198" s="34">
        <v>50</v>
      </c>
      <c r="N198" s="34"/>
      <c r="O198" s="34"/>
      <c r="P198" s="34"/>
      <c r="Q198" s="34"/>
      <c r="R198" s="34" t="s">
        <v>327</v>
      </c>
    </row>
    <row r="199" ht="54" spans="2:18">
      <c r="B199" s="18">
        <v>190</v>
      </c>
      <c r="C199" s="19" t="s">
        <v>586</v>
      </c>
      <c r="D199" s="45" t="s">
        <v>587</v>
      </c>
      <c r="E199" s="19" t="s">
        <v>23</v>
      </c>
      <c r="F199" s="19" t="s">
        <v>305</v>
      </c>
      <c r="G199" s="19" t="s">
        <v>25</v>
      </c>
      <c r="H199" s="19" t="s">
        <v>588</v>
      </c>
      <c r="I199" s="34">
        <v>2025.09</v>
      </c>
      <c r="J199" s="34">
        <v>2025.12</v>
      </c>
      <c r="K199" s="34">
        <f t="shared" si="6"/>
        <v>50</v>
      </c>
      <c r="L199" s="34"/>
      <c r="M199" s="34">
        <v>50</v>
      </c>
      <c r="N199" s="34"/>
      <c r="O199" s="34"/>
      <c r="P199" s="34"/>
      <c r="Q199" s="34"/>
      <c r="R199" s="34" t="s">
        <v>327</v>
      </c>
    </row>
    <row r="200" ht="40.5" spans="2:18">
      <c r="B200" s="18">
        <v>191</v>
      </c>
      <c r="C200" s="19" t="s">
        <v>589</v>
      </c>
      <c r="D200" s="47" t="s">
        <v>590</v>
      </c>
      <c r="E200" s="19" t="s">
        <v>77</v>
      </c>
      <c r="F200" s="19" t="s">
        <v>37</v>
      </c>
      <c r="G200" s="19" t="s">
        <v>25</v>
      </c>
      <c r="H200" s="19" t="s">
        <v>591</v>
      </c>
      <c r="I200" s="34">
        <v>2025.12</v>
      </c>
      <c r="J200" s="34">
        <v>2025.12</v>
      </c>
      <c r="K200" s="34">
        <f t="shared" si="6"/>
        <v>6.5</v>
      </c>
      <c r="L200" s="34"/>
      <c r="M200" s="34"/>
      <c r="N200" s="34"/>
      <c r="O200" s="34"/>
      <c r="P200" s="34"/>
      <c r="Q200" s="34">
        <v>6.5</v>
      </c>
      <c r="R200" s="34" t="s">
        <v>327</v>
      </c>
    </row>
    <row r="201" ht="54" spans="2:18">
      <c r="B201" s="18">
        <v>192</v>
      </c>
      <c r="C201" s="19" t="s">
        <v>592</v>
      </c>
      <c r="D201" s="48" t="s">
        <v>593</v>
      </c>
      <c r="E201" s="19" t="s">
        <v>77</v>
      </c>
      <c r="F201" s="19" t="s">
        <v>70</v>
      </c>
      <c r="G201" s="19" t="s">
        <v>25</v>
      </c>
      <c r="H201" s="19" t="s">
        <v>594</v>
      </c>
      <c r="I201" s="34">
        <v>2025.12</v>
      </c>
      <c r="J201" s="34">
        <v>2025.12</v>
      </c>
      <c r="K201" s="34">
        <f t="shared" si="6"/>
        <v>57.997511</v>
      </c>
      <c r="L201" s="34"/>
      <c r="M201" s="34"/>
      <c r="N201" s="34"/>
      <c r="O201" s="34">
        <v>7.696164</v>
      </c>
      <c r="P201" s="34">
        <v>42.7015</v>
      </c>
      <c r="Q201" s="34">
        <v>7.599847</v>
      </c>
      <c r="R201" s="34" t="s">
        <v>327</v>
      </c>
    </row>
    <row r="202" ht="67.5" spans="2:18">
      <c r="B202" s="18">
        <v>193</v>
      </c>
      <c r="C202" s="19" t="s">
        <v>595</v>
      </c>
      <c r="D202" s="47" t="s">
        <v>596</v>
      </c>
      <c r="E202" s="19" t="s">
        <v>77</v>
      </c>
      <c r="F202" s="19" t="s">
        <v>141</v>
      </c>
      <c r="G202" s="19" t="s">
        <v>25</v>
      </c>
      <c r="H202" s="19" t="s">
        <v>597</v>
      </c>
      <c r="I202" s="34">
        <v>2025.12</v>
      </c>
      <c r="J202" s="34">
        <v>2025.12</v>
      </c>
      <c r="K202" s="34">
        <f t="shared" si="6"/>
        <v>98</v>
      </c>
      <c r="L202" s="34"/>
      <c r="M202" s="34"/>
      <c r="N202" s="34"/>
      <c r="O202" s="34"/>
      <c r="P202" s="34"/>
      <c r="Q202" s="34">
        <v>98</v>
      </c>
      <c r="R202" s="34" t="s">
        <v>327</v>
      </c>
    </row>
  </sheetData>
  <sheetProtection formatCells="0" insertHyperlinks="0" autoFilter="0"/>
  <autoFilter ref="A8:CT202">
    <extLst/>
  </autoFilter>
  <mergeCells count="24">
    <mergeCell ref="A2:R2"/>
    <mergeCell ref="C3:J3"/>
    <mergeCell ref="I4:J4"/>
    <mergeCell ref="L5:N5"/>
    <mergeCell ref="O5:Q5"/>
    <mergeCell ref="A3:A8"/>
    <mergeCell ref="B3:B8"/>
    <mergeCell ref="C4:C8"/>
    <mergeCell ref="D4:D8"/>
    <mergeCell ref="E4:E8"/>
    <mergeCell ref="F4:F8"/>
    <mergeCell ref="G4:G8"/>
    <mergeCell ref="H4:H8"/>
    <mergeCell ref="I5:I8"/>
    <mergeCell ref="J5:J8"/>
    <mergeCell ref="K5:K8"/>
    <mergeCell ref="L6:L8"/>
    <mergeCell ref="M6:M8"/>
    <mergeCell ref="N6:N8"/>
    <mergeCell ref="O6:O8"/>
    <mergeCell ref="P6:P8"/>
    <mergeCell ref="Q6:Q8"/>
    <mergeCell ref="R3:R8"/>
    <mergeCell ref="K3:Q4"/>
  </mergeCells>
  <pageMargins left="0.75" right="0.75" top="1" bottom="1" header="0.5" footer="0.5"/>
  <pageSetup paperSize="9" scale="75"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a u t o f i l t e r s   x m l n s = " h t t p s : / / w e b . w p s . c n / e t / 2 0 1 8 / m a i n " >  
   < s h e e t I t e m   x m l n s = " h t t p s : / / w e b . w p s . c n / e t / 2 0 1 8 / m a i n "   s h e e t S t i d = " 6 2 " >  
     < f i l t e r D a t a   x m l n s = " h t t p s : / / w e b . w p s . c n / e t / 2 0 1 8 / m a i n "   f i l t e r I D = " 4 2 9 0 0 7 " >  
       < h i d d e n R a n g e   x m l n s = " h t t p s : / / w e b . w p s . c n / e t / 2 0 1 8 / m a i n "   r o w T o = " 7 3 "   r o w F r o m = " 8 " / >  
       < h i d d e n R a n g e   x m l n s = " h t t p s : / / w e b . w p s . c n / e t / 2 0 1 8 / m a i n "   r o w T o = " 1 6 1 "   r o w F r o m = " 7 5 " / >  
       < h i d d e n R a n g e   x m l n s = " h t t p s : / / w e b . w p s . c n / e t / 2 0 1 8 / m a i n "   r o w T o = " 2 0 9 "   r o w F r o m = " 1 6 3 " / >  
     < / f i l t e r D a t a >  
     < a u t o f i l t e r I n f o   x m l n s = " h t t p s : / / w e b . w p s . c n / e t / 2 0 1 8 / m a i n "   f i l t e r I D = " 4 2 9 0 0 7 " >  
       < a u t o F i l t e r   x m l n s = " h t t p : / / s c h e m a s . o p e n x m l f o r m a t s . o r g / s p r e a d s h e e t m l / 2 0 0 6 / m a i n "   r e f = " A 8 : F D 2 1 0 " >  
         < f i l t e r C o l u m n   x m l n s = " h t t p : / / s c h e m a s . o p e n x m l f o r m a t s . o r g / s p r e a d s h e e t m l / 2 0 0 6 / m a i n "   c o l I d = " 2 " >  
           < c u s t o m F i l t e r s   x m l n s = " h t t p : / / s c h e m a s . o p e n x m l f o r m a t s . o r g / s p r e a d s h e e t m l / 2 0 0 6 / m a i n " >  
             < c u s t o m F i l t e r   x m l n s = " h t t p : / / s c h e m a s . o p e n x m l f o r m a t s . o r g / s p r e a d s h e e t m l / 2 0 0 6 / m a i n "   o p e r a t o r = " e q u a l "   v a l = " �hs^:S���G�2 0 2 4 t^�SU\�^b��~NmVYe�y��v" / >  
             < c u s t o m F i l t e r   x m l n s = " h t t p : / / s c h e m a s . o p e n x m l f o r m a t s . o r g / s p r e a d s h e e t m l / 2 0 0 6 / m a i n "   o p e r a t o r = " e q u a l "   v a l = " �hs^:S���G���tQQg2 0 2 4 t^gqf�^��y��v" / >  
           < / c u s t o m F i l t e r s >  
         < / f i l t e r C o l u m n >  
       < / a u t o F i l t e r >  
     < / a u t o f i l t e r I n f o >  
   < / s h e e t I t e m >  
   < s h e e t I t e m   x m l n s = " h t t p s : / / w e b . w p s . c n / e t / 2 0 1 8 / m a i n "   s h e e t S t i d = " 6 1 " / >  
   < s h e e t I t e m   x m l n s = " h t t p s : / / w e b . w p s . c n / e t / 2 0 1 8 / m a i n "   s h e e t S t i d = " 6 0 " / >  
 < / a u t o f i l t e r s > 
</file>

<file path=customXml/item2.xml>��< ? x m l   v e r s i o n = " 1 . 0 "   s t a n d a l o n e = " y e s " ? > < w o P r o p s   x m l n s = " h t t p s : / / w e b . w p s . c n / e t / 2 0 1 8 / m a i n "   x m l n s : s = " h t t p : / / s c h e m a s . o p e n x m l f o r m a t s . o r g / s p r e a d s h e e t m l / 2 0 0 6 / m a i n " >  
   < w o S h e e t s P r o p s   x m l n s = " h t t p s : / / w e b . w p s . c n / e t / 2 0 1 8 / m a i n " >  
     < w o S h e e t P r o p s   x m l n s = " h t t p s : / / w e b . w p s . c n / e t / 2 0 1 8 / m a i n "   i n t e r l i n e O n O f f = " 0 "   s h e e t S t i d = " 6 2 "   i n t e r l i n e C o l o r = " 0 "   i s D b S h e e t = " 0 " / >  
     < w o S h e e t P r o p s   x m l n s = " h t t p s : / / w e b . w p s . c n / e t / 2 0 1 8 / m a i n "   i n t e r l i n e O n O f f = " 0 "   s h e e t S t i d = " 6 1 "   i n t e r l i n e C o l o r = " 0 "   i s D b S h e e t = " 0 " / >  
     < w o S h e e t P r o p s   x m l n s = " h t t p s : / / w e b . w p s . c n / e t / 2 0 1 8 / m a i n "   i n t e r l i n e O n O f f = " 0 "   s h e e t S t i d = " 6 0 "   i n t e r l i n e C o l o r = " 0 "   i s D b S h e e t = " 0 " / >  
   < / w o S h e e t s P r o p s >  
   < w o B o o k P r o p s   x m l n s = " h t t p s : / / w e b . w p s . c n / e t / 2 0 1 8 / m a i n " >  
     < b o o k S e t t i n g s   x m l n s = " h t t p s : / / w e b . w p s . c n / e t / 2 0 1 8 / m a i n "   i s F i l t e r S h a r e d = " 0 "   f i l t e r T y p e = " u s e r "   i s A u t o U p d a t e P a u s e d = " 0 " / >  
   < / w o B o o k P r o p s >  
 < / w o P r o p s > 
</file>

<file path=customXml/item3.xml>��< ? x m l   v e r s i o n = " 1 . 0 "   s t a n d a l o n e = " y e s " ? > < p i x e l a t o r s   x m l n s = " h t t p s : / / w e b . w p s . c n / e t / 2 0 1 8 / m a i n "   x m l n s : s = " h t t p : / / s c h e m a s . o p e n x m l f o r m a t s . o r g / s p r e a d s h e e t m l / 2 0 0 6 / m a i n " >  
   < p i x e l a t o r L i s t   x m l n s = " h t t p s : / / w e b . w p s . c n / e t / 2 0 1 8 / m a i n "   s h e e t S t i d = " 6 2 " / >  
   < p i x e l a t o r L i s t   x m l n s = " h t t p s : / / w e b . w p s . c n / e t / 2 0 1 8 / m a i n "   s h e e t S t i d = " 6 1 " / >  
   < p i x e l a t o r L i s t   x m l n s = " h t t p s : / / w e b . w p s . c n / e t / 2 0 1 8 / m a i n "   s h e e t S t i d = " 6 0 " / >  
   < p i x e l a t o r L i s t   x m l n s = " h t t p s : / / w e b . w p s . c n / e t / 2 0 1 8 / m a i n "   s h e e t S t i d = " 6 3 " / >  
 < / p i x e l a t o r s > 
</file>

<file path=customXml/item4.xml>��< ? x m l   v e r s i o n = " 1 . 0 "   s t a n d a l o n e = " y e s " ? > < c o m m e n t s   x m l n s = " h t t p s : / / w e b . w p s . c n / e t / 2 0 1 8 / m a i n "   x m l n s : s = " h t t p : / / s c h e m a s . o p e n x m l f o r m a t s . o r g / s p r e a d s h e e t m l / 2 0 0 6 / m a i n " >  
   < c o m m e n t L i s t   x m l n s = " h t t p s : / / w e b . w p s . c n / e t / 2 0 1 8 / m a i n "   s h e e t S t i d = " 6 2 " >  
     < c o m m e n t   x m l n s = " h t t p s : / / w e b . w p s . c n / e t / 2 0 1 8 / m a i n "   r g b C l r = " F F 0 0 0 0 "   s : r e f = " B 3 "   x m l n s : s = " h t t p : / / s c h e m a s . o p e n x m l f o r m a t s . o r g / s p r e a d s h e e t m l / 2 0 0 6 / m a i n " >  
       < i t e m   x m l n s = " h t t p s : / / w e b . w p s . c n / e t / 2 0 1 8 / m a i n "   i d = " { 6 4 0 8 1 f 5 2 - 1 6 f 8 - 4 c 0 4 - a 0 0 b - 0 2 3 8 f 4 e d 4 b b 2 } "   i s N o r m a l = " 1 " >  
         < s : t e x t   x m l n s : s = " h t t p : / / s c h e m a s . o p e n x m l f o r m a t s . o r g / s p r e a d s h e e t m l / 2 0 0 6 / m a i n " >  
           < s : r   x m l n s : s = " h t t p : / / s c h e m a s . o p e n x m l f o r m a t s . o r g / s p r e a d s h e e t m l / 2 0 0 6 / m a i n " >  
             < s : t   x m l n s : s = " h t t p : / / s c h e m a s . o p e n x m l f o r m a t s . o r g / s p r e a d s h e e t m l / 2 0 0 6 / m a i n "   x m l : s p a c e = " p r e s e r v e "   x m l n s : x m l = " h t t p : / / w w w . w 3 . o r g / X M L / 1 9 9 8 / n a m e s p a c e " > t i a n ' l i ' n a :  
 y��v�Oo`kXRT��S�e�Xy��vL��N R�Qy��vL�0�m�S�te�v�`�QkXR0R�v�^�v�teR�N\Oy��v R�Q0< / s : t >  
           < / s : r >  
         < / s : t e x t >  
       < / i t e m >  
     < / c o m m e n t >  
     < c o m m e n t   x m l n s = " h t t p s : / / w e b . w p s . c n / e t / 2 0 1 8 / m a i n "   r g b C l r = " F F 0 0 0 0 "   s : r e f = " C 4 "   x m l n s : s = " h t t p : / / s c h e m a s . o p e n x m l f o r m a t s . o r g / s p r e a d s h e e t m l / 2 0 0 6 / m a i n " >  
       < i t e m   x m l n s = " h t t p s : / / w e b . w p s . c n / e t / 2 0 1 8 / m a i n "   i d = " { 6 0 e 6 2 0 c 6 - 8 3 5 e - 4 e 8 4 - 8 8 e 8 - 3 b f 6 d 8 d 7 d 1 b 5 } "   i s N o r m a l = " 1 " >  
         < s : t e x t   x m l n s : s = " h t t p : / / s c h e m a s . o p e n x m l f o r m a t s . o r g / s p r e a d s h e e t m l / 2 0 0 6 / m a i n " >  
           < s : r   x m l n s : s = " h t t p : / / s c h e m a s . o p e n x m l f o r m a t s . o r g / s p r e a d s h e e t m l / 2 0 0 6 / m a i n " >  
             < s : t   x m l n s : s = " h t t p : / / s c h e m a s . o p e n x m l f o r m a t s . o r g / s p r e a d s h e e t m l / 2 0 0 6 / m a i n "   x m l : s p a c e = " p r e s e r v e "   x m l n s : x m l = " h t t p : / / w w w . w 3 . o r g / X M L / 1 9 9 8 / n a m e s p a c e " > y��veQ�^T�y0y��v�[E�T�y0teT�eHh-Ny��vT�y � N�< / s : t >  
           < / s : r >  
         < / s : t e x t >  
       < / i t e m >  
     < / c o m m e n t >  
     < c o m m e n t   x m l n s = " h t t p s : / / w e b . w p s . c n / e t / 2 0 1 8 / m a i n "   r g b C l r = " F F 0 0 0 0 "   s : r e f = " K 4 "   x m l n s : s = " h t t p : / / s c h e m a s . o p e n x m l f o r m a t s . o r g / s p r e a d s h e e t m l / 2 0 0 6 / m a i n " >  
       < i t e m   x m l n s = " h t t p s : / / w e b . w p s . c n / e t / 2 0 1 8 / m a i n "   i d = " { 6 7 c c f 6 e 8 - 2 2 5 4 - 4 1 2 9 - 9 c 7 3 - 9 a 8 6 7 f a 1 1 a 8 2 } "   i s N o r m a l = " 1 " >  
         < s : t e x t   x m l n s : s = " h t t p : / / s c h e m a s . o p e n x m l f o r m a t s . o r g / s p r e a d s h e e t m l / 2 0 0 6 / m a i n " >  
           < s : r   x m l n s : s = " h t t p : / / s c h e m a s . o p e n x m l f o r m a t s . o r g / s p r e a d s h e e t m l / 2 0 0 6 / m a i n " >  
             < s : t   x m l n s : s = " h t t p : / / s c h e m a s . o p e n x m l f o r m a t s . o r g / s p r e a d s h e e t m l / 2 0 0 6 / m a i n "   x m l : s p a c e = " p r e s e r v e "   x m l n s : x m l = " h t t p : / / w w w . w 3 . o r g / X M L / 1 9 9 8 / n a m e s p a c e " > t i a n ' l i ' n a :  
 �vKm�|�~-Ny��v�S< / s : t >  
           < / s : r >  
         < / s : t e x t >  
       < / i t e m >  
     < / c o m m e n t >  
     < c o m m e n t   x m l n s = " h t t p s : / / w e b . w p s . c n / e t / 2 0 1 8 / m a i n "   r g b C l r = " F F 0 0 0 0 "   s : r e f = " R 4 "   x m l n s : s = " h t t p : / / s c h e m a s . o p e n x m l f o r m a t s . o r g / s p r e a d s h e e t m l / 2 0 0 6 / m a i n " >  
       < i t e m   x m l n s = " h t t p s : / / w e b . w p s . c n / e t / 2 0 1 8 / m a i n "   i d = " { 2 c 7 7 7 f 1 3 - 8 0 b 7 - 4 b 0 4 - 8 a 9 7 - 3 3 b 8 7 2 2 2 4 e 3 d } "   i s N o r m a l = " 1 " >  
         < s : t e x t   x m l n s : s = " h t t p : / / s c h e m a s . o p e n x m l f o r m a t s . o r g / s p r e a d s h e e t m l / 2 0 0 6 / m a i n " >  
           < s : r   x m l n s : s = " h t t p : / / s c h e m a s . o p e n x m l f o r m a t s . o r g / s p r e a d s h e e t m l / 2 0 0 6 / m a i n " >  
             < s : t   x m l n s : s = " h t t p : / / s c h e m a s . o p e n x m l f o r m a t s . o r g / s p r e a d s h e e t m l / 2 0 0 6 / m a i n "   x m l : s p a c e = " p r e s e r v e "   x m l n s : x m l = " h t t p : / / w w w . w 3 . o r g / X M L / 1 9 9 8 / n a m e s p a c e " > t i a n ' l i ' n a :  
 D�ёy��v�e�N-N�vy��v�[�eUSMO< / s : t >  
           < / s : r >  
         < / s : t e x t >  
       < / i t e m >  
     < / c o m m e n t >  
     < c o m m e n t   x m l n s = " h t t p s : / / w e b . w p s . c n / e t / 2 0 1 8 / m a i n "   r g b C l r = " F F 0 0 0 0 "   s : r e f = " U 4 "   x m l n s : s = " h t t p : / / s c h e m a s . o p e n x m l f o r m a t s . o r g / s p r e a d s h e e t m l / 2 0 0 6 / m a i n " >  
       < i t e m   x m l n s = " h t t p s : / / w e b . w p s . c n / e t / 2 0 1 8 / m a i n "   i d = " { 7 5 c 9 7 6 a 5 - 7 b f 5 - 4 1 9 0 - 9 8 c 5 - 2 3 3 6 8 c c 9 4 8 9 8 } "   i s N o r m a l = " 1 " >  
         < s : t e x t   x m l n s : s = " h t t p : / / s c h e m a s . o p e n x m l f o r m a t s . o r g / s p r e a d s h e e t m l / 2 0 0 6 / m a i n " >  
           < s : r   x m l n s : s = " h t t p : / / s c h e m a s . o p e n x m l f o r m a t s . o r g / s p r e a d s h e e t m l / 2 0 0 6 / m a i n " >  
             < s : t   x m l n s : s = " h t t p : / / s c h e m a s . o p e n x m l f o r m a t s . o r g / s p r e a d s h e e t m l / 2 0 0 6 / m a i n "   x m l : s p a c e = " p r e s e r v e "   x m l n s : x m l = " h t t p : / / w w w . w 3 . o r g / X M L / 1 9 9 8 / n a m e s p a c e " > t i a n ' l i ' n a :  
 �~Ny��v�^YHhh�-N�S< / s : t >  
           < / s : r >  
         < / s : t e x t >  
       < / i t e m >  
     < / c o m m e n t >  
     < c o m m e n t   x m l n s = " h t t p s : / / w e b . w p s . c n / e t / 2 0 1 8 / m a i n "   r g b C l r = " F F 0 0 0 0 "   s : r e f = " X 4 "   x m l n s : s = " h t t p : / / s c h e m a s . o p e n x m l f o r m a t s . o r g / s p r e a d s h e e t m l / 2 0 0 6 / m a i n " >  
       < i t e m   x m l n s = " h t t p s : / / w e b . w p s . c n / e t / 2 0 1 8 / m a i n "   i d = " { d 6 8 4 4 e 5 e - b e 1 2 - 4 7 1 2 - 8 b e 0 - 8 2 3 7 5 d 9 8 a 1 0 c } "   i s N o r m a l = " 1 " >  
         < s : t e x t   x m l n s : s = " h t t p : / / s c h e m a s . o p e n x m l f o r m a t s . o r g / s p r e a d s h e e t m l / 2 0 0 6 / m a i n " >  
           < s : r   x m l n s : s = " h t t p : / / s c h e m a s . o p e n x m l f o r m a t s . o r g / s p r e a d s h e e t m l / 2 0 0 6 / m a i n " >  
             < s : t   x m l n s : s = " h t t p : / / s c h e m a s . o p e n x m l f o r m a t s . o r g / s p r e a d s h e e t m l / 2 0 0 6 / m a i n "   x m l : s p a c e = " p r e s e r v e "   x m l n s : x m l = " h t t p : / / w w w . w 3 . o r g / X M L / 1 9 9 8 / n a m e s p a c e " > t i a n ' l i ' n a :  
 kXy��v��R�e�N0ybY�e�Nb�[�e�eHh-N�v��R _�]0�[�]�eg0 
 < / s : t >  
           < / s : r >  
         < / s : t e x t >  
       < / i t e m >  
     < / c o m m e n t >  
     < c o m m e n t   x m l n s = " h t t p s : / / w e b . w p s . c n / e t / 2 0 1 8 / m a i n "   r g b C l r = " F F 0 0 0 0 "   s : r e f = " Z 4 "   x m l n s : s = " h t t p : / / s c h e m a s . o p e n x m l f o r m a t s . o r g / s p r e a d s h e e t m l / 2 0 0 6 / m a i n " >  
       < i t e m   x m l n s = " h t t p s : / / w e b . w p s . c n / e t / 2 0 1 8 / m a i n "   i d = " { d 6 1 7 6 9 e a - e 7 8 f - 4 5 d 1 - b 2 8 6 - 0 0 8 8 3 1 4 8 6 d c a } "   i s N o r m a l = " 1 " >  
         < s : t e x t   x m l n s : s = " h t t p : / / s c h e m a s . o p e n x m l f o r m a t s . o r g / s p r e a d s h e e t m l / 2 0 0 6 / m a i n " >  
           < s : r   x m l n s : s = " h t t p : / / s c h e m a s . o p e n x m l f o r m a t s . o r g / s p r e a d s h e e t m l / 2 0 0 6 / m a i n " >  
             < s : t   x m l n s : s = " h t t p : / / s c h e m a s . o p e n x m l f o r m a t s . o r g / s p r e a d s h e e t m l / 2 0 0 6 / m a i n "   x m l : s p a c e = " p r e s e r v e "   x m l n s : x m l = " h t t p : / / w w w . w 3 . o r g / X M L / 1 9 9 8 / n a m e s p a c e " > t i a n ' l i ' n a :  
 vQ�NteTD�ёNkXR< / s : t >  
           < / s : r >  
         < / s : t e x t >  
       < / i t e m >  
     < / c o m m e n t >  
     < c o m m e n t   x m l n s = " h t t p s : / / w e b . w p s . c n / e t / 2 0 1 8 / m a i n "   r g b C l r = " F F 0 0 0 0 "   s : r e f = " A C 4 "   x m l n s : s = " h t t p : / / s c h e m a s . o p e n x m l f o r m a t s . o r g / s p r e a d s h e e t m l / 2 0 0 6 / m a i n " >  
       < i t e m   x m l n s = " h t t p s : / / w e b . w p s . c n / e t / 2 0 1 8 / m a i n "   i d = " { 1 5 9 6 7 2 0 e - 9 7 6 5 - 4 7 7 f - a 2 1 a - a d 6 c f f f b 0 b 8 2 } "   i s N o r m a l = " 1 " >  
         < s : t e x t   x m l n s : s = " h t t p : / / s c h e m a s . o p e n x m l f o r m a t s . o r g / s p r e a d s h e e t m l / 2 0 0 6 / m a i n " >  
           < s : r   x m l n s : s = " h t t p : / / s c h e m a s . o p e n x m l f o r m a t s . o r g / s p r e a d s h e e t m l / 2 0 0 6 / m a i n " >  
             < s : t   x m l n s : s = " h t t p : / / s c h e m a s . o p e n x m l f o r m a t s . o r g / s p r e a d s h e e t m l / 2 0 0 6 / m a i n "   x m l : s p a c e = " p r e s e r v e "   x m l n s : x m l = " h t t p : / / w w w . w 3 . o r g / X M L / 1 9 9 8 / n a m e s p a c e " > t i a n ' l i ' n a :  
 NTyb!kD�ёR�N��0RT N*Ny��v�v�NT�e�N�SGWReQdkR< / s : t >  
           < / s : r >  
         < / s : t e x t >  
       < / i t e m >  
     < / c o m m e n t >  
     < c o m m e n t   x m l n s = " h t t p s : / / w e b . w p s . c n / e t / 2 0 1 8 / m a i n "   r g b C l r = " F F 0 0 0 0 "   s : r e f = " A E 4 "   x m l n s : s = " h t t p : / / s c h e m a s . o p e n x m l f o r m a t s . o r g / s p r e a d s h e e t m l / 2 0 0 6 / m a i n " >  
       < i t e m   x m l n s = " h t t p s : / / w e b . w p s . c n / e t / 2 0 1 8 / m a i n "   i d = " { 0 6 e 0 a e e 3 - 6 5 a 0 - 4 1 b 2 - 9 d 6 7 - 6 1 2 2 4 5 3 e d 6 1 9 } "   i s N o r m a l = " 1 " >  
         < s : t e x t   x m l n s : s = " h t t p : / / s c h e m a s . o p e n x m l f o r m a t s . o r g / s p r e a d s h e e t m l / 2 0 0 6 / m a i n " >  
           < s : r   x m l n s : s = " h t t p : / / s c h e m a s . o p e n x m l f o r m a t s . o r g / s p r e a d s h e e t m l / 2 0 0 6 / m a i n " >  
             < s : t   x m l n s : s = " h t t p : / / s c h e m a s . o p e n x m l f o r m a t s . o r g / s p r e a d s h e e t m l / 2 0 0 6 / m a i n "   x m l : s p a c e = " p r e s e r v e "   x m l n s : x m l = " h t t p : / / w w w . w 3 . o r g / X M L / 1 9 9 8 / n a m e s p a c e " > t i a n ' l i ' n a :  
 �te��X0��QGWReQdkR< / s : t >  
           < / s : r >  
         < / s : t e x t >  
       < / i t e m >  
     < / c o m m e n t >  
     < c o m m e n t   x m l n s = " h t t p s : / / w e b . w p s . c n / e t / 2 0 1 8 / m a i n "   r g b C l r = " F F 0 0 0 0 "   s : r e f = " A F 4 "   x m l n s : s = " h t t p : / / s c h e m a s . o p e n x m l f o r m a t s . o r g / s p r e a d s h e e t m l / 2 0 0 6 / m a i n " >  
       < i t e m   x m l n s = " h t t p s : / / w e b . w p s . c n / e t / 2 0 1 8 / m a i n "   i d = " { 2 7 4 d 4 0 7 0 - f c 6 0 - 4 6 4 b - b e d 0 - 0 9 b 1 e 4 f 6 a 2 8 e } "   i s N o r m a l = " 1 " >  
         < s : t e x t   x m l n s : s = " h t t p : / / s c h e m a s . o p e n x m l f o r m a t s . o r g / s p r e a d s h e e t m l / 2 0 0 6 / m a i n " >  
           < s : r   x m l n s : s = " h t t p : / / s c h e m a s . o p e n x m l f o r m a t s . o r g / s p r e a d s h e e t m l / 2 0 0 6 / m a i n " >  
             < s : t   x m l n s : s = " h t t p : / / s c h e m a s . o p e n x m l f o r m a t s . o r g / s p r e a d s h e e t m l / 2 0 0 6 / m a i n "   x m l : s p a c e = " p r e s e r v e "   x m l n s : x m l = " h t t p : / / w w w . w 3 . o r g / X M L / 1 9 9 8 / n a m e s p a c e " > t i a n ' l i ' n a :  
 �m�S6e�VD�ё�vy��v�NkXRdkR6e�V�e�S�N �kXR͑�e�[�c�e�N�S< / s : t >  
           < / s : r >  
         < / s : t e x t >  
       < / i t e m >  
     < / c o m m e n t >  
     < c o m m e n t   x m l n s = " h t t p s : / / w e b . w p s . c n / e t / 2 0 1 8 / m a i n "   r g b C l r = " F F 0 0 0 0 "   s : r e f = " A G 4 "   x m l n s : s = " h t t p : / / s c h e m a s . o p e n x m l f o r m a t s . o r g / s p r e a d s h e e t m l / 2 0 0 6 / m a i n " >  
       < i t e m   x m l n s = " h t t p s : / / w e b . w p s . c n / e t / 2 0 1 8 / m a i n "   i d = " { 3 e 4 9 3 6 5 8 - 2 a 4 a - 4 5 2 3 - b 5 e e - 1 a 2 0 5 b e c 3 8 0 3 } "   i s N o r m a l = " 1 " >  
         < s : t e x t   x m l n s : s = " h t t p : / / s c h e m a s . o p e n x m l f o r m a t s . o r g / s p r e a d s h e e t m l / 2 0 0 6 / m a i n " >  
           < s : r   x m l n s : s = " h t t p : / / s c h e m a s . o p e n x m l f o r m a t s . o r g / s p r e a d s h e e t m l / 2 0 0 6 / m a i n " >  
             < s : t   x m l n s : s = " h t t p : / / s c h e m a s . o p e n x m l f o r m a t s . o r g / s p r e a d s h e e t m l / 2 0 0 6 / m a i n "   x m l : s p a c e = " p r e s e r v e "   x m l n s : x m l = " h t t p : / / w w w . w 3 . o r g / X M L / 1 9 9 8 / n a m e s p a c e " > t i a n ' l i ' n a :  
 O(u6e�VD�ё͑�e�[�c�vy��vkXRdkR< / s : t >  
           < / s : r >  
         < / s : t e x t >  
       < / i t e m >  
     < / c o m m e n t >  
     < c o m m e n t   x m l n s = " h t t p s : / / w e b . w p s . c n / e t / 2 0 1 8 / m a i n "   r g b C l r = " F F 0 0 0 0 "   s : r e f = " A I 5 "   x m l n s : s = " h t t p : / / s c h e m a s . o p e n x m l f o r m a t s . o r g / s p r e a d s h e e t m l / 2 0 0 6 / m a i n " >  
       < i t e m   x m l n s = " h t t p s : / / w e b . w p s . c n / e t / 2 0 1 8 / m a i n "   i d = " { b 6 b 2 9 a b 0 - 1 d 2 9 - 4 6 7 4 - 9 5 c 5 - 2 d 1 3 0 3 b c 0 9 c b } "   i s N o r m a l = " 1 " >  
         < s : t e x t   x m l n s : s = " h t t p : / / s c h e m a s . o p e n x m l f o r m a t s . o r g / s p r e a d s h e e t m l / 2 0 0 6 / m a i n " >  
           < s : r   x m l n s : s = " h t t p : / / s c h e m a s . o p e n x m l f o r m a t s . o r g / s p r e a d s h e e t m l / 2 0 0 6 / m a i n " >  
             < s : t   x m l n s : s = " h t t p : / / s c h e m a s . o p e n x m l f o r m a t s . o r g / s p r e a d s h e e t m l / 2 0 0 6 / m a i n "   x m l : s p a c e = " p r e s e r v e "   x m l n s : x m l = " h t t p : / / w w w . w 3 . o r g / X M L / 1 9 9 8 / n a m e s p a c e " > dkY�NkXR�[
N�~D�ё��!kR�N��ё���S+T*g�~eQteT�T�~eQteT�v�R0 
 Ryb!kN��0R�v�kXR���{lQ:y��Y�cMRybN��2 0 NCQ�,{	NybD�ёN��3 0 NCQ�USCQ<h�QkXR= 2 0 + 3 0 < / s : t >  
           < / s : r >  
         < / s : t e x t >  
       < / i t e m >  
     < / c o m m e n t >  
     < c o m m e n t   x m l n s = " h t t p s : / / w e b . w p s . c n / e t / 2 0 1 8 / m a i n "   r g b C l r = " F F 0 0 0 0 "   s : r e f = " A L 5 "   x m l n s : s = " h t t p : / / s c h e m a s . o p e n x m l f o r m a t s . o r g / s p r e a d s h e e t m l / 2 0 0 6 / m a i n " >  
       < i t e m   x m l n s = " h t t p s : / / w e b . w p s . c n / e t / 2 0 1 8 / m a i n "   i d = " { 0 a 5 c e e 4 e - 3 6 9 e - 4 7 7 2 - 9 0 6 e - b c 8 3 1 2 9 b a e 4 a } "   i s N o r m a l = " 1 " >  
         < s : t e x t   x m l n s : s = " h t t p : / / s c h e m a s . o p e n x m l f o r m a t s . o r g / s p r e a d s h e e t m l / 2 0 0 6 / m a i n " >  
           < s : r   x m l n s : s = " h t t p : / / s c h e m a s . o p e n x m l f o r m a t s . o r g / s p r e a d s h e e t m l / 2 0 0 6 / m a i n " >  
             < s : t   x m l n s : s = " h t t p : / / s c h e m a s . o p e n x m l f o r m a t s . o r g / s p r e a d s h e e t m l / 2 0 0 6 / m a i n "   x m l : s p a c e = " p r e s e r v e "   x m l n s : x m l = " h t t p : / / w w w . w 3 . o r g / X M L / 1 9 9 8 / n a m e s p a c e " > t i a n ' l i ' n a :  
 1 . ��X0͑�e�[�c�v�kXRckpeё���kXR���{lQ:y��Y��X2 0 NCQ�6e�VD�ё͑�e�[�c3 0 NCQ�USCQ<h�QkXR= 2 0 + 3 0  
 2 . ��Q06e�V�v�kXR�peё����Y��Q2 0 NCQ�6e�V3 0 NCQ�USCQ<h�QkXR= - 2 0 + �- 3 0 	� 
 3 . �m�S�e	g�X�R�S	g�Q\�v��NlQ:y���{0�Y��X4 N�6e�V2 N�USCQ<h�QkXR= 4 + �- 2 	� 
 < / s : t >  
           < / s : r >  
         < / s : t e x t >  
       < / i t e m >  
     < / c o m m e n t >  
     < c o m m e n t   x m l n s = " h t t p s : / / w e b . w p s . c n / e t / 2 0 1 8 / m a i n "   r g b C l r = " F F 0 0 0 0 "   s : r e f = " A W 5 "   x m l n s : s = " h t t p : / / s c h e m a s . o p e n x m l f o r m a t s . o r g / s p r e a d s h e e t m l / 2 0 0 6 / m a i n " >  
       < i t e m   x m l n s = " h t t p s : / / w e b . w p s . c n / e t / 2 0 1 8 / m a i n "   i d = " { 7 6 5 8 b 5 0 9 - 6 d b 1 - 4 3 e 6 - b 5 a a - 2 5 c c 1 b 6 6 a a 2 9 } "   i s N o r m a l = " 1 " >  
         < s : t e x t   x m l n s : s = " h t t p : / / s c h e m a s . o p e n x m l f o r m a t s . o r g / s p r e a d s h e e t m l / 2 0 0 6 / m a i n " >  
           < s : r   x m l n s : s = " h t t p : / / s c h e m a s . o p e n x m l f o r m a t s . o r g / s p r e a d s h e e t m l / 2 0 0 6 / m a i n " >  
             < s : t   x m l n s : s = " h t t p : / / s c h e m a s . o p e n x m l f o r m a t s . o r g / s p r e a d s h e e t m l / 2 0 0 6 / m a i n "   x m l : s p a c e = " p r e s e r v e "   x m l n s : x m l = " h t t p : / / w w w . w 3 . o r g / X M L / 1 9 9 8 / n a m e s p a c e " > t j :  
 Gl;`pencꁨR���{�NkXR/}��penc��kgS_g/e�QkXRۏRy�/e�Qё��< / s : t >  
           < / s : r >  
         < / s : t e x t >  
       < / i t e m >  
     < / c o m m e n t >  
     < c o m m e n t   x m l n s = " h t t p s : / / w e b . w p s . c n / e t / 2 0 1 8 / m a i n "   r g b C l r = " F F 0 0 0 0 "   s : r e f = " W 1 7 2 "   x m l n s : s = " h t t p : / / s c h e m a s . o p e n x m l f o r m a t s . o r g / s p r e a d s h e e t m l / 2 0 0 6 / m a i n " >  
       < i t e m   x m l n s = " h t t p s : / / w e b . w p s . c n / e t / 2 0 1 8 / m a i n "   i d = " { 2 2 e a f 3 d 5 - 8 3 c 9 - 4 c 3 f - b 2 4 2 - c f 4 c 1 a 1 a 0 1 3 1 } "   i s N o r m a l = " 1 " >  
         < s : t e x t   x m l n s : s = " h t t p : / / s c h e m a s . o p e n x m l f o r m a t s . o r g / s p r e a d s h e e t m l / 2 0 0 6 / m a i n " >  
           < s : r   x m l n s : s = " h t t p : / / s c h e m a s . o p e n x m l f o r m a t s . o r g / s p r e a d s h e e t m l / 2 0 0 6 / m a i n " >  
             < s : t   x m l n s : s = " h t t p : / / s c h e m a s . o p e n x m l f o r m a t s . o r g / s p r e a d s h e e t m l / 2 0 0 6 / m a i n "   x m l : s p a c e = " p r e s e r v e "   x m l n s : x m l = " h t t p : / / w w w . w 3 . o r g / X M L / 1 9 9 8 / n a m e s p a c e " > M a s t e r :  
 �O�SNcy��v	��b�eQgl�v�SN�`�Q�^��[�e�SN�`�Q0 
 )R�vT��~:g6R/f1�+�7b�vKm7b�v�S�vb__��^�fnx&^�R�X6e06e�vR�~0�R�]�X6e0/e�Qe�PI{< / s : t >  
           < / s : r >  
         < / s : t e x t >  
       < / i t e m >  
     < / c o m m e n t >  
   < / c o m m e n t L i s t >  
   < c o m m e n t L i s t   x m l n s = " h t t p s : / / w e b . w p s . c n / e t / 2 0 1 8 / m a i n "   s h e e t S t i d = " 6 1 " >  
     < c o m m e n t   x m l n s = " h t t p s : / / w e b . w p s . c n / e t / 2 0 1 8 / m a i n "   r g b C l r = " F F 0 0 0 0 "   s : r e f = " B 4 "   x m l n s : s = " h t t p : / / s c h e m a s . o p e n x m l f o r m a t s . o r g / s p r e a d s h e e t m l / 2 0 0 6 / m a i n " >  
       < i t e m   x m l n s = " h t t p s : / / w e b . w p s . c n / e t / 2 0 1 8 / m a i n "   i d = " { 3 c e f f 0 5 e - 2 e 6 b - 4 8 b c - 8 7 5 c - 9 c a 6 7 0 b d f 3 6 f } "   i s N o r m a l = " 1 " >  
         < s : t e x t   x m l n s : s = " h t t p : / / s c h e m a s . o p e n x m l f o r m a t s . o r g / s p r e a d s h e e t m l / 2 0 0 6 / m a i n " >  
           < s : r   x m l n s : s = " h t t p : / / s c h e m a s . o p e n x m l f o r m a t s . o r g / s p r e a d s h e e t m l / 2 0 0 6 / m a i n " >  
             < s : t   x m l n s : s = " h t t p : / / s c h e m a s . o p e n x m l f o r m a t s . o r g / s p r e a d s h e e t m l / 2 0 0 6 / m a i n "   x m l : s p a c e = " p r e s e r v e "   x m l n s : x m l = " h t t p : / / w w w . w 3 . o r g / X M L / 1 9 9 8 / n a m e s p a c e " > :  
 y��veQ�^T�y0y��v�[E�T�y0teT�eHh-Ny��vT�y � N�< / s : t >  
           < / s : r >  
         < / s : t e x t >  
       < / i t e m >  
     < / c o m m e n t >  
     < c o m m e n t   x m l n s = " h t t p s : / / w e b . w p s . c n / e t / 2 0 1 8 / m a i n "   r g b C l r = " F F 0 0 0 0 "   s : r e f = " C 4 "   x m l n s : s = " h t t p : / / s c h e m a s . o p e n x m l f o r m a t s . o r g / s p r e a d s h e e t m l / 2 0 0 6 / m a i n " >  
       < i t e m   x m l n s = " h t t p s : / / w e b . w p s . c n / e t / 2 0 1 8 / m a i n "   i d = " { 9 3 5 3 b 0 f 6 - 8 3 a d - 4 0 2 8 - 9 7 9 5 - 1 c b 3 f 6 f 8 3 5 c f } "   i s N o r m a l = " 1 " >  
         < s : t e x t   x m l n s : s = " h t t p : / / s c h e m a s . o p e n x m l f o r m a t s . o r g / s p r e a d s h e e t m l / 2 0 0 6 / m a i n " >  
           < s : r   x m l n s : s = " h t t p : / / s c h e m a s . o p e n x m l f o r m a t s . o r g / s p r e a d s h e e t m l / 2 0 0 6 / m a i n " >  
             < s : t   x m l n s : s = " h t t p : / / s c h e m a s . o p e n x m l f o r m a t s . o r g / s p r e a d s h e e t m l / 2 0 0 6 / m a i n "   x m l : s p a c e = " p r e s e r v e "   x m l n s : x m l = " h t t p : / / w w w . w 3 . o r g / X M L / 1 9 9 8 / n a m e s p a c e " > :  
 vQ�NteTD�ёNkXR 
 < / s : t >  
           < / s : r >  
         < / s : t e x t >  
       < / i t e m >  
     < / c o m m e n t >  
     < c o m m e n t   x m l n s = " h t t p s : / / w e b . w p s . c n / e t / 2 0 1 8 / m a i n "   r g b C l r = " F F 0 0 0 0 "   s : r e f = " W 4 "   x m l n s : s = " h t t p : / / s c h e m a s . o p e n x m l f o r m a t s . o r g / s p r e a d s h e e t m l / 2 0 0 6 / m a i n " >  
       < i t e m   x m l n s = " h t t p s : / / w e b . w p s . c n / e t / 2 0 1 8 / m a i n "   i d = " { e 1 b e 3 2 7 6 - 2 2 6 4 - 4 b d 8 - 8 0 6 1 - a c 1 a 8 6 1 c b c 1 f } "   i s N o r m a l = " 1 " >  
         < s : t e x t   x m l n s : s = " h t t p : / / s c h e m a s . o p e n x m l f o r m a t s . o r g / s p r e a d s h e e t m l / 2 0 0 6 / m a i n " >  
           < s : r   x m l n s : s = " h t t p : / / s c h e m a s . o p e n x m l f o r m a t s . o r g / s p r e a d s h e e t m l / 2 0 0 6 / m a i n " >  
             < s : t   x m l n s : s = " h t t p : / / s c h e m a s . o p e n x m l f o r m a t s . o r g / s p r e a d s h e e t m l / 2 0 0 6 / m a i n "   x m l : s p a c e = " p r e s e r v e "   x m l n s : x m l = " h t t p : / / w w w . w 3 . o r g / X M L / 1 9 9 8 / n a m e s p a c e " >  
 y��v�m�S�v�[�c0�te06e�V0͑�e�[�c�vhQ�D�ё�e�S 
 < / s : t >  
           < / s : r >  
         < / s : t e x t >  
       < / i t e m >  
     < / c o m m e n t >  
     < c o m m e n t   x m l n s = " h t t p s : / / w e b . w p s . c n / e t / 2 0 1 8 / m a i n "   r g b C l r = " F F 0 0 0 0 "   s : r e f = " R 5 "   x m l n s : s = " h t t p : / / s c h e m a s . o p e n x m l f o r m a t s . o r g / s p r e a d s h e e t m l / 2 0 0 6 / m a i n " >  
       < i t e m   x m l n s = " h t t p s : / / w e b . w p s . c n / e t / 2 0 1 8 / m a i n "   i d = " { e 1 2 4 7 0 f 9 - 9 9 8 b - 4 4 b 1 - a 3 7 e - 5 9 8 a f 4 c 2 8 f e 2 } "   i s N o r m a l = " 1 " >  
         < s : t e x t   x m l n s : s = " h t t p : / / s c h e m a s . o p e n x m l f o r m a t s . o r g / s p r e a d s h e e t m l / 2 0 0 6 / m a i n " >  
           < s : r   x m l n s : s = " h t t p : / / s c h e m a s . o p e n x m l f o r m a t s . o r g / s p r e a d s h e e t m l / 2 0 0 6 / m a i n " >  
             < s : t   x m l n s : s = " h t t p : / / s c h e m a s . o p e n x m l f o r m a t s . o r g / s p r e a d s h e e t m l / 2 0 0 6 / m a i n "   x m l : s p a c e = " p r e s e r v e "   x m l n s : x m l = " h t t p : / / w w w . w 3 . o r g / X M L / 1 9 9 8 / n a m e s p a c e " >  
 dkYkXD�ё��RN���eg 
 < / s : t >  
           < / s : r >  
         < / s : t e x t >  
       < / i t e m >  
     < / c o m m e n t >  
     < c o m m e n t   x m l n s = " h t t p s : / / w e b . w p s . c n / e t / 2 0 1 8 / m a i n "   r g b C l r = " F F 0 0 0 0 "   s : r e f = " S 5 "   x m l n s : s = " h t t p : / / s c h e m a s . o p e n x m l f o r m a t s . o r g / s p r e a d s h e e t m l / 2 0 0 6 / m a i n " >  
       < i t e m   x m l n s = " h t t p s : / / w e b . w p s . c n / e t / 2 0 1 8 / m a i n "   i d = " { f 1 f b e 5 1 c - 4 5 9 e - 4 d e c - 9 0 d 9 - c e 0 6 f b c e d 8 1 6 } "   i s N o r m a l = " 1 " >  
         < s : t e x t   x m l n s : s = " h t t p : / / s c h e m a s . o p e n x m l f o r m a t s . o r g / s p r e a d s h e e t m l / 2 0 0 6 / m a i n " >  
           < s : r   x m l n s : s = " h t t p : / / s c h e m a s . o p e n x m l f o r m a t s . o r g / s p r e a d s h e e t m l / 2 0 0 6 / m a i n " >  
             < s : t   x m l n s : s = " h t t p : / / s c h e m a s . o p e n x m l f o r m a t s . o r g / s p r e a d s h e e t m l / 2 0 0 6 / m a i n "   x m l : s p a c e = " p r e s e r v e "   x m l n s : x m l = " h t t p : / / w w w . w 3 . o r g / X M L / 1 9 9 8 / n a m e s p a c e " >  
 kXy��v��R�e�Nb�[�e�eHh-N�v��R�~_g�eg0< / s : t >  
           < / s : r >  
         < / s : t e x t >  
       < / i t e m >  
     < / c o m m e n t >  
     < c o m m e n t   x m l n s = " h t t p s : / / w e b . w p s . c n / e t / 2 0 1 8 / m a i n "   r g b C l r = " F F 0 0 0 0 "   s : r e f = " Y 5 "   x m l n s : s = " h t t p : / / s c h e m a s . o p e n x m l f o r m a t s . o r g / s p r e a d s h e e t m l / 2 0 0 6 / m a i n " >  
       < i t e m   x m l n s = " h t t p s : / / w e b . w p s . c n / e t / 2 0 1 8 / m a i n "   i d = " { 2 b 9 d f 2 e a - 1 c b 4 - 4 9 c 4 - 9 e f 0 - 2 1 4 b 7 0 6 d f a 5 d } "   i s N o r m a l = " 1 " >  
         < s : t e x t   x m l n s : s = " h t t p : / / s c h e m a s . o p e n x m l f o r m a t s . o r g / s p r e a d s h e e t m l / 2 0 0 6 / m a i n " >  
           < s : r   x m l n s : s = " h t t p : / / s c h e m a s . o p e n x m l f o r m a t s . o r g / s p r e a d s h e e t m l / 2 0 0 6 / m a i n " >  
             < s : t   x m l n s : s = " h t t p : / / s c h e m a s . o p e n x m l f o r m a t s . o r g / s p r e a d s h e e t m l / 2 0 0 6 / m a i n "   x m l : s p a c e = " p r e s e r v e "   x m l n s : x m l = " h t t p : / / w w w . w 3 . o r g / X M L / 1 9 9 8 / n a m e s p a c e " >  
 dkYS+T*g�~eQteT�T�~eQteT�v�R0< / s : t >  
           < / s : r >  
         < / s : t e x t >  
       < / i t e m >  
     < / c o m m e n t >  
   < / c o m m e n t L i s t >  
   < c o m m e n t L i s t   x m l n s = " h t t p s : / / w e b . w p s . c n / e t / 2 0 1 8 / m a i n "   s h e e t S t i d = " 6 0 " >  
     < c o m m e n t   x m l n s = " h t t p s : / / w e b . w p s . c n / e t / 2 0 1 8 / m a i n "   r g b C l r = " F 5 C 6 B 0 "   s : r e f = " B 4 "   x m l n s : s = " h t t p : / / s c h e m a s . o p e n x m l f o r m a t s . o r g / s p r e a d s h e e t m l / 2 0 0 6 / m a i n " >  
       < i t e m   x m l n s = " h t t p s : / / w e b . w p s . c n / e t / 2 0 1 8 / m a i n "   i d = " { c c d 6 e b 0 e - 7 f 4 f - 4 8 8 9 - 8 5 5 b - 8 7 c 6 6 1 2 2 9 d 6 b } "   i s N o r m a l = " 1 " >  
         < s : t e x t   x m l n s : s = " h t t p : / / s c h e m a s . o p e n x m l f o r m a t s . o r g / s p r e a d s h e e t m l / 2 0 0 6 / m a i n " >  
           < s : r   x m l n s : s = " h t t p : / / s c h e m a s . o p e n x m l f o r m a t s . o r g / s p r e a d s h e e t m l / 2 0 0 6 / m a i n " >  
             < s : t   x m l n s : s = " h t t p : / / s c h e m a s . o p e n x m l f o r m a t s . o r g / s p r e a d s h e e t m l / 2 0 0 6 / m a i n "   x m l : s p a c e = " p r e s e r v e "   x m l n s : x m l = " h t t p : / / w w w . w 3 . o r g / X M L / 1 9 9 8 / n a m e s p a c e " > :  
 y��veQ�^T�y0y��v�[E�T�y0teT�eHh-Ny��vT�y � N�< / s : t >  
           < / s : r >  
         < / s : t e x t >  
       < / i t e m >  
     < / c o m m e n t >  
     < c o m m e n t   x m l n s = " h t t p s : / / w e b . w p s . c n / e t / 2 0 1 8 / m a i n "   r g b C l r = " F F 0 0 0 0 "   s : r e f = " C 4 "   x m l n s : s = " h t t p : / / s c h e m a s . o p e n x m l f o r m a t s . o r g / s p r e a d s h e e t m l / 2 0 0 6 / m a i n " >  
       < i t e m   x m l n s = " h t t p s : / / w e b . w p s . c n / e t / 2 0 1 8 / m a i n "   i d = " { 3 1 6 3 a 7 0 f - b 0 b 0 - 4 0 3 3 - 9 4 b 5 - 4 a 4 a 2 5 9 7 c 3 f a } "   i s N o r m a l = " 1 " >  
         < s : t e x t   x m l n s : s = " h t t p : / / s c h e m a s . o p e n x m l f o r m a t s . o r g / s p r e a d s h e e t m l / 2 0 0 6 / m a i n " >  
           < s : r   x m l n s : s = " h t t p : / / s c h e m a s . o p e n x m l f o r m a t s . o r g / s p r e a d s h e e t m l / 2 0 0 6 / m a i n " >  
             < s : t   x m l n s : s = " h t t p : / / s c h e m a s . o p e n x m l f o r m a t s . o r g / s p r e a d s h e e t m l / 2 0 0 6 / m a i n "   x m l : s p a c e = " p r e s e r v e "   x m l n s : x m l = " h t t p : / / w w w . w 3 . o r g / X M L / 1 9 9 8 / n a m e s p a c e " > :  
 vQ�NteTD�ёNkXR 
  
 < / s : t >  
           < / s : r >  
         < / s : t e x t >  
       < / i t e m >  
     < / c o m m e n t >  
     < c o m m e n t   x m l n s = " h t t p s : / / w e b . w p s . c n / e t / 2 0 1 8 / m a i n "   r g b C l r = " F F 0 0 0 0 "   s : r e f = " W 4 "   x m l n s : s = " h t t p : / / s c h e m a s . o p e n x m l f o r m a t s . o r g / s p r e a d s h e e t m l / 2 0 0 6 / m a i n " >  
       < i t e m   x m l n s = " h t t p s : / / w e b . w p s . c n / e t / 2 0 1 8 / m a i n "   i d = " { 4 5 0 9 2 6 8 c - a a 3 1 - 4 f 0 9 - 8 1 7 a - 5 e f 0 d 3 4 9 b 2 7 e } "   i s N o r m a l = " 1 " >  
         < s : t e x t   x m l n s : s = " h t t p : / / s c h e m a s . o p e n x m l f o r m a t s . o r g / s p r e a d s h e e t m l / 2 0 0 6 / m a i n " >  
           < s : r   x m l n s : s = " h t t p : / / s c h e m a s . o p e n x m l f o r m a t s . o r g / s p r e a d s h e e t m l / 2 0 0 6 / m a i n " >  
             < s : t   x m l n s : s = " h t t p : / / s c h e m a s . o p e n x m l f o r m a t s . o r g / s p r e a d s h e e t m l / 2 0 0 6 / m a i n "   x m l : s p a c e = " p r e s e r v e "   x m l n s : x m l = " h t t p : / / w w w . w 3 . o r g / X M L / 1 9 9 8 / n a m e s p a c e " >  
  
 y��v�m�S�v�[�c0�te06e�V0͑�e�[�c�vhQ�D�ё�e�S 
 < / s : t >  
           < / s : r >  
         < / s : t e x t >  
       < / i t e m >  
     < / c o m m e n t >  
     < c o m m e n t   x m l n s = " h t t p s : / / w e b . w p s . c n / e t / 2 0 1 8 / m a i n "   r g b C l r = " F 5 C 6 B 0 "   s : r e f = " R 5 "   x m l n s : s = " h t t p : / / s c h e m a s . o p e n x m l f o r m a t s . o r g / s p r e a d s h e e t m l / 2 0 0 6 / m a i n " >  
       < i t e m   x m l n s = " h t t p s : / / w e b . w p s . c n / e t / 2 0 1 8 / m a i n "   i d = " { 1 f f 5 6 0 9 d - 7 4 5 5 - 4 b c 1 - b 4 c 3 - b 6 b 9 1 d 9 4 5 1 9 6 } "   i s N o r m a l = " 1 " >  
         < s : t e x t   x m l n s : s = " h t t p : / / s c h e m a s . o p e n x m l f o r m a t s . o r g / s p r e a d s h e e t m l / 2 0 0 6 / m a i n " >  
           < s : r   x m l n s : s = " h t t p : / / s c h e m a s . o p e n x m l f o r m a t s . o r g / s p r e a d s h e e t m l / 2 0 0 6 / m a i n " >  
             < s : t   x m l n s : s = " h t t p : / / s c h e m a s . o p e n x m l f o r m a t s . o r g / s p r e a d s h e e t m l / 2 0 0 6 / m a i n "   x m l : s p a c e = " p r e s e r v e "   x m l n s : x m l = " h t t p : / / w w w . w 3 . o r g / X M L / 1 9 9 8 / n a m e s p a c e " > :  
 dkYkXD�ё��RN���eg 
 < / s : t >  
           < / s : r >  
         < / s : t e x t >  
       < / i t e m >  
     < / c o m m e n t >  
     < c o m m e n t   x m l n s = " h t t p s : / / w e b . w p s . c n / e t / 2 0 1 8 / m a i n "   r g b C l r = " F 5 C 6 B 0 "   s : r e f = " S 5 "   x m l n s : s = " h t t p : / / s c h e m a s . o p e n x m l f o r m a t s . o r g / s p r e a d s h e e t m l / 2 0 0 6 / m a i n " >  
       < i t e m   x m l n s = " h t t p s : / / w e b . w p s . c n / e t / 2 0 1 8 / m a i n "   i d = " { 1 3 4 8 e 4 0 e - 3 1 4 f - 4 2 0 d - 8 5 0 d - 6 5 5 d b c 4 b 2 9 1 d } "   i s N o r m a l = " 1 " >  
         < s : t e x t   x m l n s : s = " h t t p : / / s c h e m a s . o p e n x m l f o r m a t s . o r g / s p r e a d s h e e t m l / 2 0 0 6 / m a i n " >  
           < s : r   x m l n s : s = " h t t p : / / s c h e m a s . o p e n x m l f o r m a t s . o r g / s p r e a d s h e e t m l / 2 0 0 6 / m a i n " >  
             < s : t   x m l n s : s = " h t t p : / / s c h e m a s . o p e n x m l f o r m a t s . o r g / s p r e a d s h e e t m l / 2 0 0 6 / m a i n "   x m l : s p a c e = " p r e s e r v e "   x m l n s : x m l = " h t t p : / / w w w . w 3 . o r g / X M L / 1 9 9 8 / n a m e s p a c e " > :  
 kXy��v��R�e�Nb�[�e�eHh-N�v��R�~_g�eg0< / s : t >  
           < / s : r >  
         < / s : t e x t >  
       < / i t e m >  
     < / c o m m e n t >  
     < c o m m e n t   x m l n s = " h t t p s : / / w e b . w p s . c n / e t / 2 0 1 8 / m a i n "   r g b C l r = " F 5 C 6 B 0 "   s : r e f = " Y 5 "   x m l n s : s = " h t t p : / / s c h e m a s . o p e n x m l f o r m a t s . o r g / s p r e a d s h e e t m l / 2 0 0 6 / m a i n " >  
       < i t e m   x m l n s = " h t t p s : / / w e b . w p s . c n / e t / 2 0 1 8 / m a i n "   i d = " { 1 8 7 6 c b 3 2 - 2 2 4 d - 4 4 e e - 9 5 6 a - e 0 e 1 b 2 d d 0 f 3 6 } "   i s N o r m a l = " 1 " >  
         < s : t e x t   x m l n s : s = " h t t p : / / s c h e m a s . o p e n x m l f o r m a t s . o r g / s p r e a d s h e e t m l / 2 0 0 6 / m a i n " >  
           < s : r   x m l n s : s = " h t t p : / / s c h e m a s . o p e n x m l f o r m a t s . o r g / s p r e a d s h e e t m l / 2 0 0 6 / m a i n " >  
             < s : t   x m l n s : s = " h t t p : / / s c h e m a s . o p e n x m l f o r m a t s . o r g / s p r e a d s h e e t m l / 2 0 0 6 / m a i n "   x m l : s p a c e = " p r e s e r v e "   x m l n s : x m l = " h t t p : / / w w w . w 3 . o r g / X M L / 1 9 9 8 / n a m e s p a c e " > :  
 dkYS+T*g�~eQteT�T�~eQteT�v�R0< / s : t >  
           < / s : r >  
         < / s : t e x t >  
       < / i t e m >  
     < / c o m m e n t >  
   < / c o m m e n t L i s t >  
 < / c o m m e n t 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 2025年项目台账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2018-12-16T00:28:00Z</dcterms:created>
  <cp:lastPrinted>2019-12-08T02:49:00Z</cp:lastPrinted>
  <dcterms:modified xsi:type="dcterms:W3CDTF">2025-12-29T03:22:35Z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ED970E28B1D247BF95995FB57ED49407_13</vt:lpwstr>
  </property>
</Properties>
</file>