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498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<sst xmlns="http://schemas.openxmlformats.org/spreadsheetml/2006/main" count="518" uniqueCount="221">
  <si>
    <r>
      <rPr>
        <b/>
        <sz val="11"/>
        <color theme="1"/>
        <rFont val="宋体"/>
        <charset val="134"/>
      </rPr>
      <t>附件</t>
    </r>
  </si>
  <si>
    <r>
      <rPr>
        <sz val="20"/>
        <color rgb="FF000000"/>
        <rFont val="方正小标宋_GBK"/>
        <charset val="134"/>
      </rPr>
      <t>梁平区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年食品及农产品加工贷款贴息汇总表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</si>
  <si>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</si>
  <si>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贷款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笔数</t>
    </r>
  </si>
  <si>
    <r>
      <rPr>
        <b/>
        <sz val="11"/>
        <color rgb="FF000000"/>
        <rFont val="宋体"/>
        <charset val="134"/>
      </rPr>
      <t>申报主体名称</t>
    </r>
  </si>
  <si>
    <r>
      <rPr>
        <b/>
        <sz val="11"/>
        <color rgb="FF000000"/>
        <rFont val="宋体"/>
        <charset val="134"/>
      </rPr>
      <t>放贷银行</t>
    </r>
  </si>
  <si>
    <r>
      <rPr>
        <b/>
        <sz val="11"/>
        <color rgb="FF000000"/>
        <rFont val="Times New Roman"/>
        <charset val="134"/>
      </rPr>
      <t>2025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7</t>
    </r>
    <r>
      <rPr>
        <b/>
        <sz val="11"/>
        <color rgb="FF000000"/>
        <rFont val="宋体"/>
        <charset val="134"/>
      </rPr>
      <t>月</t>
    </r>
    <r>
      <rPr>
        <b/>
        <sz val="11"/>
        <color rgb="FF000000"/>
        <rFont val="Times New Roman"/>
        <charset val="134"/>
      </rPr>
      <t>1</t>
    </r>
    <r>
      <rPr>
        <b/>
        <sz val="11"/>
        <color rgb="FF000000"/>
        <rFont val="宋体"/>
        <charset val="134"/>
      </rPr>
      <t>日至</t>
    </r>
    <r>
      <rPr>
        <b/>
        <sz val="11"/>
        <color rgb="FF000000"/>
        <rFont val="Times New Roman"/>
        <charset val="134"/>
      </rPr>
      <t>2026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6</t>
    </r>
    <r>
      <rPr>
        <b/>
        <sz val="11"/>
        <color rgb="FF000000"/>
        <rFont val="宋体"/>
        <charset val="134"/>
      </rPr>
      <t>月</t>
    </r>
    <r>
      <rPr>
        <b/>
        <sz val="11"/>
        <color rgb="FF000000"/>
        <rFont val="Times New Roman"/>
        <charset val="134"/>
      </rPr>
      <t>30</t>
    </r>
    <r>
      <rPr>
        <b/>
        <sz val="11"/>
        <color rgb="FF000000"/>
        <rFont val="宋体"/>
        <charset val="134"/>
      </rPr>
      <t>日期间贷款金额（万元）</t>
    </r>
  </si>
  <si>
    <r>
      <rPr>
        <b/>
        <sz val="11"/>
        <color rgb="FF000000"/>
        <rFont val="宋体"/>
        <charset val="134"/>
      </rPr>
      <t>贷款用途</t>
    </r>
  </si>
  <si>
    <r>
      <t>银行放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贷利率</t>
    </r>
  </si>
  <si>
    <r>
      <rPr>
        <b/>
        <sz val="11"/>
        <color rgb="FF000000"/>
        <rFont val="宋体"/>
        <charset val="134"/>
      </rPr>
      <t>按照</t>
    </r>
    <r>
      <rPr>
        <b/>
        <sz val="11"/>
        <color rgb="FF000000"/>
        <rFont val="Times New Roman"/>
        <charset val="134"/>
      </rPr>
      <t>LPR</t>
    </r>
    <r>
      <rPr>
        <b/>
        <sz val="11"/>
        <color rgb="FF000000"/>
        <rFont val="宋体"/>
        <charset val="134"/>
      </rPr>
      <t>基准利率</t>
    </r>
    <r>
      <rPr>
        <b/>
        <sz val="11"/>
        <color rgb="FF000000"/>
        <rFont val="Times New Roman"/>
        <charset val="134"/>
      </rPr>
      <t>60%</t>
    </r>
    <r>
      <rPr>
        <b/>
        <sz val="11"/>
        <color rgb="FF000000"/>
        <rFont val="宋体"/>
        <charset val="134"/>
      </rPr>
      <t>预计贴息金额（万元）</t>
    </r>
  </si>
  <si>
    <r>
      <rPr>
        <b/>
        <sz val="11"/>
        <color rgb="FF000000"/>
        <rFont val="宋体"/>
        <charset val="134"/>
      </rPr>
      <t>联系人</t>
    </r>
  </si>
  <si>
    <r>
      <rPr>
        <b/>
        <sz val="11"/>
        <color rgb="FF000000"/>
        <rFont val="宋体"/>
        <charset val="134"/>
      </rPr>
      <t>联系电话</t>
    </r>
  </si>
  <si>
    <r>
      <rPr>
        <b/>
        <sz val="11"/>
        <color rgb="FF000000"/>
        <rFont val="宋体"/>
        <charset val="134"/>
      </rPr>
      <t>备注</t>
    </r>
  </si>
  <si>
    <r>
      <rPr>
        <b/>
        <sz val="11"/>
        <color rgb="FF000000"/>
        <rFont val="宋体"/>
        <charset val="134"/>
      </rPr>
      <t>合计</t>
    </r>
  </si>
  <si>
    <r>
      <rPr>
        <sz val="11"/>
        <color rgb="FF000000"/>
        <rFont val="国标宋体"/>
        <charset val="134"/>
      </rPr>
      <t>梁平县瑞丰米业有限公司</t>
    </r>
  </si>
  <si>
    <r>
      <rPr>
        <sz val="11"/>
        <color rgb="FF000000"/>
        <rFont val="国标宋体"/>
        <charset val="134"/>
      </rPr>
      <t>中国银行重庆梁平支行</t>
    </r>
  </si>
  <si>
    <r>
      <rPr>
        <sz val="11"/>
        <color rgb="FF000000"/>
        <rFont val="国标宋体"/>
        <charset val="134"/>
      </rPr>
      <t>农产品加工</t>
    </r>
  </si>
  <si>
    <r>
      <rPr>
        <sz val="11"/>
        <color rgb="FF000000"/>
        <rFont val="国标宋体"/>
        <charset val="134"/>
      </rPr>
      <t>李迎春</t>
    </r>
  </si>
  <si>
    <r>
      <rPr>
        <sz val="11"/>
        <rFont val="国标宋体"/>
        <charset val="134"/>
      </rPr>
      <t>重庆农商行梁平支行</t>
    </r>
  </si>
  <si>
    <r>
      <rPr>
        <sz val="11"/>
        <color rgb="FF000000"/>
        <rFont val="国标宋体"/>
        <charset val="134"/>
      </rPr>
      <t>中国工商梁平支行</t>
    </r>
  </si>
  <si>
    <r>
      <rPr>
        <sz val="11"/>
        <rFont val="国标宋体"/>
        <charset val="134"/>
      </rPr>
      <t>中国邮政梁平支行</t>
    </r>
  </si>
  <si>
    <r>
      <rPr>
        <sz val="11"/>
        <rFont val="国标宋体"/>
        <charset val="134"/>
      </rPr>
      <t>中国农业银行梁平支行</t>
    </r>
  </si>
  <si>
    <r>
      <rPr>
        <sz val="11"/>
        <color rgb="FF000000"/>
        <rFont val="国标宋体"/>
        <charset val="134"/>
      </rPr>
      <t>小计</t>
    </r>
  </si>
  <si>
    <r>
      <rPr>
        <sz val="11"/>
        <color rgb="FF000000"/>
        <rFont val="国标宋体"/>
        <charset val="134"/>
      </rPr>
      <t>重庆博之鸣畜产品有限公司</t>
    </r>
  </si>
  <si>
    <r>
      <rPr>
        <sz val="11"/>
        <color theme="1"/>
        <rFont val="国标宋体"/>
        <charset val="134"/>
      </rPr>
      <t>工行梁平石马路广场支行</t>
    </r>
  </si>
  <si>
    <r>
      <rPr>
        <sz val="11"/>
        <color theme="1"/>
        <rFont val="国标宋体"/>
        <charset val="134"/>
      </rPr>
      <t>生产经营</t>
    </r>
  </si>
  <si>
    <t>3.60%</t>
  </si>
  <si>
    <r>
      <rPr>
        <sz val="11"/>
        <color theme="1"/>
        <rFont val="国标宋体"/>
        <charset val="134"/>
      </rPr>
      <t>吕昌林</t>
    </r>
  </si>
  <si>
    <t>15223767393</t>
  </si>
  <si>
    <r>
      <rPr>
        <sz val="11"/>
        <color theme="1"/>
        <rFont val="国标宋体"/>
        <charset val="134"/>
      </rPr>
      <t>重庆博之鸣畜产品有限公司</t>
    </r>
  </si>
  <si>
    <r>
      <rPr>
        <sz val="11"/>
        <rFont val="国标宋体"/>
        <charset val="134"/>
      </rPr>
      <t>工行梁平石马路广场支行</t>
    </r>
  </si>
  <si>
    <t>3.35%</t>
  </si>
  <si>
    <t>5</t>
  </si>
  <si>
    <t>6</t>
  </si>
  <si>
    <t>3.25%</t>
  </si>
  <si>
    <t>7</t>
  </si>
  <si>
    <t>8</t>
  </si>
  <si>
    <t>9</t>
  </si>
  <si>
    <t>10</t>
  </si>
  <si>
    <r>
      <rPr>
        <sz val="11"/>
        <color theme="1"/>
        <rFont val="国标宋体"/>
        <charset val="134"/>
      </rPr>
      <t>重庆谷状元食品有限公司</t>
    </r>
  </si>
  <si>
    <r>
      <rPr>
        <sz val="11"/>
        <color theme="1"/>
        <rFont val="国标宋体"/>
        <charset val="134"/>
      </rPr>
      <t>中国银行重庆梁平新城支行</t>
    </r>
  </si>
  <si>
    <r>
      <rPr>
        <sz val="11"/>
        <color theme="1"/>
        <rFont val="国标宋体"/>
        <charset val="134"/>
      </rPr>
      <t>扩大生产规模</t>
    </r>
  </si>
  <si>
    <r>
      <rPr>
        <sz val="11"/>
        <color theme="1"/>
        <rFont val="国标宋体"/>
        <charset val="134"/>
      </rPr>
      <t>汤朝燕</t>
    </r>
  </si>
  <si>
    <t>15696679618</t>
  </si>
  <si>
    <t>3.10%</t>
  </si>
  <si>
    <t>3.00%</t>
  </si>
  <si>
    <r>
      <rPr>
        <sz val="11"/>
        <color theme="1"/>
        <rFont val="国标宋体"/>
        <charset val="134"/>
      </rPr>
      <t>中国工商银行重庆梁平支行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营业室</t>
    </r>
  </si>
  <si>
    <t>1</t>
  </si>
  <si>
    <r>
      <rPr>
        <sz val="11"/>
        <color theme="1"/>
        <rFont val="国标宋体"/>
        <charset val="134"/>
      </rPr>
      <t>重庆米之源农业发展有限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公司</t>
    </r>
  </si>
  <si>
    <r>
      <rPr>
        <sz val="11"/>
        <color theme="1"/>
        <rFont val="国标宋体"/>
        <charset val="134"/>
      </rPr>
      <t>重庆农村商业银行股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份有限公司梁平支行</t>
    </r>
  </si>
  <si>
    <t>340</t>
  </si>
  <si>
    <r>
      <rPr>
        <sz val="11"/>
        <color theme="1"/>
        <rFont val="国标宋体"/>
        <charset val="134"/>
      </rPr>
      <t>购买稻谷</t>
    </r>
  </si>
  <si>
    <t>3.09%</t>
  </si>
  <si>
    <r>
      <rPr>
        <sz val="11"/>
        <color theme="1"/>
        <rFont val="国标宋体"/>
        <charset val="134"/>
      </rPr>
      <t>李平凡</t>
    </r>
  </si>
  <si>
    <t>17783674688</t>
  </si>
  <si>
    <t>2</t>
  </si>
  <si>
    <t>3</t>
  </si>
  <si>
    <r>
      <rPr>
        <sz val="11"/>
        <color theme="1"/>
        <rFont val="国标宋体"/>
        <charset val="134"/>
      </rPr>
      <t>中国银行股份有限公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司重庆梁平支行</t>
    </r>
  </si>
  <si>
    <t>200</t>
  </si>
  <si>
    <t>3.17%</t>
  </si>
  <si>
    <t>4</t>
  </si>
  <si>
    <t>100</t>
  </si>
  <si>
    <r>
      <rPr>
        <sz val="11"/>
        <color theme="1"/>
        <rFont val="国标宋体"/>
        <charset val="134"/>
      </rPr>
      <t>中国农业银行股份有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限公司重庆梁平支行</t>
    </r>
  </si>
  <si>
    <t>99</t>
  </si>
  <si>
    <t>89.1</t>
  </si>
  <si>
    <t>270</t>
  </si>
  <si>
    <r>
      <rPr>
        <sz val="11"/>
        <color theme="1"/>
        <rFont val="国标宋体"/>
        <charset val="134"/>
      </rPr>
      <t>中国工商银行股份有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限公司重庆梁平支行</t>
    </r>
  </si>
  <si>
    <t>70</t>
  </si>
  <si>
    <t>3.85%</t>
  </si>
  <si>
    <r>
      <rPr>
        <sz val="11"/>
        <color rgb="FF000000"/>
        <rFont val="国标宋体"/>
        <charset val="134"/>
      </rPr>
      <t>重庆市梁平区瑞予农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国标宋体"/>
        <charset val="134"/>
      </rPr>
      <t>业有限公司</t>
    </r>
  </si>
  <si>
    <r>
      <rPr>
        <sz val="11"/>
        <color rgb="FF000000"/>
        <rFont val="国标宋体"/>
        <charset val="134"/>
      </rPr>
      <t>重庆农村商业银行股份有限公司梁平支行</t>
    </r>
  </si>
  <si>
    <t>购买原材料</t>
  </si>
  <si>
    <r>
      <rPr>
        <sz val="11"/>
        <color rgb="FF000000"/>
        <rFont val="国标宋体"/>
        <charset val="134"/>
      </rPr>
      <t>陈伟</t>
    </r>
  </si>
  <si>
    <r>
      <rPr>
        <sz val="11"/>
        <color rgb="FF000000"/>
        <rFont val="国标宋体"/>
        <charset val="134"/>
      </rPr>
      <t>重庆农村商业银行股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国标宋体"/>
        <charset val="134"/>
      </rPr>
      <t>份有限公司梁平支行</t>
    </r>
  </si>
  <si>
    <r>
      <rPr>
        <sz val="11"/>
        <color rgb="FF000000"/>
        <rFont val="国标宋体"/>
        <charset val="134"/>
      </rPr>
      <t>重庆银行股份有限公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国标宋体"/>
        <charset val="134"/>
      </rPr>
      <t>司梁平支行</t>
    </r>
  </si>
  <si>
    <r>
      <rPr>
        <sz val="11"/>
        <color rgb="FF000000"/>
        <rFont val="国标宋体"/>
        <charset val="134"/>
      </rPr>
      <t>重庆市梁平区舜士家禽饲养专业合作社</t>
    </r>
  </si>
  <si>
    <t>275</t>
  </si>
  <si>
    <t>3.45%</t>
  </si>
  <si>
    <r>
      <rPr>
        <sz val="11"/>
        <color theme="1"/>
        <rFont val="国标宋体"/>
        <charset val="134"/>
      </rPr>
      <t>刘道荣</t>
    </r>
  </si>
  <si>
    <t>13896203068</t>
  </si>
  <si>
    <t>129</t>
  </si>
  <si>
    <t>3.80%</t>
  </si>
  <si>
    <r>
      <rPr>
        <sz val="11"/>
        <color theme="1"/>
        <rFont val="国标宋体"/>
        <charset val="134"/>
      </rPr>
      <t>重庆市顺诚米业有限责任公司</t>
    </r>
  </si>
  <si>
    <r>
      <rPr>
        <sz val="11"/>
        <color theme="1"/>
        <rFont val="国标宋体"/>
        <charset val="134"/>
      </rPr>
      <t>中国银行重庆梁平支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行营业部</t>
    </r>
  </si>
  <si>
    <r>
      <rPr>
        <sz val="11"/>
        <color theme="1"/>
        <rFont val="国标宋体"/>
        <charset val="134"/>
      </rPr>
      <t>购买原材料</t>
    </r>
  </si>
  <si>
    <t>2.80%</t>
  </si>
  <si>
    <r>
      <rPr>
        <sz val="11"/>
        <color theme="1"/>
        <rFont val="国标宋体"/>
        <charset val="134"/>
      </rPr>
      <t>孙辉</t>
    </r>
  </si>
  <si>
    <t>17708399023</t>
  </si>
  <si>
    <t>98</t>
  </si>
  <si>
    <r>
      <rPr>
        <sz val="11"/>
        <color theme="1"/>
        <rFont val="国标宋体"/>
        <charset val="134"/>
      </rPr>
      <t>重庆真香米业有限公司</t>
    </r>
  </si>
  <si>
    <r>
      <rPr>
        <sz val="11"/>
        <color theme="1"/>
        <rFont val="国标宋体"/>
        <charset val="134"/>
      </rPr>
      <t>中国工商银行重庆梁平支行</t>
    </r>
  </si>
  <si>
    <t>大米加工扩能扩产</t>
  </si>
  <si>
    <t>2.90%</t>
  </si>
  <si>
    <r>
      <rPr>
        <sz val="11"/>
        <color theme="1"/>
        <rFont val="国标宋体"/>
        <charset val="134"/>
      </rPr>
      <t>杨超</t>
    </r>
  </si>
  <si>
    <t>13101301780</t>
  </si>
  <si>
    <t>20</t>
  </si>
  <si>
    <r>
      <rPr>
        <sz val="11"/>
        <color theme="1"/>
        <rFont val="国标宋体"/>
        <charset val="134"/>
      </rPr>
      <t>中国农业银行重庆梁平虎城支行</t>
    </r>
  </si>
  <si>
    <t>145</t>
  </si>
  <si>
    <t>3.20%</t>
  </si>
  <si>
    <t>80</t>
  </si>
  <si>
    <t>3.30%</t>
  </si>
  <si>
    <t>3.40%</t>
  </si>
  <si>
    <t>180</t>
  </si>
  <si>
    <r>
      <rPr>
        <sz val="11"/>
        <color rgb="FF000000"/>
        <rFont val="国标宋体"/>
        <charset val="134"/>
      </rPr>
      <t>重庆渝粒乡米业有限公司</t>
    </r>
  </si>
  <si>
    <r>
      <rPr>
        <sz val="11"/>
        <color rgb="FF000000"/>
        <rFont val="国标宋体"/>
        <charset val="134"/>
      </rPr>
      <t>中农商业银行梁平支行</t>
    </r>
  </si>
  <si>
    <t>大米加工、销售：粮食收购</t>
  </si>
  <si>
    <r>
      <rPr>
        <sz val="11"/>
        <color rgb="FF000000"/>
        <rFont val="国标宋体"/>
        <charset val="134"/>
      </rPr>
      <t>唐简</t>
    </r>
  </si>
  <si>
    <r>
      <rPr>
        <sz val="11"/>
        <color rgb="FF000000"/>
        <rFont val="国标宋体"/>
        <charset val="134"/>
      </rPr>
      <t>重农村商业银行梁平支行</t>
    </r>
  </si>
  <si>
    <r>
      <rPr>
        <sz val="11"/>
        <color rgb="FF000000"/>
        <rFont val="国标宋体"/>
        <charset val="134"/>
      </rPr>
      <t>重庆农村商业银行梁平支行</t>
    </r>
  </si>
  <si>
    <r>
      <rPr>
        <sz val="11"/>
        <color rgb="FF000000"/>
        <rFont val="国标宋体"/>
        <charset val="134"/>
      </rPr>
      <t>重庆农村商业银行梁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国标宋体"/>
        <charset val="134"/>
      </rPr>
      <t>平支行</t>
    </r>
  </si>
  <si>
    <r>
      <rPr>
        <sz val="11"/>
        <color theme="1"/>
        <rFont val="国标宋体"/>
        <charset val="134"/>
      </rPr>
      <t>重庆真本味食品有限公司</t>
    </r>
  </si>
  <si>
    <t>500</t>
  </si>
  <si>
    <r>
      <rPr>
        <sz val="11"/>
        <color theme="1"/>
        <rFont val="国标宋体"/>
        <charset val="134"/>
      </rPr>
      <t>张恒云</t>
    </r>
  </si>
  <si>
    <t>13512328699</t>
  </si>
  <si>
    <t>800</t>
  </si>
  <si>
    <r>
      <rPr>
        <sz val="11"/>
        <color theme="1"/>
        <rFont val="国标宋体"/>
        <charset val="134"/>
      </rPr>
      <t>贷款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国标宋体"/>
        <charset val="134"/>
      </rPr>
      <t>万元，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国标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国标宋体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国标宋体"/>
        <charset val="134"/>
      </rPr>
      <t>号还款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国标宋体"/>
        <charset val="134"/>
      </rPr>
      <t>万元</t>
    </r>
  </si>
  <si>
    <t>300</t>
  </si>
  <si>
    <t>700</t>
  </si>
  <si>
    <r>
      <rPr>
        <sz val="11"/>
        <color theme="1"/>
        <rFont val="国标宋体"/>
        <charset val="134"/>
      </rPr>
      <t>贷款</t>
    </r>
    <r>
      <rPr>
        <sz val="11"/>
        <color theme="1"/>
        <rFont val="Times New Roman"/>
        <charset val="134"/>
      </rPr>
      <t>3000</t>
    </r>
    <r>
      <rPr>
        <sz val="11"/>
        <color theme="1"/>
        <rFont val="国标宋体"/>
        <charset val="134"/>
      </rPr>
      <t>万元，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国标宋体"/>
        <charset val="134"/>
      </rPr>
      <t>年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国标宋体"/>
        <charset val="134"/>
      </rPr>
      <t>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国标宋体"/>
        <charset val="134"/>
      </rPr>
      <t>号还款</t>
    </r>
    <r>
      <rPr>
        <sz val="11"/>
        <color theme="1"/>
        <rFont val="Times New Roman"/>
        <charset val="134"/>
      </rPr>
      <t>700</t>
    </r>
    <r>
      <rPr>
        <sz val="11"/>
        <color theme="1"/>
        <rFont val="国标宋体"/>
        <charset val="134"/>
      </rPr>
      <t>万元，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国标宋体"/>
        <charset val="134"/>
      </rPr>
      <t>月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国标宋体"/>
        <charset val="134"/>
      </rPr>
      <t>日还款</t>
    </r>
    <r>
      <rPr>
        <sz val="11"/>
        <color theme="1"/>
        <rFont val="Times New Roman"/>
        <charset val="134"/>
      </rPr>
      <t>1500</t>
    </r>
    <r>
      <rPr>
        <sz val="11"/>
        <color theme="1"/>
        <rFont val="国标宋体"/>
        <charset val="134"/>
      </rPr>
      <t>万元，剩余</t>
    </r>
    <r>
      <rPr>
        <sz val="11"/>
        <color theme="1"/>
        <rFont val="Times New Roman"/>
        <charset val="134"/>
      </rPr>
      <t>800</t>
    </r>
    <r>
      <rPr>
        <sz val="11"/>
        <color theme="1"/>
        <rFont val="国标宋体"/>
        <charset val="134"/>
      </rPr>
      <t>万元</t>
    </r>
  </si>
  <si>
    <t>1500</t>
  </si>
  <si>
    <r>
      <rPr>
        <sz val="11"/>
        <color theme="1"/>
        <rFont val="国标宋体"/>
        <charset val="134"/>
      </rPr>
      <t>中国农业银行股份有限公司重庆梁平支行</t>
    </r>
  </si>
  <si>
    <r>
      <rPr>
        <sz val="11"/>
        <color theme="1"/>
        <rFont val="国标宋体"/>
        <charset val="134"/>
      </rPr>
      <t>借新还旧</t>
    </r>
  </si>
  <si>
    <r>
      <rPr>
        <sz val="11"/>
        <color rgb="FF000000"/>
        <rFont val="国标宋体"/>
        <charset val="134"/>
      </rPr>
      <t>重庆上口佳农业开发有限公司</t>
    </r>
  </si>
  <si>
    <r>
      <rPr>
        <sz val="11"/>
        <color rgb="FF000000"/>
        <rFont val="国标宋体"/>
        <charset val="134"/>
      </rPr>
      <t>中国工商银行重庆梁平支行</t>
    </r>
  </si>
  <si>
    <r>
      <rPr>
        <sz val="11"/>
        <color theme="1"/>
        <rFont val="国标宋体"/>
        <charset val="134"/>
      </rPr>
      <t>购材料</t>
    </r>
  </si>
  <si>
    <r>
      <rPr>
        <sz val="11"/>
        <color rgb="FF000000"/>
        <rFont val="国标宋体"/>
        <charset val="134"/>
      </rPr>
      <t>段川云</t>
    </r>
  </si>
  <si>
    <r>
      <rPr>
        <sz val="11"/>
        <color rgb="FF000000"/>
        <rFont val="国标宋体"/>
        <charset val="134"/>
      </rPr>
      <t>重庆银行梁平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国标宋体"/>
        <charset val="134"/>
      </rPr>
      <t>支行</t>
    </r>
  </si>
  <si>
    <r>
      <rPr>
        <sz val="11"/>
        <color theme="1"/>
        <rFont val="国标宋体"/>
        <charset val="134"/>
      </rPr>
      <t>扩大产能</t>
    </r>
  </si>
  <si>
    <r>
      <rPr>
        <sz val="11"/>
        <color rgb="FF000000"/>
        <rFont val="国标宋体"/>
        <charset val="134"/>
      </rPr>
      <t>重庆农村商业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国标宋体"/>
        <charset val="134"/>
      </rPr>
      <t>银行梁平支行</t>
    </r>
  </si>
  <si>
    <r>
      <rPr>
        <sz val="11"/>
        <color theme="1"/>
        <rFont val="国标宋体"/>
        <charset val="134"/>
      </rPr>
      <t>重庆两颗豆农业科技发展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有限公司</t>
    </r>
  </si>
  <si>
    <t>350</t>
  </si>
  <si>
    <r>
      <rPr>
        <sz val="11"/>
        <color theme="1"/>
        <rFont val="国标宋体"/>
        <charset val="134"/>
      </rPr>
      <t>新厂建设</t>
    </r>
  </si>
  <si>
    <t>2.70%</t>
  </si>
  <si>
    <r>
      <rPr>
        <sz val="11"/>
        <color theme="1"/>
        <rFont val="国标宋体"/>
        <charset val="134"/>
      </rPr>
      <t>程海艳</t>
    </r>
  </si>
  <si>
    <t>17383125355</t>
  </si>
  <si>
    <t>290</t>
  </si>
  <si>
    <r>
      <rPr>
        <sz val="11"/>
        <color theme="1"/>
        <rFont val="国标宋体"/>
        <charset val="134"/>
      </rPr>
      <t>贷款期限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国标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国标宋体"/>
        <charset val="134"/>
      </rPr>
      <t>月</t>
    </r>
    <r>
      <rPr>
        <sz val="11"/>
        <color theme="1"/>
        <rFont val="Times New Roman"/>
        <charset val="134"/>
      </rPr>
      <t>-2025</t>
    </r>
    <r>
      <rPr>
        <sz val="11"/>
        <color theme="1"/>
        <rFont val="国标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国标宋体"/>
        <charset val="134"/>
      </rPr>
      <t>月</t>
    </r>
  </si>
  <si>
    <r>
      <rPr>
        <sz val="11"/>
        <color theme="1"/>
        <rFont val="国标宋体"/>
        <charset val="134"/>
      </rPr>
      <t>贷款期限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国标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国标宋体"/>
        <charset val="134"/>
      </rPr>
      <t>月</t>
    </r>
    <r>
      <rPr>
        <sz val="11"/>
        <color theme="1"/>
        <rFont val="Times New Roman"/>
        <charset val="134"/>
      </rPr>
      <t>-2026</t>
    </r>
    <r>
      <rPr>
        <sz val="11"/>
        <color theme="1"/>
        <rFont val="国标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国标宋体"/>
        <charset val="134"/>
      </rPr>
      <t>月</t>
    </r>
  </si>
  <si>
    <r>
      <rPr>
        <sz val="11"/>
        <color theme="1"/>
        <rFont val="国标宋体"/>
        <charset val="134"/>
      </rPr>
      <t>重庆银行股份有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限公司梁平支行</t>
    </r>
  </si>
  <si>
    <t>3.50%</t>
  </si>
  <si>
    <r>
      <rPr>
        <sz val="11"/>
        <color theme="1"/>
        <rFont val="国标宋体"/>
        <charset val="134"/>
      </rPr>
      <t>重庆厨韵调味品有限公司</t>
    </r>
  </si>
  <si>
    <r>
      <rPr>
        <sz val="11"/>
        <color theme="1"/>
        <rFont val="国标宋体"/>
        <charset val="134"/>
      </rPr>
      <t>中国农业银行</t>
    </r>
  </si>
  <si>
    <r>
      <rPr>
        <sz val="11"/>
        <color theme="1"/>
        <rFont val="国标宋体"/>
        <charset val="134"/>
      </rPr>
      <t>流动资金</t>
    </r>
  </si>
  <si>
    <r>
      <rPr>
        <sz val="11"/>
        <color theme="1"/>
        <rFont val="国标宋体"/>
        <charset val="134"/>
      </rPr>
      <t>谭晓丽</t>
    </r>
  </si>
  <si>
    <t>19923061030</t>
  </si>
  <si>
    <r>
      <rPr>
        <sz val="11"/>
        <color theme="1"/>
        <rFont val="国标宋体"/>
        <charset val="134"/>
      </rPr>
      <t>重庆农村商业银行</t>
    </r>
  </si>
  <si>
    <r>
      <rPr>
        <sz val="11"/>
        <color theme="1"/>
        <rFont val="方正书宋_GBK"/>
        <charset val="134"/>
      </rPr>
      <t>重庆山桂食品有限公司</t>
    </r>
  </si>
  <si>
    <r>
      <rPr>
        <sz val="11"/>
        <color theme="1"/>
        <rFont val="国标宋体"/>
        <charset val="134"/>
      </rPr>
      <t>中国银行股份有限公司梁平支行</t>
    </r>
  </si>
  <si>
    <t>50</t>
  </si>
  <si>
    <r>
      <rPr>
        <sz val="11"/>
        <color theme="1"/>
        <rFont val="国标宋体"/>
        <charset val="134"/>
      </rPr>
      <t>支付猪肉款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国标宋体"/>
        <charset val="134"/>
      </rPr>
      <t>、牛肉款、肠衣款</t>
    </r>
  </si>
  <si>
    <r>
      <rPr>
        <sz val="11"/>
        <color theme="1"/>
        <rFont val="国标宋体"/>
        <charset val="134"/>
      </rPr>
      <t>袁德军</t>
    </r>
  </si>
  <si>
    <t>15923817064</t>
  </si>
  <si>
    <r>
      <rPr>
        <sz val="11"/>
        <color theme="1"/>
        <rFont val="国标宋体"/>
        <charset val="134"/>
      </rPr>
      <t>重庆山桂食品有限公司</t>
    </r>
  </si>
  <si>
    <r>
      <rPr>
        <sz val="11"/>
        <color theme="1"/>
        <rFont val="国标宋体"/>
        <charset val="134"/>
      </rPr>
      <t>农业银行股份有限公司梁平支行</t>
    </r>
  </si>
  <si>
    <t>330</t>
  </si>
  <si>
    <r>
      <rPr>
        <sz val="11"/>
        <color theme="1"/>
        <rFont val="国标宋体"/>
        <charset val="134"/>
      </rPr>
      <t>企业生产经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营</t>
    </r>
  </si>
  <si>
    <r>
      <rPr>
        <sz val="11"/>
        <color theme="1"/>
        <rFont val="国标宋体"/>
        <charset val="134"/>
      </rPr>
      <t>重庆市梁平区奇爽食品有限公司</t>
    </r>
  </si>
  <si>
    <r>
      <rPr>
        <sz val="11"/>
        <color theme="1"/>
        <rFont val="国标宋体"/>
        <charset val="134"/>
      </rPr>
      <t>中国工商银行股份有限公司</t>
    </r>
    <r>
      <rPr>
        <sz val="11"/>
        <color theme="1"/>
        <rFont val="Times New Roman"/>
        <charset val="134"/>
      </rPr>
      <t>_</t>
    </r>
    <r>
      <rPr>
        <sz val="11"/>
        <color theme="1"/>
        <rFont val="国标宋体"/>
        <charset val="134"/>
      </rPr>
      <t>重庆九龙坡支行营业部</t>
    </r>
  </si>
  <si>
    <t>1000</t>
  </si>
  <si>
    <r>
      <rPr>
        <sz val="11"/>
        <color theme="1"/>
        <rFont val="国标宋体"/>
        <charset val="134"/>
      </rPr>
      <t>农产品加工</t>
    </r>
  </si>
  <si>
    <t>2.55%</t>
  </si>
  <si>
    <r>
      <rPr>
        <sz val="11"/>
        <color theme="1"/>
        <rFont val="国标宋体"/>
        <charset val="134"/>
      </rPr>
      <t>张洪霞</t>
    </r>
  </si>
  <si>
    <t>13368463278</t>
  </si>
  <si>
    <r>
      <rPr>
        <sz val="11"/>
        <color theme="1"/>
        <rFont val="国标宋体"/>
        <charset val="134"/>
      </rPr>
      <t>兴业银行股份有限公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司重庆分行</t>
    </r>
  </si>
  <si>
    <r>
      <rPr>
        <sz val="11"/>
        <color theme="1"/>
        <rFont val="国标宋体"/>
        <charset val="134"/>
      </rPr>
      <t>中国农业银行股份有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限公司重庆梁支征</t>
    </r>
  </si>
  <si>
    <t>3.0%</t>
  </si>
  <si>
    <r>
      <rPr>
        <sz val="11"/>
        <color theme="1"/>
        <rFont val="国标宋体"/>
        <charset val="134"/>
      </rPr>
      <t>中信银行股份有限公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司</t>
    </r>
    <r>
      <rPr>
        <sz val="11"/>
        <color theme="1"/>
        <rFont val="Times New Roman"/>
        <charset val="134"/>
      </rPr>
      <t>[</t>
    </r>
    <r>
      <rPr>
        <sz val="11"/>
        <color theme="1"/>
        <rFont val="国标宋体"/>
        <charset val="134"/>
      </rPr>
      <t>重庆</t>
    </r>
    <r>
      <rPr>
        <sz val="11"/>
        <color theme="1"/>
        <rFont val="Times New Roman"/>
        <charset val="134"/>
      </rPr>
      <t>]</t>
    </r>
    <r>
      <rPr>
        <sz val="11"/>
        <color theme="1"/>
        <rFont val="国标宋体"/>
        <charset val="134"/>
      </rPr>
      <t>分行</t>
    </r>
  </si>
  <si>
    <t>3.6-3.25%</t>
  </si>
  <si>
    <r>
      <rPr>
        <sz val="11"/>
        <color theme="1"/>
        <rFont val="国标宋体"/>
        <charset val="134"/>
      </rPr>
      <t>重庆银行股份有限公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司梁平支行</t>
    </r>
  </si>
  <si>
    <t>6800</t>
  </si>
  <si>
    <t>4-3%</t>
  </si>
  <si>
    <r>
      <rPr>
        <sz val="11"/>
        <color theme="1"/>
        <rFont val="国标宋体"/>
        <charset val="134"/>
      </rPr>
      <t>重庆市梁平区谷多多米业有限公司</t>
    </r>
  </si>
  <si>
    <r>
      <rPr>
        <sz val="11"/>
        <color theme="1"/>
        <rFont val="国标宋体"/>
        <charset val="134"/>
      </rPr>
      <t>食品及农产品加工技改扩能</t>
    </r>
  </si>
  <si>
    <t>3.55%</t>
  </si>
  <si>
    <r>
      <rPr>
        <sz val="11"/>
        <color theme="1"/>
        <rFont val="国标宋体"/>
        <charset val="134"/>
      </rPr>
      <t>丁俊皓</t>
    </r>
  </si>
  <si>
    <t>17783528777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</si>
  <si>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国标宋体"/>
        <charset val="134"/>
      </rPr>
      <t>年产生利息已贴息</t>
    </r>
  </si>
  <si>
    <t>3.15%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</si>
  <si>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国标宋体"/>
        <charset val="134"/>
      </rPr>
      <t>年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国标宋体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书宋_GBK"/>
        <charset val="134"/>
      </rPr>
      <t>日续贷</t>
    </r>
  </si>
  <si>
    <r>
      <rPr>
        <sz val="11"/>
        <color theme="1"/>
        <rFont val="国标宋体"/>
        <charset val="134"/>
      </rPr>
      <t>中国邮政储蓄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银行</t>
    </r>
  </si>
  <si>
    <t>410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</si>
  <si>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年产生利息已贴息</t>
    </r>
  </si>
  <si>
    <r>
      <rPr>
        <sz val="11"/>
        <color theme="1"/>
        <rFont val="国标宋体"/>
        <charset val="134"/>
      </rPr>
      <t>中国邮政储蓄银行</t>
    </r>
  </si>
  <si>
    <t>400</t>
  </si>
  <si>
    <t>3.21%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</si>
  <si>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年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书宋_GBK"/>
        <charset val="134"/>
      </rPr>
      <t>日续贷</t>
    </r>
  </si>
  <si>
    <r>
      <rPr>
        <sz val="11"/>
        <color theme="1"/>
        <rFont val="国标宋体"/>
        <charset val="134"/>
      </rPr>
      <t>重庆三峡银行</t>
    </r>
  </si>
  <si>
    <t>3.2%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</si>
  <si>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国标宋体"/>
        <charset val="134"/>
      </rPr>
      <t>年产生利息己贴息</t>
    </r>
  </si>
  <si>
    <r>
      <rPr>
        <sz val="11"/>
        <color theme="1"/>
        <rFont val="国标宋体"/>
        <charset val="134"/>
      </rPr>
      <t>品每食品股份有限公司</t>
    </r>
  </si>
  <si>
    <r>
      <rPr>
        <sz val="11"/>
        <color theme="1"/>
        <rFont val="国标宋体"/>
        <charset val="134"/>
      </rPr>
      <t>食品加工及生产</t>
    </r>
  </si>
  <si>
    <r>
      <rPr>
        <sz val="11"/>
        <color theme="1"/>
        <rFont val="国标宋体"/>
        <charset val="134"/>
      </rPr>
      <t>罗剑锋</t>
    </r>
  </si>
  <si>
    <t>13452662110</t>
  </si>
  <si>
    <r>
      <rPr>
        <sz val="11"/>
        <color theme="1"/>
        <rFont val="国标宋体"/>
        <charset val="134"/>
      </rPr>
      <t>中国工商银行</t>
    </r>
  </si>
  <si>
    <r>
      <rPr>
        <sz val="11"/>
        <color theme="1"/>
        <rFont val="国标宋体"/>
        <charset val="134"/>
      </rPr>
      <t>重庆甄萌食品有限公司</t>
    </r>
  </si>
  <si>
    <r>
      <rPr>
        <sz val="11"/>
        <color theme="1"/>
        <rFont val="国标宋体"/>
        <charset val="134"/>
      </rPr>
      <t>工商银行</t>
    </r>
  </si>
  <si>
    <t>140</t>
  </si>
  <si>
    <r>
      <rPr>
        <sz val="11"/>
        <color theme="1"/>
        <rFont val="国标宋体"/>
        <charset val="134"/>
      </rPr>
      <t>定向归还原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借据余额</t>
    </r>
  </si>
  <si>
    <r>
      <rPr>
        <sz val="11"/>
        <color theme="1"/>
        <rFont val="国标宋体"/>
        <charset val="134"/>
      </rPr>
      <t>赖伟</t>
    </r>
  </si>
  <si>
    <t>13320327999</t>
  </si>
  <si>
    <t>160</t>
  </si>
  <si>
    <r>
      <rPr>
        <sz val="11"/>
        <color theme="1"/>
        <rFont val="国标宋体"/>
        <charset val="134"/>
      </rPr>
      <t>重庆农商行</t>
    </r>
  </si>
  <si>
    <r>
      <rPr>
        <sz val="11"/>
        <color theme="1"/>
        <rFont val="国标宋体"/>
        <charset val="134"/>
      </rPr>
      <t>采购食品原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材料、调料</t>
    </r>
  </si>
  <si>
    <r>
      <rPr>
        <sz val="11"/>
        <color theme="1"/>
        <rFont val="国标宋体"/>
        <charset val="134"/>
      </rPr>
      <t>民生银行</t>
    </r>
  </si>
  <si>
    <t>150</t>
  </si>
  <si>
    <r>
      <rPr>
        <sz val="11"/>
        <color theme="1"/>
        <rFont val="国标宋体"/>
        <charset val="134"/>
      </rPr>
      <t>经营周转、借新还旧</t>
    </r>
  </si>
  <si>
    <t>3.5-6%</t>
  </si>
  <si>
    <r>
      <rPr>
        <sz val="11"/>
        <color theme="1"/>
        <rFont val="国标宋体"/>
        <charset val="134"/>
      </rPr>
      <t>中国银行</t>
    </r>
  </si>
  <si>
    <r>
      <rPr>
        <sz val="11"/>
        <color theme="1"/>
        <rFont val="国标宋体"/>
        <charset val="134"/>
      </rPr>
      <t>购买竹笋及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食品包装袋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等原材料</t>
    </r>
  </si>
  <si>
    <r>
      <rPr>
        <sz val="11"/>
        <color theme="1"/>
        <rFont val="国标宋体"/>
        <charset val="134"/>
      </rPr>
      <t>重庆金莱食品有限公司</t>
    </r>
  </si>
  <si>
    <r>
      <rPr>
        <sz val="11"/>
        <color theme="1"/>
        <rFont val="国标宋体"/>
        <charset val="134"/>
      </rPr>
      <t>重庆农村商业银行梁平支行</t>
    </r>
  </si>
  <si>
    <t>460</t>
  </si>
  <si>
    <r>
      <rPr>
        <sz val="11"/>
        <color theme="1"/>
        <rFont val="国标宋体"/>
        <charset val="134"/>
      </rPr>
      <t>流动资金贷款</t>
    </r>
  </si>
  <si>
    <r>
      <rPr>
        <sz val="11"/>
        <color theme="1"/>
        <rFont val="国标宋体"/>
        <charset val="134"/>
      </rPr>
      <t>曾治</t>
    </r>
  </si>
  <si>
    <t>15310711978</t>
  </si>
  <si>
    <r>
      <rPr>
        <sz val="11"/>
        <color theme="1"/>
        <rFont val="国标宋体"/>
        <charset val="134"/>
      </rPr>
      <t>重庆农村商业银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行梁平支行</t>
    </r>
  </si>
  <si>
    <r>
      <rPr>
        <sz val="11"/>
        <color theme="1"/>
        <rFont val="国标宋体"/>
        <charset val="134"/>
      </rPr>
      <t>流动资金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贷款</t>
    </r>
  </si>
  <si>
    <t>260</t>
  </si>
  <si>
    <r>
      <rPr>
        <sz val="11"/>
        <color theme="1"/>
        <rFont val="国标宋体"/>
        <charset val="134"/>
      </rPr>
      <t>中国邮政储蓄银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国标宋体"/>
        <charset val="134"/>
      </rPr>
      <t>行梁平支行</t>
    </r>
  </si>
  <si>
    <t>2.56%</t>
  </si>
  <si>
    <r>
      <rPr>
        <sz val="12"/>
        <color theme="1"/>
        <rFont val="宋体"/>
        <charset val="134"/>
      </rPr>
      <t>备注：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贷款市场报价利率（</t>
    </r>
    <r>
      <rPr>
        <sz val="12"/>
        <color theme="1"/>
        <rFont val="Times New Roman"/>
        <charset val="134"/>
      </rPr>
      <t>LPR</t>
    </r>
    <r>
      <rPr>
        <sz val="12"/>
        <color theme="1"/>
        <rFont val="宋体"/>
        <charset val="134"/>
      </rPr>
      <t>）一年期</t>
    </r>
    <r>
      <rPr>
        <sz val="12"/>
        <color theme="1"/>
        <rFont val="Times New Roman"/>
        <charset val="134"/>
      </rPr>
      <t>3.0%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年期以上</t>
    </r>
    <r>
      <rPr>
        <sz val="12"/>
        <color theme="1"/>
        <rFont val="Times New Roman"/>
        <charset val="134"/>
      </rPr>
      <t>3.5%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每笔贷款逐笔填写。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</si>
</sst>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%"/>
  </numFmts>
  <fonts count="3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0"/>
    </font>
    <font>
      <sz val="11"/>
      <name val="Times New Roman"/>
      <charset val="134"/>
    </font>
    <font>
      <sz val="11"/>
      <color rgb="FF000000"/>
      <name val="国标宋体"/>
      <charset val="134"/>
    </font>
    <font>
      <sz val="11"/>
      <color theme="1"/>
      <name val="国标宋体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方正书宋_GBK"/>
      <charset val="134"/>
    </font>
    <font>
      <sz val="11"/>
      <name val="国标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7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22"/>
  <sheetViews>
    <sheetView tabSelected="1" zoomScale="70" zoomScaleNormal="70" topLeftCell="A44" workbookViewId="0">
      <selection activeCell="F123" sqref="F123"/>
    </sheetView>
  </sheetViews>
  <sheetFormatPr defaultColWidth="9" defaultRowHeight="13.8"/>
  <cols>
    <col min="1" max="1" width="7.93518518518519" style="1" customWidth="1"/>
    <col min="2" max="2" width="5.66666666666667" style="1" customWidth="1"/>
    <col min="3" max="3" width="34.7777777777778" style="2" customWidth="1"/>
    <col min="4" max="4" width="51.4444444444444" style="2" customWidth="1"/>
    <col min="5" max="5" width="22.0648148148148" style="2" customWidth="1"/>
    <col min="6" max="6" width="31.6666666666667" style="2" customWidth="1"/>
    <col min="7" max="7" width="10.1111111111111" style="2" customWidth="1"/>
    <col min="8" max="8" width="22" style="2" customWidth="1"/>
    <col min="9" max="9" width="11.1759259259259" style="2" customWidth="1"/>
    <col min="10" max="10" width="13" style="2" customWidth="1"/>
    <col min="11" max="11" width="30" style="2" customWidth="1"/>
    <col min="12" max="16382" width="9" style="2"/>
    <col min="16383" max="16384" width="9" style="3"/>
  </cols>
  <sheetData>
    <row r="1" ht="34" customHeight="1" spans="1:11">
      <c r="A1" s="4" t="s">
        <v>0</v>
      </c>
      <c r="B1" s="5"/>
      <c r="C1" s="6"/>
      <c r="D1" s="7"/>
      <c r="E1" s="7"/>
      <c r="F1" s="7"/>
      <c r="G1" s="7"/>
      <c r="H1" s="7"/>
      <c r="I1" s="7"/>
      <c r="J1" s="7"/>
      <c r="K1" s="7"/>
    </row>
    <row r="2" ht="3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44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44" customHeight="1" spans="1:11">
      <c r="A4" s="9" t="s">
        <v>13</v>
      </c>
      <c r="B4" s="9"/>
      <c r="C4" s="9"/>
      <c r="D4" s="9"/>
      <c r="E4" s="9"/>
      <c r="F4" s="9"/>
      <c r="G4" s="9"/>
      <c r="H4" s="11">
        <f>H13+H24+H33+H43+H48+H52+H56+H66+H71+H80+H84+H89+H92+H95+H101+H107+H110+H116+H121</f>
        <v>455.118043533333</v>
      </c>
      <c r="I4" s="9"/>
      <c r="J4" s="9"/>
      <c r="K4" s="9"/>
    </row>
    <row r="5" ht="25" customHeight="1" spans="1:11">
      <c r="A5" s="12">
        <v>1</v>
      </c>
      <c r="B5" s="13">
        <v>1</v>
      </c>
      <c r="C5" s="13" t="s">
        <v>14</v>
      </c>
      <c r="D5" s="14" t="s">
        <v>15</v>
      </c>
      <c r="E5" s="14">
        <v>1000</v>
      </c>
      <c r="F5" s="13" t="s">
        <v>16</v>
      </c>
      <c r="G5" s="15">
        <v>0.029</v>
      </c>
      <c r="H5" s="16">
        <v>12.5666666666667</v>
      </c>
      <c r="I5" s="13" t="s">
        <v>17</v>
      </c>
      <c r="J5" s="17">
        <v>18182325666</v>
      </c>
      <c r="K5" s="18"/>
    </row>
    <row r="6" ht="25" customHeight="1" spans="1:11">
      <c r="A6" s="12"/>
      <c r="B6" s="13">
        <v>2</v>
      </c>
      <c r="C6" s="13" t="s">
        <v>14</v>
      </c>
      <c r="D6" s="14" t="s">
        <v>15</v>
      </c>
      <c r="E6" s="14">
        <v>1000</v>
      </c>
      <c r="F6" s="13" t="s">
        <v>16</v>
      </c>
      <c r="G6" s="15">
        <v>0.03</v>
      </c>
      <c r="H6" s="16">
        <v>5.15</v>
      </c>
      <c r="I6" s="13"/>
      <c r="J6" s="17"/>
      <c r="K6" s="18"/>
    </row>
    <row r="7" ht="25" customHeight="1" spans="1:11">
      <c r="A7" s="12"/>
      <c r="B7" s="13">
        <v>3</v>
      </c>
      <c r="C7" s="13" t="s">
        <v>14</v>
      </c>
      <c r="D7" s="19" t="s">
        <v>18</v>
      </c>
      <c r="E7" s="14">
        <v>500</v>
      </c>
      <c r="F7" s="13" t="s">
        <v>16</v>
      </c>
      <c r="G7" s="15">
        <v>0.031</v>
      </c>
      <c r="H7" s="16">
        <v>9.40333333333333</v>
      </c>
      <c r="I7" s="13"/>
      <c r="J7" s="17"/>
      <c r="K7" s="18"/>
    </row>
    <row r="8" ht="25" customHeight="1" spans="1:11">
      <c r="A8" s="12"/>
      <c r="B8" s="13">
        <v>4</v>
      </c>
      <c r="C8" s="13" t="s">
        <v>14</v>
      </c>
      <c r="D8" s="14" t="s">
        <v>19</v>
      </c>
      <c r="E8" s="14">
        <v>300</v>
      </c>
      <c r="F8" s="13" t="s">
        <v>16</v>
      </c>
      <c r="G8" s="15">
        <v>0.026</v>
      </c>
      <c r="H8" s="16">
        <v>2.34</v>
      </c>
      <c r="I8" s="13"/>
      <c r="J8" s="17"/>
      <c r="K8" s="18"/>
    </row>
    <row r="9" ht="25" customHeight="1" spans="1:11">
      <c r="A9" s="12"/>
      <c r="B9" s="13">
        <v>5</v>
      </c>
      <c r="C9" s="13" t="s">
        <v>14</v>
      </c>
      <c r="D9" s="19" t="s">
        <v>20</v>
      </c>
      <c r="E9" s="14">
        <v>300</v>
      </c>
      <c r="F9" s="13" t="s">
        <v>16</v>
      </c>
      <c r="G9" s="15">
        <v>0.0291</v>
      </c>
      <c r="H9" s="16">
        <v>0.97485</v>
      </c>
      <c r="I9" s="13"/>
      <c r="J9" s="17"/>
      <c r="K9" s="18"/>
    </row>
    <row r="10" ht="25" customHeight="1" spans="1:11">
      <c r="A10" s="12"/>
      <c r="B10" s="13">
        <v>6</v>
      </c>
      <c r="C10" s="13" t="s">
        <v>14</v>
      </c>
      <c r="D10" s="19" t="s">
        <v>20</v>
      </c>
      <c r="E10" s="14">
        <v>300</v>
      </c>
      <c r="F10" s="13" t="s">
        <v>16</v>
      </c>
      <c r="G10" s="15">
        <v>0.043</v>
      </c>
      <c r="H10" s="16">
        <v>2.4295</v>
      </c>
      <c r="I10" s="13"/>
      <c r="J10" s="17"/>
      <c r="K10" s="18"/>
    </row>
    <row r="11" ht="25" customHeight="1" spans="1:11">
      <c r="A11" s="12"/>
      <c r="B11" s="13">
        <v>7</v>
      </c>
      <c r="C11" s="13" t="s">
        <v>14</v>
      </c>
      <c r="D11" s="19" t="s">
        <v>21</v>
      </c>
      <c r="E11" s="14">
        <v>689</v>
      </c>
      <c r="F11" s="13" t="s">
        <v>16</v>
      </c>
      <c r="G11" s="15">
        <v>0.028</v>
      </c>
      <c r="H11" s="16">
        <v>2.25073333333333</v>
      </c>
      <c r="I11" s="13"/>
      <c r="J11" s="17"/>
      <c r="K11" s="18"/>
    </row>
    <row r="12" ht="25" customHeight="1" spans="1:11">
      <c r="A12" s="12"/>
      <c r="B12" s="13">
        <v>8</v>
      </c>
      <c r="C12" s="13" t="s">
        <v>14</v>
      </c>
      <c r="D12" s="19" t="s">
        <v>21</v>
      </c>
      <c r="E12" s="14">
        <v>689</v>
      </c>
      <c r="F12" s="13" t="s">
        <v>16</v>
      </c>
      <c r="G12" s="15">
        <v>0.03</v>
      </c>
      <c r="H12" s="16">
        <v>3.7895</v>
      </c>
      <c r="I12" s="13"/>
      <c r="J12" s="17"/>
      <c r="K12" s="18"/>
    </row>
    <row r="13" ht="25" customHeight="1" spans="1:11">
      <c r="A13" s="12"/>
      <c r="B13" s="13" t="s">
        <v>22</v>
      </c>
      <c r="C13" s="13"/>
      <c r="D13" s="13"/>
      <c r="E13" s="13"/>
      <c r="F13" s="13"/>
      <c r="G13" s="15"/>
      <c r="H13" s="16">
        <f>SUM(H5:H12)</f>
        <v>38.9045833333334</v>
      </c>
      <c r="I13" s="13"/>
      <c r="J13" s="17"/>
      <c r="K13" s="18"/>
    </row>
    <row r="14" ht="25" customHeight="1" spans="1:11">
      <c r="A14" s="12">
        <v>2</v>
      </c>
      <c r="B14" s="13">
        <v>1</v>
      </c>
      <c r="C14" s="13" t="s">
        <v>23</v>
      </c>
      <c r="D14" s="20" t="s">
        <v>24</v>
      </c>
      <c r="E14" s="20">
        <v>100</v>
      </c>
      <c r="F14" s="17" t="s">
        <v>25</v>
      </c>
      <c r="G14" s="21" t="s">
        <v>26</v>
      </c>
      <c r="H14" s="22">
        <v>0.255</v>
      </c>
      <c r="I14" s="17" t="s">
        <v>27</v>
      </c>
      <c r="J14" s="17" t="s">
        <v>28</v>
      </c>
      <c r="K14" s="22"/>
    </row>
    <row r="15" ht="25" customHeight="1" spans="1:11">
      <c r="A15" s="12"/>
      <c r="B15" s="13">
        <v>2</v>
      </c>
      <c r="C15" s="17" t="s">
        <v>29</v>
      </c>
      <c r="D15" s="19" t="s">
        <v>30</v>
      </c>
      <c r="E15" s="20">
        <v>300</v>
      </c>
      <c r="F15" s="17" t="s">
        <v>25</v>
      </c>
      <c r="G15" s="21" t="s">
        <v>31</v>
      </c>
      <c r="H15" s="22">
        <v>2.025001</v>
      </c>
      <c r="I15" s="13"/>
      <c r="J15" s="17"/>
      <c r="K15" s="22"/>
    </row>
    <row r="16" ht="25" customHeight="1" spans="1:11">
      <c r="A16" s="12"/>
      <c r="B16" s="13">
        <v>3</v>
      </c>
      <c r="C16" s="13" t="s">
        <v>23</v>
      </c>
      <c r="D16" s="20" t="s">
        <v>24</v>
      </c>
      <c r="E16" s="20">
        <v>100</v>
      </c>
      <c r="F16" s="17" t="s">
        <v>25</v>
      </c>
      <c r="G16" s="21" t="s">
        <v>31</v>
      </c>
      <c r="H16" s="22">
        <v>0.66</v>
      </c>
      <c r="I16" s="13"/>
      <c r="J16" s="17"/>
      <c r="K16" s="22"/>
    </row>
    <row r="17" ht="25" customHeight="1" spans="1:11">
      <c r="A17" s="12"/>
      <c r="B17" s="13">
        <v>4</v>
      </c>
      <c r="C17" s="17" t="s">
        <v>29</v>
      </c>
      <c r="D17" s="20" t="s">
        <v>24</v>
      </c>
      <c r="E17" s="20">
        <v>200</v>
      </c>
      <c r="F17" s="17" t="s">
        <v>25</v>
      </c>
      <c r="G17" s="21" t="s">
        <v>31</v>
      </c>
      <c r="H17" s="22">
        <v>1.319999</v>
      </c>
      <c r="I17" s="13"/>
      <c r="J17" s="17"/>
      <c r="K17" s="22"/>
    </row>
    <row r="18" ht="25" customHeight="1" spans="1:11">
      <c r="A18" s="12"/>
      <c r="B18" s="17" t="s">
        <v>32</v>
      </c>
      <c r="C18" s="17" t="s">
        <v>29</v>
      </c>
      <c r="D18" s="20" t="s">
        <v>24</v>
      </c>
      <c r="E18" s="20">
        <v>300</v>
      </c>
      <c r="F18" s="17" t="s">
        <v>25</v>
      </c>
      <c r="G18" s="21" t="s">
        <v>31</v>
      </c>
      <c r="H18" s="22">
        <v>3.405001</v>
      </c>
      <c r="I18" s="13"/>
      <c r="J18" s="17"/>
      <c r="K18" s="22"/>
    </row>
    <row r="19" ht="25" customHeight="1" spans="1:11">
      <c r="A19" s="12"/>
      <c r="B19" s="17" t="s">
        <v>33</v>
      </c>
      <c r="C19" s="17" t="s">
        <v>29</v>
      </c>
      <c r="D19" s="20" t="s">
        <v>24</v>
      </c>
      <c r="E19" s="20">
        <v>100</v>
      </c>
      <c r="F19" s="17" t="s">
        <v>25</v>
      </c>
      <c r="G19" s="21" t="s">
        <v>34</v>
      </c>
      <c r="H19" s="22">
        <v>1.569999</v>
      </c>
      <c r="I19" s="13"/>
      <c r="J19" s="17"/>
      <c r="K19" s="22"/>
    </row>
    <row r="20" ht="25" customHeight="1" spans="1:11">
      <c r="A20" s="12"/>
      <c r="B20" s="17" t="s">
        <v>35</v>
      </c>
      <c r="C20" s="17" t="s">
        <v>29</v>
      </c>
      <c r="D20" s="20" t="s">
        <v>24</v>
      </c>
      <c r="E20" s="20">
        <v>100</v>
      </c>
      <c r="F20" s="17" t="s">
        <v>25</v>
      </c>
      <c r="G20" s="21" t="s">
        <v>34</v>
      </c>
      <c r="H20" s="22">
        <v>1.164999</v>
      </c>
      <c r="I20" s="13"/>
      <c r="J20" s="17"/>
      <c r="K20" s="22"/>
    </row>
    <row r="21" ht="25" customHeight="1" spans="1:11">
      <c r="A21" s="12"/>
      <c r="B21" s="17" t="s">
        <v>36</v>
      </c>
      <c r="C21" s="17" t="s">
        <v>29</v>
      </c>
      <c r="D21" s="20" t="s">
        <v>24</v>
      </c>
      <c r="E21" s="20">
        <v>200</v>
      </c>
      <c r="F21" s="17" t="s">
        <v>25</v>
      </c>
      <c r="G21" s="21" t="s">
        <v>34</v>
      </c>
      <c r="H21" s="22">
        <v>2.33</v>
      </c>
      <c r="I21" s="13"/>
      <c r="J21" s="17"/>
      <c r="K21" s="22"/>
    </row>
    <row r="22" ht="25" customHeight="1" spans="1:11">
      <c r="A22" s="12"/>
      <c r="B22" s="17" t="s">
        <v>37</v>
      </c>
      <c r="C22" s="17" t="s">
        <v>29</v>
      </c>
      <c r="D22" s="20" t="s">
        <v>24</v>
      </c>
      <c r="E22" s="20">
        <v>300</v>
      </c>
      <c r="F22" s="17" t="s">
        <v>25</v>
      </c>
      <c r="G22" s="21" t="s">
        <v>34</v>
      </c>
      <c r="H22" s="22">
        <v>3.449999</v>
      </c>
      <c r="I22" s="13"/>
      <c r="J22" s="17"/>
      <c r="K22" s="22"/>
    </row>
    <row r="23" ht="25" customHeight="1" spans="1:11">
      <c r="A23" s="12"/>
      <c r="B23" s="17" t="s">
        <v>38</v>
      </c>
      <c r="C23" s="17" t="s">
        <v>29</v>
      </c>
      <c r="D23" s="17" t="s">
        <v>24</v>
      </c>
      <c r="E23" s="20">
        <v>300</v>
      </c>
      <c r="F23" s="17" t="s">
        <v>25</v>
      </c>
      <c r="G23" s="20" t="s">
        <v>34</v>
      </c>
      <c r="H23" s="22">
        <v>2.069999</v>
      </c>
      <c r="I23" s="13"/>
      <c r="J23" s="17"/>
      <c r="K23" s="22"/>
    </row>
    <row r="24" ht="25" customHeight="1" spans="1:11">
      <c r="A24" s="12"/>
      <c r="B24" s="13" t="s">
        <v>22</v>
      </c>
      <c r="C24" s="13"/>
      <c r="D24" s="13"/>
      <c r="E24" s="13"/>
      <c r="F24" s="13"/>
      <c r="G24" s="15"/>
      <c r="H24" s="16">
        <f>SUM(H14:H23)</f>
        <v>18.249997</v>
      </c>
      <c r="I24" s="13"/>
      <c r="J24" s="17"/>
      <c r="K24" s="16"/>
    </row>
    <row r="25" ht="25" customHeight="1" spans="1:11">
      <c r="A25" s="12">
        <v>3</v>
      </c>
      <c r="B25" s="13">
        <v>1</v>
      </c>
      <c r="C25" s="23" t="s">
        <v>39</v>
      </c>
      <c r="D25" s="24" t="s">
        <v>40</v>
      </c>
      <c r="E25" s="25">
        <v>200</v>
      </c>
      <c r="F25" s="24" t="s">
        <v>41</v>
      </c>
      <c r="G25" s="24" t="s">
        <v>31</v>
      </c>
      <c r="H25" s="26">
        <v>0.97</v>
      </c>
      <c r="I25" s="24" t="s">
        <v>42</v>
      </c>
      <c r="J25" s="24" t="s">
        <v>43</v>
      </c>
      <c r="K25" s="26"/>
    </row>
    <row r="26" ht="25" customHeight="1" spans="1:11">
      <c r="A26" s="12"/>
      <c r="B26" s="13">
        <v>2</v>
      </c>
      <c r="C26" s="23" t="s">
        <v>39</v>
      </c>
      <c r="D26" s="24" t="s">
        <v>40</v>
      </c>
      <c r="E26" s="25">
        <v>155</v>
      </c>
      <c r="F26" s="24" t="s">
        <v>41</v>
      </c>
      <c r="G26" s="24" t="s">
        <v>44</v>
      </c>
      <c r="H26" s="26">
        <v>2.764252</v>
      </c>
      <c r="I26" s="24"/>
      <c r="J26" s="24"/>
      <c r="K26" s="26"/>
    </row>
    <row r="27" ht="25" customHeight="1" spans="1:11">
      <c r="A27" s="12"/>
      <c r="B27" s="13">
        <v>3</v>
      </c>
      <c r="C27" s="23" t="s">
        <v>39</v>
      </c>
      <c r="D27" s="24" t="s">
        <v>40</v>
      </c>
      <c r="E27" s="25">
        <v>140</v>
      </c>
      <c r="F27" s="24" t="s">
        <v>41</v>
      </c>
      <c r="G27" s="24" t="s">
        <v>44</v>
      </c>
      <c r="H27" s="26">
        <v>2.496741</v>
      </c>
      <c r="I27" s="24"/>
      <c r="J27" s="24"/>
      <c r="K27" s="26"/>
    </row>
    <row r="28" ht="25" customHeight="1" spans="1:11">
      <c r="A28" s="12"/>
      <c r="B28" s="13">
        <v>4</v>
      </c>
      <c r="C28" s="23" t="s">
        <v>39</v>
      </c>
      <c r="D28" s="24" t="s">
        <v>40</v>
      </c>
      <c r="E28" s="25">
        <v>218</v>
      </c>
      <c r="F28" s="24" t="s">
        <v>41</v>
      </c>
      <c r="G28" s="24" t="s">
        <v>44</v>
      </c>
      <c r="H28" s="26">
        <v>3.364588</v>
      </c>
      <c r="I28" s="24"/>
      <c r="J28" s="24"/>
      <c r="K28" s="26"/>
    </row>
    <row r="29" ht="25" customHeight="1" spans="1:11">
      <c r="A29" s="12"/>
      <c r="B29" s="13">
        <v>5</v>
      </c>
      <c r="C29" s="23" t="s">
        <v>39</v>
      </c>
      <c r="D29" s="24" t="s">
        <v>40</v>
      </c>
      <c r="E29" s="25">
        <v>270</v>
      </c>
      <c r="F29" s="24" t="s">
        <v>41</v>
      </c>
      <c r="G29" s="24" t="s">
        <v>45</v>
      </c>
      <c r="H29" s="26">
        <v>3.1455</v>
      </c>
      <c r="I29" s="24"/>
      <c r="J29" s="24"/>
      <c r="K29" s="26"/>
    </row>
    <row r="30" ht="25" customHeight="1" spans="1:11">
      <c r="A30" s="12"/>
      <c r="B30" s="13">
        <v>6</v>
      </c>
      <c r="C30" s="23" t="s">
        <v>39</v>
      </c>
      <c r="D30" s="24" t="s">
        <v>40</v>
      </c>
      <c r="E30" s="25">
        <v>107</v>
      </c>
      <c r="F30" s="24" t="s">
        <v>41</v>
      </c>
      <c r="G30" s="24" t="s">
        <v>44</v>
      </c>
      <c r="H30" s="26">
        <v>1.218009</v>
      </c>
      <c r="I30" s="24"/>
      <c r="J30" s="24"/>
      <c r="K30" s="26"/>
    </row>
    <row r="31" ht="25" customHeight="1" spans="1:11">
      <c r="A31" s="12"/>
      <c r="B31" s="13">
        <v>7</v>
      </c>
      <c r="C31" s="23" t="s">
        <v>39</v>
      </c>
      <c r="D31" s="24" t="s">
        <v>40</v>
      </c>
      <c r="E31" s="25">
        <v>400</v>
      </c>
      <c r="F31" s="24" t="s">
        <v>41</v>
      </c>
      <c r="G31" s="24" t="s">
        <v>45</v>
      </c>
      <c r="H31" s="26">
        <v>0.62</v>
      </c>
      <c r="I31" s="24"/>
      <c r="J31" s="24"/>
      <c r="K31" s="26"/>
    </row>
    <row r="32" ht="25" customHeight="1" spans="1:11">
      <c r="A32" s="12"/>
      <c r="B32" s="13">
        <v>8</v>
      </c>
      <c r="C32" s="23" t="s">
        <v>39</v>
      </c>
      <c r="D32" s="24" t="s">
        <v>46</v>
      </c>
      <c r="E32" s="25">
        <v>390</v>
      </c>
      <c r="F32" s="24" t="s">
        <v>41</v>
      </c>
      <c r="G32" s="24" t="s">
        <v>45</v>
      </c>
      <c r="H32" s="26">
        <v>0.403</v>
      </c>
      <c r="I32" s="24"/>
      <c r="J32" s="24"/>
      <c r="K32" s="26"/>
    </row>
    <row r="33" ht="25" customHeight="1" spans="1:11">
      <c r="A33" s="12"/>
      <c r="B33" s="13" t="s">
        <v>22</v>
      </c>
      <c r="C33" s="24"/>
      <c r="D33" s="24"/>
      <c r="E33" s="24"/>
      <c r="F33" s="24"/>
      <c r="G33" s="24"/>
      <c r="H33" s="26">
        <f>SUM(H25:H32)</f>
        <v>14.98209</v>
      </c>
      <c r="I33" s="24"/>
      <c r="J33" s="24"/>
      <c r="K33" s="26"/>
    </row>
    <row r="34" ht="25" customHeight="1" spans="1:11">
      <c r="A34" s="12">
        <v>4</v>
      </c>
      <c r="B34" s="24" t="s">
        <v>47</v>
      </c>
      <c r="C34" s="24" t="s">
        <v>48</v>
      </c>
      <c r="D34" s="24" t="s">
        <v>49</v>
      </c>
      <c r="E34" s="24" t="s">
        <v>50</v>
      </c>
      <c r="F34" s="24" t="s">
        <v>51</v>
      </c>
      <c r="G34" s="24" t="s">
        <v>52</v>
      </c>
      <c r="H34" s="26">
        <v>2.147832</v>
      </c>
      <c r="I34" s="24" t="s">
        <v>53</v>
      </c>
      <c r="J34" s="24" t="s">
        <v>54</v>
      </c>
      <c r="K34" s="18"/>
    </row>
    <row r="35" ht="25" customHeight="1" spans="1:11">
      <c r="A35" s="12"/>
      <c r="B35" s="24" t="s">
        <v>55</v>
      </c>
      <c r="C35" s="24" t="s">
        <v>48</v>
      </c>
      <c r="D35" s="24" t="s">
        <v>49</v>
      </c>
      <c r="E35" s="24" t="s">
        <v>50</v>
      </c>
      <c r="F35" s="24" t="s">
        <v>51</v>
      </c>
      <c r="G35" s="24" t="s">
        <v>52</v>
      </c>
      <c r="H35" s="26">
        <v>3.978764</v>
      </c>
      <c r="I35" s="24"/>
      <c r="J35" s="24"/>
      <c r="K35" s="18"/>
    </row>
    <row r="36" ht="25" customHeight="1" spans="1:11">
      <c r="A36" s="12"/>
      <c r="B36" s="24" t="s">
        <v>56</v>
      </c>
      <c r="C36" s="24" t="s">
        <v>48</v>
      </c>
      <c r="D36" s="24" t="s">
        <v>57</v>
      </c>
      <c r="E36" s="24" t="s">
        <v>58</v>
      </c>
      <c r="F36" s="24" t="s">
        <v>51</v>
      </c>
      <c r="G36" s="24" t="s">
        <v>59</v>
      </c>
      <c r="H36" s="26">
        <v>2.229652</v>
      </c>
      <c r="I36" s="24"/>
      <c r="J36" s="24"/>
      <c r="K36" s="18"/>
    </row>
    <row r="37" ht="25" customHeight="1" spans="1:11">
      <c r="A37" s="12"/>
      <c r="B37" s="24" t="s">
        <v>60</v>
      </c>
      <c r="C37" s="24" t="s">
        <v>48</v>
      </c>
      <c r="D37" s="24" t="s">
        <v>57</v>
      </c>
      <c r="E37" s="24" t="s">
        <v>61</v>
      </c>
      <c r="F37" s="24" t="s">
        <v>51</v>
      </c>
      <c r="G37" s="24" t="s">
        <v>59</v>
      </c>
      <c r="H37" s="26">
        <v>1.114826</v>
      </c>
      <c r="I37" s="24"/>
      <c r="J37" s="24"/>
      <c r="K37" s="18"/>
    </row>
    <row r="38" ht="25" customHeight="1" spans="1:11">
      <c r="A38" s="12"/>
      <c r="B38" s="24" t="s">
        <v>32</v>
      </c>
      <c r="C38" s="24" t="s">
        <v>48</v>
      </c>
      <c r="D38" s="24" t="s">
        <v>62</v>
      </c>
      <c r="E38" s="24" t="s">
        <v>63</v>
      </c>
      <c r="F38" s="24" t="s">
        <v>51</v>
      </c>
      <c r="G38" s="24" t="s">
        <v>44</v>
      </c>
      <c r="H38" s="26">
        <v>1.21275</v>
      </c>
      <c r="I38" s="24"/>
      <c r="J38" s="24"/>
      <c r="K38" s="18"/>
    </row>
    <row r="39" ht="25" customHeight="1" spans="1:11">
      <c r="A39" s="12"/>
      <c r="B39" s="24" t="s">
        <v>33</v>
      </c>
      <c r="C39" s="24" t="s">
        <v>48</v>
      </c>
      <c r="D39" s="24" t="s">
        <v>62</v>
      </c>
      <c r="E39" s="24" t="s">
        <v>64</v>
      </c>
      <c r="F39" s="24" t="s">
        <v>51</v>
      </c>
      <c r="G39" s="24" t="s">
        <v>44</v>
      </c>
      <c r="H39" s="26">
        <v>0.154056</v>
      </c>
      <c r="I39" s="24"/>
      <c r="J39" s="24"/>
      <c r="K39" s="18"/>
    </row>
    <row r="40" ht="25" customHeight="1" spans="1:11">
      <c r="A40" s="12"/>
      <c r="B40" s="24">
        <v>7</v>
      </c>
      <c r="C40" s="24" t="s">
        <v>48</v>
      </c>
      <c r="D40" s="24" t="s">
        <v>62</v>
      </c>
      <c r="E40" s="24" t="s">
        <v>65</v>
      </c>
      <c r="F40" s="24" t="s">
        <v>51</v>
      </c>
      <c r="G40" s="24" t="s">
        <v>44</v>
      </c>
      <c r="H40" s="26">
        <v>0.953709</v>
      </c>
      <c r="I40" s="24"/>
      <c r="J40" s="24"/>
      <c r="K40" s="18"/>
    </row>
    <row r="41" ht="25" customHeight="1" spans="1:11">
      <c r="A41" s="12"/>
      <c r="B41" s="24" t="s">
        <v>36</v>
      </c>
      <c r="C41" s="24" t="s">
        <v>48</v>
      </c>
      <c r="D41" s="24" t="s">
        <v>66</v>
      </c>
      <c r="E41" s="24" t="s">
        <v>67</v>
      </c>
      <c r="F41" s="24" t="s">
        <v>51</v>
      </c>
      <c r="G41" s="24" t="s">
        <v>68</v>
      </c>
      <c r="H41" s="27">
        <v>0.321999</v>
      </c>
      <c r="I41" s="24"/>
      <c r="J41" s="24"/>
      <c r="K41" s="18"/>
    </row>
    <row r="42" ht="25" customHeight="1" spans="1:11">
      <c r="A42" s="12"/>
      <c r="B42" s="24" t="s">
        <v>37</v>
      </c>
      <c r="C42" s="24" t="s">
        <v>48</v>
      </c>
      <c r="D42" s="24" t="s">
        <v>66</v>
      </c>
      <c r="E42" s="24" t="s">
        <v>67</v>
      </c>
      <c r="F42" s="24" t="s">
        <v>51</v>
      </c>
      <c r="G42" s="28">
        <v>0.035</v>
      </c>
      <c r="H42" s="26">
        <v>0.72625</v>
      </c>
      <c r="I42" s="24"/>
      <c r="J42" s="24"/>
      <c r="K42" s="18"/>
    </row>
    <row r="43" ht="25" customHeight="1" spans="1:11">
      <c r="A43" s="12"/>
      <c r="B43" s="13" t="s">
        <v>22</v>
      </c>
      <c r="C43" s="24"/>
      <c r="D43" s="24"/>
      <c r="E43" s="24"/>
      <c r="F43" s="24"/>
      <c r="G43" s="24"/>
      <c r="H43" s="26">
        <f>SUM(H34:H42)</f>
        <v>12.839838</v>
      </c>
      <c r="I43" s="24"/>
      <c r="J43" s="24"/>
      <c r="K43" s="18"/>
    </row>
    <row r="44" ht="25" customHeight="1" spans="1:11">
      <c r="A44" s="12">
        <v>5</v>
      </c>
      <c r="B44" s="29">
        <v>1</v>
      </c>
      <c r="C44" s="29" t="s">
        <v>69</v>
      </c>
      <c r="D44" s="29" t="s">
        <v>70</v>
      </c>
      <c r="E44" s="29">
        <v>145</v>
      </c>
      <c r="F44" s="30" t="s">
        <v>71</v>
      </c>
      <c r="G44" s="31">
        <v>0.045</v>
      </c>
      <c r="H44" s="32">
        <v>0.72</v>
      </c>
      <c r="I44" s="29" t="s">
        <v>72</v>
      </c>
      <c r="J44" s="29">
        <v>15178912112</v>
      </c>
      <c r="K44" s="18"/>
    </row>
    <row r="45" ht="25" customHeight="1" spans="1:11">
      <c r="A45" s="12"/>
      <c r="B45" s="29">
        <v>2</v>
      </c>
      <c r="C45" s="29" t="s">
        <v>69</v>
      </c>
      <c r="D45" s="29" t="s">
        <v>73</v>
      </c>
      <c r="E45" s="29">
        <v>145</v>
      </c>
      <c r="F45" s="30" t="s">
        <v>71</v>
      </c>
      <c r="G45" s="31">
        <v>0.045</v>
      </c>
      <c r="H45" s="32">
        <v>0.72</v>
      </c>
      <c r="I45" s="29"/>
      <c r="J45" s="29"/>
      <c r="K45" s="18"/>
    </row>
    <row r="46" ht="25" customHeight="1" spans="1:11">
      <c r="A46" s="12"/>
      <c r="B46" s="29">
        <v>3</v>
      </c>
      <c r="C46" s="29" t="s">
        <v>69</v>
      </c>
      <c r="D46" s="29" t="s">
        <v>74</v>
      </c>
      <c r="E46" s="29">
        <v>265</v>
      </c>
      <c r="F46" s="30" t="s">
        <v>71</v>
      </c>
      <c r="G46" s="31">
        <v>0.0325</v>
      </c>
      <c r="H46" s="32">
        <v>4.72</v>
      </c>
      <c r="I46" s="29"/>
      <c r="J46" s="29"/>
      <c r="K46" s="18"/>
    </row>
    <row r="47" ht="25" customHeight="1" spans="1:11">
      <c r="A47" s="12"/>
      <c r="B47" s="29">
        <v>4</v>
      </c>
      <c r="C47" s="29" t="s">
        <v>69</v>
      </c>
      <c r="D47" s="29" t="s">
        <v>73</v>
      </c>
      <c r="E47" s="29">
        <v>290</v>
      </c>
      <c r="F47" s="30" t="s">
        <v>71</v>
      </c>
      <c r="G47" s="31">
        <v>0.038</v>
      </c>
      <c r="H47" s="32">
        <v>3.84</v>
      </c>
      <c r="I47" s="29"/>
      <c r="J47" s="29"/>
      <c r="K47" s="18"/>
    </row>
    <row r="48" ht="25" customHeight="1" spans="1:11">
      <c r="A48" s="12"/>
      <c r="B48" s="13" t="s">
        <v>22</v>
      </c>
      <c r="C48" s="13"/>
      <c r="D48" s="13"/>
      <c r="E48" s="13"/>
      <c r="F48" s="13"/>
      <c r="G48" s="15"/>
      <c r="H48" s="16">
        <f>SUM(H44:H47)</f>
        <v>10</v>
      </c>
      <c r="I48" s="29"/>
      <c r="J48" s="29"/>
      <c r="K48" s="18"/>
    </row>
    <row r="49" ht="25" customHeight="1" spans="1:11">
      <c r="A49" s="12">
        <v>6</v>
      </c>
      <c r="B49" s="13">
        <v>1</v>
      </c>
      <c r="C49" s="13" t="s">
        <v>75</v>
      </c>
      <c r="D49" s="24" t="s">
        <v>49</v>
      </c>
      <c r="E49" s="24" t="s">
        <v>76</v>
      </c>
      <c r="F49" s="30" t="s">
        <v>71</v>
      </c>
      <c r="G49" s="24" t="s">
        <v>77</v>
      </c>
      <c r="H49" s="26">
        <v>2.5</v>
      </c>
      <c r="I49" s="24" t="s">
        <v>78</v>
      </c>
      <c r="J49" s="24" t="s">
        <v>79</v>
      </c>
      <c r="K49" s="24"/>
    </row>
    <row r="50" ht="25" customHeight="1" spans="1:11">
      <c r="A50" s="12"/>
      <c r="B50" s="13">
        <v>2</v>
      </c>
      <c r="C50" s="13" t="s">
        <v>75</v>
      </c>
      <c r="D50" s="24" t="s">
        <v>49</v>
      </c>
      <c r="E50" s="24" t="s">
        <v>80</v>
      </c>
      <c r="F50" s="30" t="s">
        <v>71</v>
      </c>
      <c r="G50" s="24" t="s">
        <v>81</v>
      </c>
      <c r="H50" s="26">
        <v>0.8</v>
      </c>
      <c r="I50" s="24"/>
      <c r="J50" s="24"/>
      <c r="K50" s="24"/>
    </row>
    <row r="51" ht="25" customHeight="1" spans="1:11">
      <c r="A51" s="12"/>
      <c r="B51" s="13">
        <v>3</v>
      </c>
      <c r="C51" s="13" t="s">
        <v>75</v>
      </c>
      <c r="D51" s="24" t="s">
        <v>49</v>
      </c>
      <c r="E51" s="24" t="s">
        <v>80</v>
      </c>
      <c r="F51" s="30" t="s">
        <v>71</v>
      </c>
      <c r="G51" s="24" t="s">
        <v>45</v>
      </c>
      <c r="H51" s="26">
        <v>1.6</v>
      </c>
      <c r="I51" s="24"/>
      <c r="J51" s="24"/>
      <c r="K51" s="24"/>
    </row>
    <row r="52" ht="25" customHeight="1" spans="1:11">
      <c r="A52" s="12"/>
      <c r="B52" s="13" t="s">
        <v>22</v>
      </c>
      <c r="C52" s="13"/>
      <c r="D52" s="24"/>
      <c r="E52" s="24"/>
      <c r="F52" s="24"/>
      <c r="G52" s="24"/>
      <c r="H52" s="26">
        <f>SUM(H49:H51)</f>
        <v>4.9</v>
      </c>
      <c r="I52" s="24"/>
      <c r="J52" s="24"/>
      <c r="K52" s="24"/>
    </row>
    <row r="53" ht="25" customHeight="1" spans="1:11">
      <c r="A53" s="12">
        <v>7</v>
      </c>
      <c r="B53" s="13">
        <v>1</v>
      </c>
      <c r="C53" s="23" t="s">
        <v>82</v>
      </c>
      <c r="D53" s="24" t="s">
        <v>83</v>
      </c>
      <c r="E53" s="24" t="s">
        <v>55</v>
      </c>
      <c r="F53" s="24" t="s">
        <v>84</v>
      </c>
      <c r="G53" s="24" t="s">
        <v>85</v>
      </c>
      <c r="H53" s="26">
        <v>0.03</v>
      </c>
      <c r="I53" s="24" t="s">
        <v>86</v>
      </c>
      <c r="J53" s="24" t="s">
        <v>87</v>
      </c>
      <c r="K53" s="24"/>
    </row>
    <row r="54" ht="25" customHeight="1" spans="1:11">
      <c r="A54" s="12"/>
      <c r="B54" s="13">
        <v>2</v>
      </c>
      <c r="C54" s="23" t="s">
        <v>82</v>
      </c>
      <c r="D54" s="24" t="s">
        <v>83</v>
      </c>
      <c r="E54" s="24" t="s">
        <v>88</v>
      </c>
      <c r="F54" s="24" t="s">
        <v>84</v>
      </c>
      <c r="G54" s="24" t="s">
        <v>85</v>
      </c>
      <c r="H54" s="26">
        <v>1.48</v>
      </c>
      <c r="I54" s="24"/>
      <c r="J54" s="24"/>
      <c r="K54" s="24"/>
    </row>
    <row r="55" ht="25" customHeight="1" spans="1:11">
      <c r="A55" s="12"/>
      <c r="B55" s="13">
        <v>3</v>
      </c>
      <c r="C55" s="23" t="s">
        <v>82</v>
      </c>
      <c r="D55" s="24" t="s">
        <v>83</v>
      </c>
      <c r="E55" s="24" t="s">
        <v>61</v>
      </c>
      <c r="F55" s="24" t="s">
        <v>84</v>
      </c>
      <c r="G55" s="24" t="s">
        <v>85</v>
      </c>
      <c r="H55" s="26">
        <v>0.64</v>
      </c>
      <c r="I55" s="24"/>
      <c r="J55" s="24"/>
      <c r="K55" s="24"/>
    </row>
    <row r="56" ht="25" customHeight="1" spans="1:11">
      <c r="A56" s="12"/>
      <c r="B56" s="13" t="s">
        <v>22</v>
      </c>
      <c r="C56" s="24"/>
      <c r="D56" s="24"/>
      <c r="E56" s="24"/>
      <c r="F56" s="24"/>
      <c r="G56" s="24"/>
      <c r="H56" s="26">
        <f>SUM(H53:H55)</f>
        <v>2.15</v>
      </c>
      <c r="I56" s="24"/>
      <c r="J56" s="24"/>
      <c r="K56" s="24"/>
    </row>
    <row r="57" ht="25" customHeight="1" spans="1:11">
      <c r="A57" s="12">
        <v>8</v>
      </c>
      <c r="B57" s="13">
        <v>1</v>
      </c>
      <c r="C57" s="24" t="s">
        <v>89</v>
      </c>
      <c r="D57" s="24" t="s">
        <v>90</v>
      </c>
      <c r="E57" s="24" t="s">
        <v>38</v>
      </c>
      <c r="F57" s="33" t="s">
        <v>91</v>
      </c>
      <c r="G57" s="24" t="s">
        <v>92</v>
      </c>
      <c r="H57" s="26">
        <v>0.1805</v>
      </c>
      <c r="I57" s="24" t="s">
        <v>93</v>
      </c>
      <c r="J57" s="24" t="s">
        <v>94</v>
      </c>
      <c r="K57" s="24"/>
    </row>
    <row r="58" ht="25" customHeight="1" spans="1:11">
      <c r="A58" s="12"/>
      <c r="B58" s="13">
        <v>2</v>
      </c>
      <c r="C58" s="24" t="s">
        <v>89</v>
      </c>
      <c r="D58" s="24" t="s">
        <v>90</v>
      </c>
      <c r="E58" s="24" t="s">
        <v>95</v>
      </c>
      <c r="F58" s="33" t="s">
        <v>91</v>
      </c>
      <c r="G58" s="24" t="s">
        <v>92</v>
      </c>
      <c r="H58" s="26">
        <v>0.342</v>
      </c>
      <c r="I58" s="24"/>
      <c r="J58" s="24"/>
      <c r="K58" s="24"/>
    </row>
    <row r="59" ht="25" customHeight="1" spans="1:11">
      <c r="A59" s="12"/>
      <c r="B59" s="13">
        <v>3</v>
      </c>
      <c r="C59" s="24" t="s">
        <v>89</v>
      </c>
      <c r="D59" s="24" t="s">
        <v>90</v>
      </c>
      <c r="E59" s="24" t="s">
        <v>61</v>
      </c>
      <c r="F59" s="33" t="s">
        <v>91</v>
      </c>
      <c r="G59" s="24" t="s">
        <v>92</v>
      </c>
      <c r="H59" s="26">
        <v>1.6</v>
      </c>
      <c r="I59" s="24"/>
      <c r="J59" s="24"/>
      <c r="K59" s="24"/>
    </row>
    <row r="60" ht="25" customHeight="1" spans="1:11">
      <c r="A60" s="12"/>
      <c r="B60" s="13">
        <v>4</v>
      </c>
      <c r="C60" s="24" t="s">
        <v>89</v>
      </c>
      <c r="D60" s="24" t="s">
        <v>90</v>
      </c>
      <c r="E60" s="24" t="s">
        <v>67</v>
      </c>
      <c r="F60" s="33" t="s">
        <v>91</v>
      </c>
      <c r="G60" s="24" t="s">
        <v>92</v>
      </c>
      <c r="H60" s="26">
        <v>0.889</v>
      </c>
      <c r="I60" s="24"/>
      <c r="J60" s="24"/>
      <c r="K60" s="24"/>
    </row>
    <row r="61" ht="25" customHeight="1" spans="1:11">
      <c r="A61" s="12"/>
      <c r="B61" s="13">
        <v>5</v>
      </c>
      <c r="C61" s="24" t="s">
        <v>89</v>
      </c>
      <c r="D61" s="24" t="s">
        <v>96</v>
      </c>
      <c r="E61" s="24" t="s">
        <v>97</v>
      </c>
      <c r="F61" s="33" t="s">
        <v>91</v>
      </c>
      <c r="G61" s="24" t="s">
        <v>98</v>
      </c>
      <c r="H61" s="26">
        <v>0.83375</v>
      </c>
      <c r="I61" s="24"/>
      <c r="J61" s="24"/>
      <c r="K61" s="24"/>
    </row>
    <row r="62" ht="25" customHeight="1" spans="1:11">
      <c r="A62" s="12"/>
      <c r="B62" s="13">
        <v>6</v>
      </c>
      <c r="C62" s="24" t="s">
        <v>89</v>
      </c>
      <c r="D62" s="24" t="s">
        <v>96</v>
      </c>
      <c r="E62" s="24" t="s">
        <v>99</v>
      </c>
      <c r="F62" s="33" t="s">
        <v>91</v>
      </c>
      <c r="G62" s="24" t="s">
        <v>100</v>
      </c>
      <c r="H62" s="26">
        <v>0.872</v>
      </c>
      <c r="I62" s="24"/>
      <c r="J62" s="24"/>
      <c r="K62" s="24"/>
    </row>
    <row r="63" ht="25" customHeight="1" spans="1:11">
      <c r="A63" s="12"/>
      <c r="B63" s="13">
        <v>7</v>
      </c>
      <c r="C63" s="24" t="s">
        <v>89</v>
      </c>
      <c r="D63" s="24" t="s">
        <v>96</v>
      </c>
      <c r="E63" s="24" t="s">
        <v>99</v>
      </c>
      <c r="F63" s="33" t="s">
        <v>91</v>
      </c>
      <c r="G63" s="24" t="s">
        <v>34</v>
      </c>
      <c r="H63" s="26">
        <v>0.804</v>
      </c>
      <c r="I63" s="24"/>
      <c r="J63" s="24"/>
      <c r="K63" s="24"/>
    </row>
    <row r="64" ht="25" customHeight="1" spans="1:11">
      <c r="A64" s="12"/>
      <c r="B64" s="13">
        <v>8</v>
      </c>
      <c r="C64" s="24" t="s">
        <v>89</v>
      </c>
      <c r="D64" s="24" t="s">
        <v>96</v>
      </c>
      <c r="E64" s="24" t="s">
        <v>58</v>
      </c>
      <c r="F64" s="33" t="s">
        <v>91</v>
      </c>
      <c r="G64" s="24" t="s">
        <v>101</v>
      </c>
      <c r="H64" s="26">
        <v>1.51</v>
      </c>
      <c r="I64" s="24"/>
      <c r="J64" s="24"/>
      <c r="K64" s="24"/>
    </row>
    <row r="65" ht="25" customHeight="1" spans="1:11">
      <c r="A65" s="12"/>
      <c r="B65" s="13">
        <v>9</v>
      </c>
      <c r="C65" s="24" t="s">
        <v>89</v>
      </c>
      <c r="D65" s="24" t="s">
        <v>96</v>
      </c>
      <c r="E65" s="24" t="s">
        <v>102</v>
      </c>
      <c r="F65" s="33" t="s">
        <v>91</v>
      </c>
      <c r="G65" s="28">
        <v>0.03</v>
      </c>
      <c r="H65" s="26">
        <v>1.935</v>
      </c>
      <c r="I65" s="24"/>
      <c r="J65" s="24"/>
      <c r="K65" s="24"/>
    </row>
    <row r="66" ht="25" customHeight="1" spans="1:11">
      <c r="A66" s="12"/>
      <c r="B66" s="13" t="s">
        <v>22</v>
      </c>
      <c r="C66" s="24"/>
      <c r="D66" s="24"/>
      <c r="E66" s="24"/>
      <c r="F66" s="24"/>
      <c r="G66" s="24"/>
      <c r="H66" s="26">
        <f>SUM(H57:H65)</f>
        <v>8.96625</v>
      </c>
      <c r="I66" s="24"/>
      <c r="J66" s="24"/>
      <c r="K66" s="24"/>
    </row>
    <row r="67" ht="25" customHeight="1" spans="1:11">
      <c r="A67" s="12">
        <v>9</v>
      </c>
      <c r="B67" s="29">
        <v>1</v>
      </c>
      <c r="C67" s="29" t="s">
        <v>103</v>
      </c>
      <c r="D67" s="29" t="s">
        <v>104</v>
      </c>
      <c r="E67" s="29">
        <v>100</v>
      </c>
      <c r="F67" s="30" t="s">
        <v>105</v>
      </c>
      <c r="G67" s="31">
        <v>0.0345</v>
      </c>
      <c r="H67" s="32">
        <v>0.92</v>
      </c>
      <c r="I67" s="29" t="s">
        <v>106</v>
      </c>
      <c r="J67" s="29">
        <v>15823729633</v>
      </c>
      <c r="K67" s="29"/>
    </row>
    <row r="68" ht="25" customHeight="1" spans="1:11">
      <c r="A68" s="12"/>
      <c r="B68" s="29">
        <v>2</v>
      </c>
      <c r="C68" s="29" t="s">
        <v>103</v>
      </c>
      <c r="D68" s="29" t="s">
        <v>107</v>
      </c>
      <c r="E68" s="29">
        <v>10</v>
      </c>
      <c r="F68" s="30" t="s">
        <v>105</v>
      </c>
      <c r="G68" s="31">
        <v>0.0345</v>
      </c>
      <c r="H68" s="32">
        <v>0.09</v>
      </c>
      <c r="I68" s="29"/>
      <c r="J68" s="29"/>
      <c r="K68" s="29"/>
    </row>
    <row r="69" ht="25" customHeight="1" spans="1:11">
      <c r="A69" s="12"/>
      <c r="B69" s="29">
        <v>3</v>
      </c>
      <c r="C69" s="29" t="s">
        <v>103</v>
      </c>
      <c r="D69" s="29" t="s">
        <v>108</v>
      </c>
      <c r="E69" s="29">
        <v>80</v>
      </c>
      <c r="F69" s="30" t="s">
        <v>105</v>
      </c>
      <c r="G69" s="31">
        <v>0.0345</v>
      </c>
      <c r="H69" s="32">
        <v>1.46</v>
      </c>
      <c r="I69" s="29"/>
      <c r="J69" s="29"/>
      <c r="K69" s="29"/>
    </row>
    <row r="70" ht="25" customHeight="1" spans="1:11">
      <c r="A70" s="12"/>
      <c r="B70" s="29">
        <v>4</v>
      </c>
      <c r="C70" s="29" t="s">
        <v>103</v>
      </c>
      <c r="D70" s="29" t="s">
        <v>109</v>
      </c>
      <c r="E70" s="29">
        <v>120</v>
      </c>
      <c r="F70" s="30" t="s">
        <v>105</v>
      </c>
      <c r="G70" s="31">
        <v>0.0345</v>
      </c>
      <c r="H70" s="32">
        <v>1.85</v>
      </c>
      <c r="I70" s="29"/>
      <c r="J70" s="29"/>
      <c r="K70" s="29"/>
    </row>
    <row r="71" ht="25" customHeight="1" spans="1:11">
      <c r="A71" s="12"/>
      <c r="B71" s="29" t="s">
        <v>22</v>
      </c>
      <c r="C71" s="34"/>
      <c r="D71" s="34"/>
      <c r="E71" s="29">
        <v>310</v>
      </c>
      <c r="F71" s="29"/>
      <c r="G71" s="29"/>
      <c r="H71" s="32">
        <f>SUM(H67:H70)</f>
        <v>4.32</v>
      </c>
      <c r="I71" s="29"/>
      <c r="J71" s="29"/>
      <c r="K71" s="29"/>
    </row>
    <row r="72" ht="25" customHeight="1" spans="1:11">
      <c r="A72" s="12">
        <v>10</v>
      </c>
      <c r="B72" s="13">
        <v>1</v>
      </c>
      <c r="C72" s="24" t="s">
        <v>110</v>
      </c>
      <c r="D72" s="24" t="s">
        <v>49</v>
      </c>
      <c r="E72" s="24" t="s">
        <v>111</v>
      </c>
      <c r="F72" s="24" t="s">
        <v>84</v>
      </c>
      <c r="G72" s="24" t="s">
        <v>45</v>
      </c>
      <c r="H72" s="26">
        <v>3.6</v>
      </c>
      <c r="I72" s="24" t="s">
        <v>112</v>
      </c>
      <c r="J72" s="24" t="s">
        <v>113</v>
      </c>
      <c r="K72" s="24"/>
    </row>
    <row r="73" ht="25" customHeight="1" spans="1:11">
      <c r="A73" s="12"/>
      <c r="B73" s="13">
        <v>2</v>
      </c>
      <c r="C73" s="24" t="s">
        <v>110</v>
      </c>
      <c r="D73" s="24" t="s">
        <v>49</v>
      </c>
      <c r="E73" s="24" t="s">
        <v>114</v>
      </c>
      <c r="F73" s="24" t="s">
        <v>84</v>
      </c>
      <c r="G73" s="24" t="s">
        <v>98</v>
      </c>
      <c r="H73" s="26">
        <v>7.16</v>
      </c>
      <c r="I73" s="24"/>
      <c r="J73" s="24"/>
      <c r="K73" s="23" t="s">
        <v>115</v>
      </c>
    </row>
    <row r="74" ht="25" customHeight="1" spans="1:11">
      <c r="A74" s="12"/>
      <c r="B74" s="13">
        <v>3</v>
      </c>
      <c r="C74" s="24" t="s">
        <v>110</v>
      </c>
      <c r="D74" s="24" t="s">
        <v>49</v>
      </c>
      <c r="E74" s="24" t="s">
        <v>116</v>
      </c>
      <c r="F74" s="24" t="s">
        <v>84</v>
      </c>
      <c r="G74" s="24" t="s">
        <v>45</v>
      </c>
      <c r="H74" s="26">
        <v>0.57</v>
      </c>
      <c r="I74" s="24"/>
      <c r="J74" s="24"/>
      <c r="K74" s="24"/>
    </row>
    <row r="75" ht="25" customHeight="1" spans="1:11">
      <c r="A75" s="12"/>
      <c r="B75" s="13">
        <v>4</v>
      </c>
      <c r="C75" s="24" t="s">
        <v>110</v>
      </c>
      <c r="D75" s="24" t="s">
        <v>49</v>
      </c>
      <c r="E75" s="24" t="s">
        <v>117</v>
      </c>
      <c r="F75" s="24" t="s">
        <v>84</v>
      </c>
      <c r="G75" s="24" t="s">
        <v>45</v>
      </c>
      <c r="H75" s="26">
        <v>6.86</v>
      </c>
      <c r="I75" s="24"/>
      <c r="J75" s="24"/>
      <c r="K75" s="23" t="s">
        <v>118</v>
      </c>
    </row>
    <row r="76" ht="25" customHeight="1" spans="1:11">
      <c r="A76" s="12"/>
      <c r="B76" s="13">
        <v>5</v>
      </c>
      <c r="C76" s="24" t="s">
        <v>110</v>
      </c>
      <c r="D76" s="24" t="s">
        <v>49</v>
      </c>
      <c r="E76" s="24" t="s">
        <v>117</v>
      </c>
      <c r="F76" s="24" t="s">
        <v>84</v>
      </c>
      <c r="G76" s="24" t="s">
        <v>45</v>
      </c>
      <c r="H76" s="26">
        <v>4.41</v>
      </c>
      <c r="I76" s="24"/>
      <c r="J76" s="24"/>
      <c r="K76" s="24"/>
    </row>
    <row r="77" ht="25" customHeight="1" spans="1:11">
      <c r="A77" s="12"/>
      <c r="B77" s="13">
        <v>6</v>
      </c>
      <c r="C77" s="24" t="s">
        <v>110</v>
      </c>
      <c r="D77" s="24" t="s">
        <v>49</v>
      </c>
      <c r="E77" s="24" t="s">
        <v>119</v>
      </c>
      <c r="F77" s="24" t="s">
        <v>84</v>
      </c>
      <c r="G77" s="24" t="s">
        <v>45</v>
      </c>
      <c r="H77" s="26">
        <v>10.42</v>
      </c>
      <c r="I77" s="24"/>
      <c r="J77" s="24"/>
      <c r="K77" s="24"/>
    </row>
    <row r="78" ht="25" customHeight="1" spans="1:11">
      <c r="A78" s="12"/>
      <c r="B78" s="13">
        <v>7</v>
      </c>
      <c r="C78" s="24" t="s">
        <v>110</v>
      </c>
      <c r="D78" s="24" t="s">
        <v>49</v>
      </c>
      <c r="E78" s="24" t="s">
        <v>114</v>
      </c>
      <c r="F78" s="35" t="s">
        <v>71</v>
      </c>
      <c r="G78" s="36">
        <v>0.03</v>
      </c>
      <c r="H78" s="26">
        <v>8.4</v>
      </c>
      <c r="I78" s="24"/>
      <c r="J78" s="24"/>
      <c r="K78" s="24"/>
    </row>
    <row r="79" ht="25" customHeight="1" spans="1:11">
      <c r="A79" s="12"/>
      <c r="B79" s="13">
        <v>8</v>
      </c>
      <c r="C79" s="24" t="s">
        <v>110</v>
      </c>
      <c r="D79" s="24" t="s">
        <v>120</v>
      </c>
      <c r="E79" s="24">
        <v>800</v>
      </c>
      <c r="F79" s="24" t="s">
        <v>121</v>
      </c>
      <c r="G79" s="28">
        <v>0.028</v>
      </c>
      <c r="H79" s="26">
        <v>8.33</v>
      </c>
      <c r="I79" s="24"/>
      <c r="J79" s="24"/>
      <c r="K79" s="24"/>
    </row>
    <row r="80" ht="25" customHeight="1" spans="1:11">
      <c r="A80" s="12"/>
      <c r="B80" s="13" t="s">
        <v>22</v>
      </c>
      <c r="C80" s="24"/>
      <c r="D80" s="24"/>
      <c r="E80" s="24"/>
      <c r="G80" s="24"/>
      <c r="H80" s="26">
        <f>SUM(H72:H79)</f>
        <v>49.75</v>
      </c>
      <c r="I80" s="24"/>
      <c r="J80" s="24"/>
      <c r="K80" s="24"/>
    </row>
    <row r="81" ht="25" customHeight="1" spans="1:12 16380:16381">
      <c r="A81" s="12">
        <v>11</v>
      </c>
      <c r="B81" s="13">
        <v>1</v>
      </c>
      <c r="C81" s="13" t="s">
        <v>122</v>
      </c>
      <c r="D81" s="29" t="s">
        <v>123</v>
      </c>
      <c r="E81" s="12">
        <v>700</v>
      </c>
      <c r="F81" s="12" t="s">
        <v>124</v>
      </c>
      <c r="G81" s="31">
        <v>0.028</v>
      </c>
      <c r="H81" s="32">
        <v>12.522857</v>
      </c>
      <c r="I81" s="29" t="s">
        <v>125</v>
      </c>
      <c r="J81" s="29">
        <v>19132122134</v>
      </c>
      <c r="K81" s="24"/>
    </row>
    <row r="82" ht="25" customHeight="1" spans="1:12 16380:16381">
      <c r="A82" s="12"/>
      <c r="B82" s="13">
        <v>2</v>
      </c>
      <c r="C82" s="13" t="s">
        <v>122</v>
      </c>
      <c r="D82" s="29" t="s">
        <v>126</v>
      </c>
      <c r="E82" s="12">
        <v>3300</v>
      </c>
      <c r="F82" s="12" t="s">
        <v>127</v>
      </c>
      <c r="G82" s="31">
        <v>0.028</v>
      </c>
      <c r="H82" s="32">
        <v>41.749971</v>
      </c>
      <c r="I82" s="29"/>
      <c r="J82" s="29"/>
      <c r="K82" s="24"/>
    </row>
    <row r="83" ht="25" customHeight="1" spans="1:12 16380:16381">
      <c r="A83" s="12"/>
      <c r="B83" s="13">
        <v>3</v>
      </c>
      <c r="C83" s="13" t="s">
        <v>122</v>
      </c>
      <c r="D83" s="29" t="s">
        <v>128</v>
      </c>
      <c r="E83" s="12">
        <v>1700</v>
      </c>
      <c r="F83" s="12" t="s">
        <v>127</v>
      </c>
      <c r="G83" s="31">
        <v>0.028</v>
      </c>
      <c r="H83" s="32">
        <v>8.633842</v>
      </c>
      <c r="I83" s="29"/>
      <c r="J83" s="29"/>
      <c r="K83" s="24"/>
    </row>
    <row r="84" ht="25" customHeight="1" spans="1:12 16380:16381">
      <c r="A84" s="12"/>
      <c r="B84" s="13" t="s">
        <v>22</v>
      </c>
      <c r="C84" s="24"/>
      <c r="D84" s="24"/>
      <c r="E84" s="24"/>
      <c r="F84" s="24"/>
      <c r="G84" s="24"/>
      <c r="H84" s="26">
        <f>SUM(H81:H83)</f>
        <v>62.90667</v>
      </c>
      <c r="I84" s="37"/>
      <c r="J84" s="37"/>
      <c r="K84" s="24"/>
    </row>
    <row r="85" ht="25" customHeight="1" spans="1:12 16380:16381">
      <c r="A85" s="12">
        <v>12</v>
      </c>
      <c r="B85" s="13">
        <v>1</v>
      </c>
      <c r="C85" s="24" t="s">
        <v>129</v>
      </c>
      <c r="D85" s="24" t="s">
        <v>120</v>
      </c>
      <c r="E85" s="24" t="s">
        <v>130</v>
      </c>
      <c r="F85" s="24" t="s">
        <v>131</v>
      </c>
      <c r="G85" s="24" t="s">
        <v>132</v>
      </c>
      <c r="H85" s="26">
        <v>6.265</v>
      </c>
      <c r="I85" s="24" t="s">
        <v>133</v>
      </c>
      <c r="J85" s="24" t="s">
        <v>134</v>
      </c>
      <c r="K85" s="24"/>
      <c r="L85" s="38"/>
    </row>
    <row r="86" ht="25" customHeight="1" spans="1:12 16380:16381">
      <c r="A86" s="12"/>
      <c r="B86" s="13">
        <v>2</v>
      </c>
      <c r="C86" s="24" t="s">
        <v>129</v>
      </c>
      <c r="D86" s="24" t="s">
        <v>120</v>
      </c>
      <c r="E86" s="24" t="s">
        <v>135</v>
      </c>
      <c r="F86" s="24" t="s">
        <v>84</v>
      </c>
      <c r="G86" s="24" t="s">
        <v>44</v>
      </c>
      <c r="H86" s="26">
        <v>2.726001</v>
      </c>
      <c r="I86" s="24"/>
      <c r="J86" s="24"/>
      <c r="K86" s="24" t="s">
        <v>136</v>
      </c>
      <c r="L86" s="38"/>
    </row>
    <row r="87" ht="25" customHeight="1" spans="1:12 16380:16381">
      <c r="A87" s="12"/>
      <c r="B87" s="13">
        <v>3</v>
      </c>
      <c r="C87" s="24" t="s">
        <v>129</v>
      </c>
      <c r="D87" s="24" t="s">
        <v>120</v>
      </c>
      <c r="E87" s="24" t="s">
        <v>135</v>
      </c>
      <c r="F87" s="24" t="s">
        <v>84</v>
      </c>
      <c r="G87" s="24" t="s">
        <v>45</v>
      </c>
      <c r="H87" s="26">
        <v>2.566501</v>
      </c>
      <c r="I87" s="24"/>
      <c r="J87" s="24"/>
      <c r="K87" s="24" t="s">
        <v>137</v>
      </c>
      <c r="L87" s="38"/>
    </row>
    <row r="88" ht="25" customHeight="1" spans="1:12 16380:16381">
      <c r="A88" s="12"/>
      <c r="B88" s="13">
        <v>4</v>
      </c>
      <c r="C88" s="24" t="s">
        <v>129</v>
      </c>
      <c r="D88" s="24" t="s">
        <v>138</v>
      </c>
      <c r="E88" s="24" t="s">
        <v>117</v>
      </c>
      <c r="F88" s="24" t="s">
        <v>84</v>
      </c>
      <c r="G88" s="24" t="s">
        <v>139</v>
      </c>
      <c r="H88" s="26">
        <v>12.322557</v>
      </c>
      <c r="I88" s="24"/>
      <c r="J88" s="24"/>
      <c r="K88" s="24"/>
      <c r="L88" s="38"/>
    </row>
    <row r="89" ht="25" customHeight="1" spans="1:12 16380:16381">
      <c r="A89" s="12"/>
      <c r="B89" s="13" t="s">
        <v>22</v>
      </c>
      <c r="C89" s="24"/>
      <c r="D89" s="24"/>
      <c r="E89" s="24"/>
      <c r="F89" s="24"/>
      <c r="G89" s="24"/>
      <c r="H89" s="26">
        <f>SUM(H85:H88)</f>
        <v>23.880059</v>
      </c>
      <c r="I89" s="24"/>
      <c r="J89" s="24"/>
      <c r="K89" s="24"/>
    </row>
    <row r="90" ht="25" customHeight="1" spans="1:12 16380:16381">
      <c r="A90" s="12">
        <v>13</v>
      </c>
      <c r="B90" s="13">
        <v>1</v>
      </c>
      <c r="C90" s="24" t="s">
        <v>140</v>
      </c>
      <c r="D90" s="24" t="s">
        <v>141</v>
      </c>
      <c r="E90" s="24" t="s">
        <v>116</v>
      </c>
      <c r="F90" s="24" t="s">
        <v>142</v>
      </c>
      <c r="G90" s="24" t="s">
        <v>45</v>
      </c>
      <c r="H90" s="26">
        <v>5.49</v>
      </c>
      <c r="I90" s="24" t="s">
        <v>143</v>
      </c>
      <c r="J90" s="24" t="s">
        <v>144</v>
      </c>
      <c r="K90" s="24"/>
    </row>
    <row r="91" ht="25" customHeight="1" spans="1:12 16380:16381">
      <c r="A91" s="12"/>
      <c r="B91" s="13">
        <v>2</v>
      </c>
      <c r="C91" s="24" t="s">
        <v>140</v>
      </c>
      <c r="D91" s="24" t="s">
        <v>145</v>
      </c>
      <c r="E91" s="24" t="s">
        <v>116</v>
      </c>
      <c r="F91" s="24" t="s">
        <v>142</v>
      </c>
      <c r="G91" s="24" t="s">
        <v>45</v>
      </c>
      <c r="H91" s="26">
        <v>5.44</v>
      </c>
      <c r="I91" s="24"/>
      <c r="J91" s="24"/>
      <c r="K91" s="24"/>
    </row>
    <row r="92" ht="25" customHeight="1" spans="1:12 16380:16381">
      <c r="A92" s="12"/>
      <c r="B92" s="13" t="s">
        <v>22</v>
      </c>
      <c r="C92" s="24"/>
      <c r="D92" s="24"/>
      <c r="E92" s="24"/>
      <c r="F92" s="24"/>
      <c r="G92" s="24"/>
      <c r="H92" s="26">
        <f>SUM(H90:H91)</f>
        <v>10.93</v>
      </c>
      <c r="I92" s="24"/>
      <c r="J92" s="24"/>
      <c r="K92" s="24"/>
    </row>
    <row r="93" ht="25" customHeight="1" spans="1:12 16380:16381">
      <c r="A93" s="12">
        <v>14</v>
      </c>
      <c r="B93" s="13">
        <v>1</v>
      </c>
      <c r="C93" s="24" t="s">
        <v>146</v>
      </c>
      <c r="D93" s="24" t="s">
        <v>147</v>
      </c>
      <c r="E93" s="24" t="s">
        <v>148</v>
      </c>
      <c r="F93" s="24" t="s">
        <v>149</v>
      </c>
      <c r="G93" s="24" t="s">
        <v>100</v>
      </c>
      <c r="H93" s="26">
        <v>0.74318</v>
      </c>
      <c r="I93" s="24" t="s">
        <v>150</v>
      </c>
      <c r="J93" s="24" t="s">
        <v>151</v>
      </c>
      <c r="K93" s="23"/>
    </row>
    <row r="94" ht="25" customHeight="1" spans="1:12 16380:16381">
      <c r="A94" s="12"/>
      <c r="B94" s="13">
        <v>2</v>
      </c>
      <c r="C94" s="24" t="s">
        <v>152</v>
      </c>
      <c r="D94" s="24" t="s">
        <v>153</v>
      </c>
      <c r="E94" s="24" t="s">
        <v>154</v>
      </c>
      <c r="F94" s="24" t="s">
        <v>155</v>
      </c>
      <c r="G94" s="24" t="s">
        <v>100</v>
      </c>
      <c r="H94" s="26">
        <v>5.963842</v>
      </c>
      <c r="I94" s="24"/>
      <c r="J94" s="24"/>
      <c r="K94" s="24"/>
    </row>
    <row r="95" ht="25" customHeight="1" spans="1:12 16380:16381">
      <c r="A95" s="12"/>
      <c r="B95" s="13" t="s">
        <v>22</v>
      </c>
      <c r="C95" s="24"/>
      <c r="D95" s="24"/>
      <c r="E95" s="24"/>
      <c r="F95" s="24"/>
      <c r="G95" s="24"/>
      <c r="H95" s="26">
        <f>SUM(H93:H94)</f>
        <v>6.707022</v>
      </c>
      <c r="I95" s="24"/>
      <c r="J95" s="24"/>
      <c r="K95" s="12"/>
      <c r="XEZ95" s="3"/>
      <c r="XFA95" s="3"/>
    </row>
    <row r="96" ht="25" customHeight="1" spans="1:12 16380:16381">
      <c r="A96" s="12">
        <v>15</v>
      </c>
      <c r="B96" s="13">
        <v>1</v>
      </c>
      <c r="C96" s="24" t="s">
        <v>156</v>
      </c>
      <c r="D96" s="24" t="s">
        <v>157</v>
      </c>
      <c r="E96" s="24" t="s">
        <v>158</v>
      </c>
      <c r="F96" s="24" t="s">
        <v>159</v>
      </c>
      <c r="G96" s="24" t="s">
        <v>160</v>
      </c>
      <c r="H96" s="26">
        <v>17.375003</v>
      </c>
      <c r="I96" s="24" t="s">
        <v>161</v>
      </c>
      <c r="J96" s="24" t="s">
        <v>162</v>
      </c>
      <c r="K96" s="12"/>
    </row>
    <row r="97" ht="25" customHeight="1" spans="1:12">
      <c r="A97" s="12"/>
      <c r="B97" s="13">
        <v>2</v>
      </c>
      <c r="C97" s="24" t="s">
        <v>156</v>
      </c>
      <c r="D97" s="24" t="s">
        <v>163</v>
      </c>
      <c r="E97" s="24" t="s">
        <v>119</v>
      </c>
      <c r="F97" s="24" t="s">
        <v>159</v>
      </c>
      <c r="G97" s="24" t="s">
        <v>101</v>
      </c>
      <c r="H97" s="26">
        <v>26.906912</v>
      </c>
      <c r="I97" s="24"/>
      <c r="J97" s="24"/>
      <c r="K97" s="12"/>
    </row>
    <row r="98" ht="25" customHeight="1" spans="1:12">
      <c r="A98" s="12"/>
      <c r="B98" s="13">
        <v>3</v>
      </c>
      <c r="C98" s="24" t="s">
        <v>156</v>
      </c>
      <c r="D98" s="24" t="s">
        <v>164</v>
      </c>
      <c r="E98" s="24" t="s">
        <v>114</v>
      </c>
      <c r="F98" s="24" t="s">
        <v>159</v>
      </c>
      <c r="G98" s="24" t="s">
        <v>165</v>
      </c>
      <c r="H98" s="26">
        <v>5.12</v>
      </c>
      <c r="I98" s="24"/>
      <c r="J98" s="24"/>
      <c r="K98" s="12"/>
    </row>
    <row r="99" ht="25" customHeight="1" spans="1:12">
      <c r="A99" s="12"/>
      <c r="B99" s="13">
        <v>4</v>
      </c>
      <c r="C99" s="24" t="s">
        <v>156</v>
      </c>
      <c r="D99" s="24" t="s">
        <v>166</v>
      </c>
      <c r="E99" s="24" t="s">
        <v>111</v>
      </c>
      <c r="F99" s="24" t="s">
        <v>159</v>
      </c>
      <c r="G99" s="24" t="s">
        <v>167</v>
      </c>
      <c r="H99" s="26">
        <v>8.222501</v>
      </c>
      <c r="I99" s="24"/>
      <c r="J99" s="24"/>
      <c r="K99" s="12"/>
    </row>
    <row r="100" ht="25" customHeight="1" spans="1:12">
      <c r="A100" s="12"/>
      <c r="B100" s="13">
        <v>5</v>
      </c>
      <c r="C100" s="24" t="s">
        <v>156</v>
      </c>
      <c r="D100" s="24" t="s">
        <v>168</v>
      </c>
      <c r="E100" s="24" t="s">
        <v>169</v>
      </c>
      <c r="F100" s="24" t="s">
        <v>159</v>
      </c>
      <c r="G100" s="24" t="s">
        <v>170</v>
      </c>
      <c r="H100" s="26">
        <v>84.805002</v>
      </c>
      <c r="I100" s="24"/>
      <c r="J100" s="24"/>
      <c r="K100" s="12"/>
    </row>
    <row r="101" ht="25" customHeight="1" spans="1:12">
      <c r="A101" s="12"/>
      <c r="B101" s="13" t="s">
        <v>22</v>
      </c>
      <c r="C101" s="24"/>
      <c r="D101" s="24"/>
      <c r="E101" s="24"/>
      <c r="F101" s="24"/>
      <c r="G101" s="24"/>
      <c r="H101" s="26">
        <f>SUM(H96:H100)</f>
        <v>142.429418</v>
      </c>
      <c r="I101" s="24"/>
      <c r="J101" s="24"/>
      <c r="K101" s="24"/>
    </row>
    <row r="102" ht="25" customHeight="1" spans="1:12">
      <c r="A102" s="12">
        <v>16</v>
      </c>
      <c r="B102" s="13">
        <v>1</v>
      </c>
      <c r="C102" s="23" t="s">
        <v>171</v>
      </c>
      <c r="D102" s="24" t="s">
        <v>141</v>
      </c>
      <c r="E102" s="24" t="s">
        <v>58</v>
      </c>
      <c r="F102" s="24" t="s">
        <v>172</v>
      </c>
      <c r="G102" s="24" t="s">
        <v>173</v>
      </c>
      <c r="H102" s="26">
        <v>0.549999</v>
      </c>
      <c r="I102" s="24" t="s">
        <v>174</v>
      </c>
      <c r="J102" s="24" t="s">
        <v>175</v>
      </c>
      <c r="K102" s="24" t="s">
        <v>176</v>
      </c>
      <c r="L102" s="38"/>
    </row>
    <row r="103" ht="25" customHeight="1" spans="1:12">
      <c r="A103" s="12"/>
      <c r="B103" s="13">
        <v>2</v>
      </c>
      <c r="C103" s="23" t="s">
        <v>171</v>
      </c>
      <c r="D103" s="24" t="s">
        <v>141</v>
      </c>
      <c r="E103" s="24" t="s">
        <v>58</v>
      </c>
      <c r="F103" s="24" t="s">
        <v>172</v>
      </c>
      <c r="G103" s="24" t="s">
        <v>177</v>
      </c>
      <c r="H103" s="26">
        <v>1.27</v>
      </c>
      <c r="I103" s="24"/>
      <c r="J103" s="24"/>
      <c r="K103" s="23" t="s">
        <v>178</v>
      </c>
      <c r="L103" s="38"/>
    </row>
    <row r="104" ht="25" customHeight="1" spans="1:12">
      <c r="A104" s="12"/>
      <c r="B104" s="13">
        <v>3</v>
      </c>
      <c r="C104" s="23" t="s">
        <v>171</v>
      </c>
      <c r="D104" s="24" t="s">
        <v>179</v>
      </c>
      <c r="E104" s="24" t="s">
        <v>180</v>
      </c>
      <c r="F104" s="24" t="s">
        <v>172</v>
      </c>
      <c r="G104" s="24" t="s">
        <v>139</v>
      </c>
      <c r="H104" s="26">
        <v>1.393499</v>
      </c>
      <c r="I104" s="24"/>
      <c r="J104" s="24"/>
      <c r="K104" s="24" t="s">
        <v>181</v>
      </c>
      <c r="L104" s="38"/>
    </row>
    <row r="105" ht="25" customHeight="1" spans="1:12">
      <c r="A105" s="12"/>
      <c r="B105" s="13">
        <v>4</v>
      </c>
      <c r="C105" s="23" t="s">
        <v>171</v>
      </c>
      <c r="D105" s="24" t="s">
        <v>182</v>
      </c>
      <c r="E105" s="24" t="s">
        <v>183</v>
      </c>
      <c r="F105" s="24" t="s">
        <v>172</v>
      </c>
      <c r="G105" s="24" t="s">
        <v>184</v>
      </c>
      <c r="H105" s="26">
        <v>2.281807</v>
      </c>
      <c r="I105" s="24"/>
      <c r="J105" s="24"/>
      <c r="K105" s="24" t="s">
        <v>185</v>
      </c>
      <c r="L105" s="38"/>
    </row>
    <row r="106" ht="25" customHeight="1" spans="1:12">
      <c r="A106" s="12"/>
      <c r="B106" s="13">
        <v>5</v>
      </c>
      <c r="C106" s="23" t="s">
        <v>171</v>
      </c>
      <c r="D106" s="24" t="s">
        <v>186</v>
      </c>
      <c r="E106" s="24" t="s">
        <v>58</v>
      </c>
      <c r="F106" s="24" t="s">
        <v>172</v>
      </c>
      <c r="G106" s="24" t="s">
        <v>187</v>
      </c>
      <c r="H106" s="26">
        <v>1.82012</v>
      </c>
      <c r="I106" s="24"/>
      <c r="J106" s="24"/>
      <c r="K106" s="23" t="s">
        <v>188</v>
      </c>
      <c r="L106" s="38"/>
    </row>
    <row r="107" ht="25" customHeight="1" spans="1:12">
      <c r="A107" s="12"/>
      <c r="B107" s="13" t="s">
        <v>22</v>
      </c>
      <c r="C107" s="24"/>
      <c r="D107" s="24"/>
      <c r="E107" s="24"/>
      <c r="F107" s="24"/>
      <c r="G107" s="24"/>
      <c r="H107" s="26">
        <f>SUM(H102:H106)</f>
        <v>7.315425</v>
      </c>
      <c r="I107" s="24"/>
      <c r="J107" s="24"/>
      <c r="K107" s="24"/>
    </row>
    <row r="108" ht="25" customHeight="1" spans="1:12">
      <c r="A108" s="12">
        <v>17</v>
      </c>
      <c r="B108" s="13">
        <v>1</v>
      </c>
      <c r="C108" s="12" t="s">
        <v>189</v>
      </c>
      <c r="D108" s="24" t="s">
        <v>141</v>
      </c>
      <c r="E108" s="24">
        <v>240</v>
      </c>
      <c r="F108" s="24" t="s">
        <v>190</v>
      </c>
      <c r="G108" s="24" t="s">
        <v>45</v>
      </c>
      <c r="H108" s="26">
        <v>4.368</v>
      </c>
      <c r="I108" s="24" t="s">
        <v>191</v>
      </c>
      <c r="J108" s="24" t="s">
        <v>192</v>
      </c>
      <c r="K108" s="24"/>
    </row>
    <row r="109" ht="25" customHeight="1" spans="1:12">
      <c r="A109" s="12"/>
      <c r="B109" s="13">
        <v>2</v>
      </c>
      <c r="C109" s="12" t="s">
        <v>189</v>
      </c>
      <c r="D109" s="24" t="s">
        <v>193</v>
      </c>
      <c r="E109" s="24">
        <v>200</v>
      </c>
      <c r="F109" s="24" t="s">
        <v>190</v>
      </c>
      <c r="G109" s="24" t="s">
        <v>45</v>
      </c>
      <c r="H109" s="26">
        <v>3.3873372</v>
      </c>
      <c r="I109" s="24"/>
      <c r="J109" s="24"/>
      <c r="K109" s="24"/>
    </row>
    <row r="110" ht="25" customHeight="1" spans="1:12">
      <c r="A110" s="12"/>
      <c r="B110" s="13" t="s">
        <v>22</v>
      </c>
      <c r="C110" s="24"/>
      <c r="D110" s="24"/>
      <c r="E110" s="24"/>
      <c r="F110" s="24"/>
      <c r="G110" s="24"/>
      <c r="H110" s="26">
        <f>SUM(H108:H109)</f>
        <v>7.7553372</v>
      </c>
      <c r="I110" s="24"/>
      <c r="J110" s="24"/>
      <c r="K110" s="24"/>
    </row>
    <row r="111" ht="25" customHeight="1" spans="1:12">
      <c r="A111" s="12">
        <v>18</v>
      </c>
      <c r="B111" s="13">
        <v>1</v>
      </c>
      <c r="C111" s="24" t="s">
        <v>194</v>
      </c>
      <c r="D111" s="23" t="s">
        <v>195</v>
      </c>
      <c r="E111" s="24" t="s">
        <v>196</v>
      </c>
      <c r="F111" s="24" t="s">
        <v>197</v>
      </c>
      <c r="G111" s="24" t="s">
        <v>34</v>
      </c>
      <c r="H111" s="26">
        <v>2.506001</v>
      </c>
      <c r="I111" s="24" t="s">
        <v>198</v>
      </c>
      <c r="J111" s="24" t="s">
        <v>199</v>
      </c>
      <c r="K111" s="12"/>
    </row>
    <row r="112" ht="25" customHeight="1" spans="1:12">
      <c r="A112" s="12"/>
      <c r="B112" s="13">
        <v>2</v>
      </c>
      <c r="C112" s="24" t="s">
        <v>194</v>
      </c>
      <c r="D112" s="24" t="s">
        <v>195</v>
      </c>
      <c r="E112" s="24" t="s">
        <v>200</v>
      </c>
      <c r="F112" s="24" t="s">
        <v>197</v>
      </c>
      <c r="G112" s="24" t="s">
        <v>45</v>
      </c>
      <c r="H112" s="26">
        <v>2.87724</v>
      </c>
      <c r="I112" s="24"/>
      <c r="J112" s="24"/>
      <c r="K112" s="12"/>
    </row>
    <row r="113" ht="25" customHeight="1" spans="1:11">
      <c r="A113" s="12"/>
      <c r="B113" s="13">
        <v>3</v>
      </c>
      <c r="C113" s="24" t="s">
        <v>194</v>
      </c>
      <c r="D113" s="24" t="s">
        <v>201</v>
      </c>
      <c r="E113" s="24" t="s">
        <v>116</v>
      </c>
      <c r="F113" s="24" t="s">
        <v>202</v>
      </c>
      <c r="G113" s="24" t="s">
        <v>45</v>
      </c>
      <c r="H113" s="26">
        <v>5.429612</v>
      </c>
      <c r="I113" s="24"/>
      <c r="J113" s="24"/>
      <c r="K113" s="12"/>
    </row>
    <row r="114" ht="25" customHeight="1" spans="1:11">
      <c r="A114" s="12"/>
      <c r="B114" s="13">
        <v>4</v>
      </c>
      <c r="C114" s="24" t="s">
        <v>194</v>
      </c>
      <c r="D114" s="24" t="s">
        <v>203</v>
      </c>
      <c r="E114" s="24" t="s">
        <v>204</v>
      </c>
      <c r="F114" s="23" t="s">
        <v>205</v>
      </c>
      <c r="G114" s="24" t="s">
        <v>206</v>
      </c>
      <c r="H114" s="26">
        <v>2.7375</v>
      </c>
      <c r="I114" s="24"/>
      <c r="J114" s="24"/>
      <c r="K114" s="12"/>
    </row>
    <row r="115" ht="25" customHeight="1" spans="1:11">
      <c r="A115" s="12"/>
      <c r="B115" s="13">
        <v>5</v>
      </c>
      <c r="C115" s="24" t="s">
        <v>194</v>
      </c>
      <c r="D115" s="24" t="s">
        <v>207</v>
      </c>
      <c r="E115" s="24" t="s">
        <v>58</v>
      </c>
      <c r="F115" s="24" t="s">
        <v>208</v>
      </c>
      <c r="G115" s="24" t="s">
        <v>44</v>
      </c>
      <c r="H115" s="26">
        <v>3.18</v>
      </c>
      <c r="I115" s="24"/>
      <c r="J115" s="24"/>
      <c r="K115" s="12"/>
    </row>
    <row r="116" ht="25" customHeight="1" spans="1:11">
      <c r="A116" s="12"/>
      <c r="B116" s="13" t="s">
        <v>22</v>
      </c>
      <c r="C116" s="24"/>
      <c r="D116" s="24"/>
      <c r="E116" s="24"/>
      <c r="F116" s="24"/>
      <c r="G116" s="24"/>
      <c r="H116" s="26">
        <f>SUM(H111:H115)</f>
        <v>16.730353</v>
      </c>
      <c r="I116" s="24"/>
      <c r="J116" s="24"/>
      <c r="K116" s="12"/>
    </row>
    <row r="117" ht="25" customHeight="1" spans="1:11">
      <c r="A117" s="12">
        <v>19</v>
      </c>
      <c r="B117" s="13">
        <v>1</v>
      </c>
      <c r="C117" s="24" t="s">
        <v>209</v>
      </c>
      <c r="D117" s="24" t="s">
        <v>210</v>
      </c>
      <c r="E117" s="24" t="s">
        <v>211</v>
      </c>
      <c r="F117" s="24" t="s">
        <v>212</v>
      </c>
      <c r="G117" s="24" t="s">
        <v>45</v>
      </c>
      <c r="H117" s="26">
        <v>3.683002</v>
      </c>
      <c r="I117" s="24" t="s">
        <v>213</v>
      </c>
      <c r="J117" s="24" t="s">
        <v>214</v>
      </c>
      <c r="K117" s="24"/>
    </row>
    <row r="118" ht="25" customHeight="1" spans="1:11">
      <c r="A118" s="12"/>
      <c r="B118" s="13">
        <v>2</v>
      </c>
      <c r="C118" s="24" t="s">
        <v>209</v>
      </c>
      <c r="D118" s="24" t="s">
        <v>215</v>
      </c>
      <c r="E118" s="24" t="s">
        <v>58</v>
      </c>
      <c r="F118" s="24" t="s">
        <v>216</v>
      </c>
      <c r="G118" s="24" t="s">
        <v>101</v>
      </c>
      <c r="H118" s="26">
        <v>2.060001</v>
      </c>
      <c r="I118" s="24"/>
      <c r="J118" s="24"/>
      <c r="K118" s="24"/>
    </row>
    <row r="119" ht="25" customHeight="1" spans="1:11">
      <c r="A119" s="12"/>
      <c r="B119" s="13">
        <v>3</v>
      </c>
      <c r="C119" s="24" t="s">
        <v>209</v>
      </c>
      <c r="D119" s="24" t="s">
        <v>215</v>
      </c>
      <c r="E119" s="24" t="s">
        <v>217</v>
      </c>
      <c r="F119" s="24" t="s">
        <v>212</v>
      </c>
      <c r="G119" s="24" t="s">
        <v>139</v>
      </c>
      <c r="H119" s="26">
        <v>2.447999</v>
      </c>
      <c r="I119" s="24"/>
      <c r="J119" s="24"/>
      <c r="K119" s="24"/>
    </row>
    <row r="120" ht="25" customHeight="1" spans="1:11">
      <c r="A120" s="12"/>
      <c r="B120" s="13">
        <v>4</v>
      </c>
      <c r="C120" s="24" t="s">
        <v>209</v>
      </c>
      <c r="D120" s="24" t="s">
        <v>218</v>
      </c>
      <c r="E120" s="24" t="s">
        <v>116</v>
      </c>
      <c r="F120" s="24" t="s">
        <v>216</v>
      </c>
      <c r="G120" s="24" t="s">
        <v>219</v>
      </c>
      <c r="H120" s="26">
        <v>3.209999</v>
      </c>
      <c r="I120" s="24"/>
      <c r="J120" s="24"/>
      <c r="K120" s="24"/>
    </row>
    <row r="121" ht="25" customHeight="1" spans="1:11">
      <c r="A121" s="12"/>
      <c r="B121" s="13" t="s">
        <v>22</v>
      </c>
      <c r="C121" s="13"/>
      <c r="D121" s="13"/>
      <c r="E121" s="13"/>
      <c r="F121" s="13"/>
      <c r="G121" s="39"/>
      <c r="H121" s="16">
        <f>SUM(H117:H120)</f>
        <v>11.401001</v>
      </c>
      <c r="I121" s="24"/>
      <c r="J121" s="24"/>
      <c r="K121" s="40"/>
    </row>
    <row r="122" ht="27" customHeight="1" spans="1:11">
      <c r="A122" s="41" t="s">
        <v>220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</sheetData>
  <mergeCells count="64">
    <mergeCell ref="B1:C1"/>
    <mergeCell ref="A2:K2"/>
    <mergeCell ref="C101:E101"/>
    <mergeCell ref="A122:K122"/>
    <mergeCell ref="A5:A13"/>
    <mergeCell ref="A14:A24"/>
    <mergeCell ref="A25:A33"/>
    <mergeCell ref="A34:A43"/>
    <mergeCell ref="A44:A48"/>
    <mergeCell ref="A49:A52"/>
    <mergeCell ref="A53:A56"/>
    <mergeCell ref="A57:A66"/>
    <mergeCell ref="A67:A71"/>
    <mergeCell ref="A72:A80"/>
    <mergeCell ref="A81:A84"/>
    <mergeCell ref="A85:A89"/>
    <mergeCell ref="A90:A92"/>
    <mergeCell ref="A93:A95"/>
    <mergeCell ref="A96:A101"/>
    <mergeCell ref="A102:A107"/>
    <mergeCell ref="A108:A110"/>
    <mergeCell ref="A111:A116"/>
    <mergeCell ref="A117:A121"/>
    <mergeCell ref="I5:I13"/>
    <mergeCell ref="I14:I24"/>
    <mergeCell ref="I25:I33"/>
    <mergeCell ref="I34:I43"/>
    <mergeCell ref="I44:I48"/>
    <mergeCell ref="I49:I52"/>
    <mergeCell ref="I53:I56"/>
    <mergeCell ref="I57:I66"/>
    <mergeCell ref="I67:I71"/>
    <mergeCell ref="I72:I80"/>
    <mergeCell ref="I81:I84"/>
    <mergeCell ref="I85:I89"/>
    <mergeCell ref="I90:I92"/>
    <mergeCell ref="I93:I95"/>
    <mergeCell ref="I96:I101"/>
    <mergeCell ref="I102:I107"/>
    <mergeCell ref="I108:I110"/>
    <mergeCell ref="I111:I116"/>
    <mergeCell ref="I117:I121"/>
    <mergeCell ref="J5:J13"/>
    <mergeCell ref="J14:J24"/>
    <mergeCell ref="J25:J33"/>
    <mergeCell ref="J34:J43"/>
    <mergeCell ref="J44:J48"/>
    <mergeCell ref="J49:J52"/>
    <mergeCell ref="J53:J56"/>
    <mergeCell ref="J57:J66"/>
    <mergeCell ref="J67:J71"/>
    <mergeCell ref="J72:J80"/>
    <mergeCell ref="J81:J84"/>
    <mergeCell ref="J85:J89"/>
    <mergeCell ref="J90:J92"/>
    <mergeCell ref="J93:J95"/>
    <mergeCell ref="J96:J101"/>
    <mergeCell ref="J102:J107"/>
    <mergeCell ref="J108:J110"/>
    <mergeCell ref="J111:J116"/>
    <mergeCell ref="J117:J121"/>
    <mergeCell ref="K73:K74"/>
    <mergeCell ref="K75:K77"/>
    <mergeCell ref="K93:K9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王孝仕139</cp:lastModifiedBy>
  <dcterms:created xsi:type="dcterms:W3CDTF">2015-06-07T02:19:00Z</dcterms:created>
  <dcterms:modified xsi:type="dcterms:W3CDTF">2026-07-20T04:37:53Z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BD602E39FC2ED5B3FF9B5D6A1DD78AA3_43</vt:lpwstr>
  </property>
  <property fmtid="{D5CDD505-2E9C-101B-9397-08002B2CF9AE}" pid="4" name="CalculationRule">
    <vt:i4>0</vt:i4>
  </property>
</Properties>
</file>