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7"/>
  </bookViews>
  <sheets>
    <sheet name=" 收入支出决算总表" sheetId="1" r:id="rId1"/>
    <sheet name="收入决算表" sheetId="2" r:id="rId2"/>
    <sheet name="支出决算表" sheetId="3" r:id="rId3"/>
    <sheet name="财政拨款收入支出决算总表" sheetId="4" r:id="rId4"/>
    <sheet name=" 一般公共预算财政拨款收入支出决算表" sheetId="5" r:id="rId5"/>
    <sheet name="一般公共预算财政拨款基本支出决算表" sheetId="6" r:id="rId6"/>
    <sheet name=" 政府性基金预算财政拨款收入支出决算表" sheetId="7" r:id="rId7"/>
    <sheet name=" 机构运行信息表" sheetId="8" r:id="rId8"/>
  </sheets>
  <definedNames/>
  <calcPr fullCalcOnLoad="1"/>
</workbook>
</file>

<file path=xl/sharedStrings.xml><?xml version="1.0" encoding="utf-8"?>
<sst xmlns="http://schemas.openxmlformats.org/spreadsheetml/2006/main" count="1536" uniqueCount="361">
  <si>
    <t>收入支出决算总表</t>
  </si>
  <si>
    <t>公开01表</t>
  </si>
  <si>
    <t>公开部门：重庆市梁平区仁贤镇人民政府</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</si>
  <si>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</si>
  <si>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</si>
  <si>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</si>
  <si>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</si>
  <si>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</si>
  <si>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</si>
  <si>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</si>
  <si>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</si>
  <si>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</si>
  <si>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</si>
  <si>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</si>
  <si>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</si>
  <si>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</si>
  <si>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</si>
  <si>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</si>
  <si>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</si>
  <si>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</si>
  <si>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</si>
  <si>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</si>
  <si>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</si>
  <si>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</si>
  <si>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</si>
  <si>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</si>
  <si>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</si>
  <si>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</si>
  <si>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</si>
  <si>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</si>
  <si>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</si>
  <si>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</si>
  <si>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</si>
  <si>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</si>
  <si>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</si>
  <si>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</si>
  <si>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</si>
  <si>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</si>
  <si>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</si>
  <si>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</si>
  <si>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</si>
  <si>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</si>
  <si>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</si>
  <si>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</si>
  <si>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</si>
  <si>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</si>
  <si>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</si>
  <si>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r>
      <t>备注：本表反映部门本年度的总收支和年末结转结余等情况。</t>
    </r>
    <r>
      <rPr>
        <sz val="10"/>
        <rFont val="Arial"/>
        <family val="2"/>
      </rPr>
      <t xml:space="preserve"> </t>
    </r>
  </si>
  <si>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</si>
  <si>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</si>
  <si>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</si>
  <si>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</si>
  <si>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</si>
  <si>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</si>
  <si>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</si>
  <si>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</si>
  <si>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</si>
  <si>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</si>
  <si>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</si>
  <si>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</si>
  <si>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</si>
  <si>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</si>
  <si>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</si>
  <si>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</si>
  <si>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</si>
  <si>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</si>
  <si>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</si>
  <si>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</si>
  <si>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2010399</t>
  </si>
  <si>
    <t xml:space="preserve">  其他政府办公厅（室）及相关机构事务支出</t>
  </si>
  <si>
    <t>20106</t>
  </si>
  <si>
    <t>财政事务</t>
  </si>
  <si>
    <t>2010601</t>
  </si>
  <si>
    <t>20132</t>
  </si>
  <si>
    <t>组织事务</t>
  </si>
  <si>
    <t>2013299</t>
  </si>
  <si>
    <t xml:space="preserve">  其他组织事务支出</t>
  </si>
  <si>
    <t>203</t>
  </si>
  <si>
    <t>国防支出</t>
  </si>
  <si>
    <t>20306</t>
  </si>
  <si>
    <t>国防动员</t>
  </si>
  <si>
    <t>2030607</t>
  </si>
  <si>
    <t xml:space="preserve">  民兵</t>
  </si>
  <si>
    <t>204</t>
  </si>
  <si>
    <t>公共安全支出</t>
  </si>
  <si>
    <t>20499</t>
  </si>
  <si>
    <t>其他公共安全支出</t>
  </si>
  <si>
    <t>2049901</t>
  </si>
  <si>
    <t xml:space="preserve">  其他公共安全支出</t>
  </si>
  <si>
    <t>205</t>
  </si>
  <si>
    <t>教育支出</t>
  </si>
  <si>
    <t>20508</t>
  </si>
  <si>
    <t>进修及培训</t>
  </si>
  <si>
    <t>2050803</t>
  </si>
  <si>
    <t xml:space="preserve">  培训支出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</si>
  <si>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</si>
  <si>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</si>
  <si>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</si>
  <si>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</si>
  <si>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</si>
  <si>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</si>
  <si>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</si>
  <si>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</si>
  <si>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</si>
  <si>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</si>
  <si>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</si>
  <si>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</si>
  <si>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</si>
  <si>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</si>
  <si>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</si>
  <si>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</si>
  <si>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</si>
  <si>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基层政权和社区建设</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</si>
  <si>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</si>
  <si>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</si>
  <si>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</si>
  <si>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</si>
  <si>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</si>
  <si>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</si>
  <si>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</si>
  <si>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</si>
  <si>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</si>
  <si>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</si>
  <si>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</si>
  <si>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</si>
  <si>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</si>
  <si>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</si>
  <si>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</si>
  <si>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</si>
  <si>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</si>
  <si>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</si>
  <si>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</si>
  <si>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</si>
  <si>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</si>
  <si>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</si>
  <si>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20810</t>
  </si>
  <si>
    <t>社会福利</t>
  </si>
  <si>
    <t>2081002</t>
  </si>
  <si>
    <t xml:space="preserve">  老年福利</t>
  </si>
  <si>
    <t>20811</t>
  </si>
  <si>
    <t>残疾人事业</t>
  </si>
  <si>
    <t>2081199</t>
  </si>
  <si>
    <t xml:space="preserve">  其他残疾人事业支出</t>
  </si>
  <si>
    <t>20820</t>
  </si>
  <si>
    <t>临时救助</t>
  </si>
  <si>
    <t>2082001</t>
  </si>
  <si>
    <t xml:space="preserve">  临时救助支出</t>
  </si>
  <si>
    <t>20825</t>
  </si>
  <si>
    <t>其他生活救助</t>
  </si>
  <si>
    <t>2082502</t>
  </si>
  <si>
    <t xml:space="preserve">  其他农村生活救助</t>
  </si>
  <si>
    <t>20828</t>
  </si>
  <si>
    <t>退役军人管理事务</t>
  </si>
  <si>
    <t>2082804</t>
  </si>
  <si>
    <t xml:space="preserve">  拥军优属</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</si>
  <si>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</si>
  <si>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</si>
  <si>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</si>
  <si>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</si>
  <si>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</si>
  <si>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</si>
  <si>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</si>
  <si>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</si>
  <si>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</si>
  <si>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</si>
  <si>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</si>
  <si>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</si>
  <si>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</si>
  <si>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</si>
  <si>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</si>
  <si>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</si>
  <si>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211</t>
  </si>
  <si>
    <t>节能环保支出</t>
  </si>
  <si>
    <t>21104</t>
  </si>
  <si>
    <t>自然生态保护</t>
  </si>
  <si>
    <t>2110402</t>
  </si>
  <si>
    <t xml:space="preserve">  农村环境保护</t>
  </si>
  <si>
    <t>21199</t>
  </si>
  <si>
    <t>其他节能环保支出</t>
  </si>
  <si>
    <t>2119901</t>
  </si>
  <si>
    <t xml:space="preserve">  其他节能环保支出</t>
  </si>
  <si>
    <t>212</t>
  </si>
  <si>
    <t>城乡社区支出</t>
  </si>
  <si>
    <t>21202</t>
  </si>
  <si>
    <t>城乡社区规划与管理</t>
  </si>
  <si>
    <t>2120201</t>
  </si>
  <si>
    <t xml:space="preserve">  城乡社区规划与管理</t>
  </si>
  <si>
    <t>21203</t>
  </si>
  <si>
    <t>城乡社区公共设施</t>
  </si>
  <si>
    <t>2120399</t>
  </si>
  <si>
    <t xml:space="preserve">  其他城乡社区公共设施支出</t>
  </si>
  <si>
    <t>213</t>
  </si>
  <si>
    <t>农林水支出</t>
  </si>
  <si>
    <t>21301</t>
  </si>
  <si>
    <t>农业</t>
  </si>
  <si>
    <t>2130104</t>
  </si>
  <si>
    <t xml:space="preserve">  事业运行</t>
  </si>
  <si>
    <t>2130122</t>
  </si>
  <si>
    <t xml:space="preserve">  农业生产支持补贴</t>
  </si>
  <si>
    <t>2130152</t>
  </si>
  <si>
    <t xml:space="preserve">  对高校毕业生到基层任职补助</t>
  </si>
  <si>
    <t>21303</t>
  </si>
  <si>
    <t>水利</t>
  </si>
  <si>
    <t>2130305</t>
  </si>
  <si>
    <t xml:space="preserve">  水利工程建设</t>
  </si>
  <si>
    <t>21305</t>
  </si>
  <si>
    <t>扶贫</t>
  </si>
  <si>
    <t>2130504</t>
  </si>
  <si>
    <t xml:space="preserve">  农村基础设施建设</t>
  </si>
  <si>
    <t>21307</t>
  </si>
  <si>
    <t>农村综合改革</t>
  </si>
  <si>
    <t>2130701</t>
  </si>
  <si>
    <t xml:space="preserve">  对村级一事一议的补助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</si>
  <si>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</si>
  <si>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</si>
  <si>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</si>
  <si>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</si>
  <si>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</si>
  <si>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</si>
  <si>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</si>
  <si>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</si>
  <si>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</si>
  <si>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</si>
  <si>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22407</t>
  </si>
  <si>
    <t>自然灾害救灾及恢复重建支出</t>
  </si>
  <si>
    <t>2240701</t>
  </si>
  <si>
    <t xml:space="preserve">  中央自然灾害生活补助</t>
  </si>
  <si>
    <t>229</t>
  </si>
  <si>
    <t>其他支出</t>
  </si>
  <si>
    <t>22960</t>
  </si>
  <si>
    <t>彩票公益金安排的支出</t>
  </si>
  <si>
    <t>2296006</t>
  </si>
  <si>
    <t xml:space="preserve">  用于残疾人事业的彩票公益金支出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</si>
  <si>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</si>
  <si>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</si>
  <si>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</si>
  <si>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</si>
  <si>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</si>
  <si>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</si>
  <si>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</si>
  <si>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</si>
  <si>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</si>
  <si>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</si>
  <si>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</si>
  <si>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</si>
  <si>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</si>
  <si>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</si>
  <si>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</si>
  <si>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</si>
  <si>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</si>
  <si>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</si>
  <si>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</si>
  <si>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</si>
  <si>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</si>
  <si>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</si>
  <si>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</si>
  <si>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</si>
  <si>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</si>
  <si>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</si>
  <si>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</si>
  <si>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</si>
  <si>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</si>
  <si>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经济分类科目（按“款”级功能分类科目</t>
  </si>
  <si>
    <r>
      <t>2018</t>
    </r>
    <r>
      <rPr>
        <sz val="11"/>
        <color indexed="8"/>
        <rFont val="黑体"/>
        <family val="3"/>
      </rPr>
      <t>年一般公共预算基本支出</t>
    </r>
  </si>
  <si>
    <t>科目编码</t>
  </si>
  <si>
    <t>科目名称</t>
  </si>
  <si>
    <t>人员经费</t>
  </si>
  <si>
    <t>公用经费</t>
  </si>
  <si>
    <t>工资福利支出</t>
  </si>
  <si>
    <t xml:space="preserve">  基本工资</t>
  </si>
  <si>
    <t xml:space="preserve">  津贴补贴</t>
  </si>
  <si>
    <t xml:space="preserve">  奖金</t>
  </si>
  <si>
    <t>绩效工资</t>
  </si>
  <si>
    <t xml:space="preserve">  机关事业单位基本养老保险缴费</t>
  </si>
  <si>
    <t xml:space="preserve">  职业年金缴费</t>
  </si>
  <si>
    <t xml:space="preserve">  职工基本医疗保险缴费</t>
  </si>
  <si>
    <t xml:space="preserve">  其他社会保障缴纳</t>
  </si>
  <si>
    <t xml:space="preserve">  医疗费</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</si>
  <si>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</si>
  <si>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</si>
  <si>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</si>
  <si>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</si>
  <si>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</si>
  <si>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</si>
  <si>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</si>
  <si>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</si>
  <si>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</si>
  <si>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</si>
  <si>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</si>
  <si>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</si>
  <si>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</si>
  <si>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</si>
  <si>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</si>
  <si>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</si>
  <si>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</si>
  <si>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</si>
  <si>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</si>
  <si>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</si>
  <si>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生活补助</t>
  </si>
  <si>
    <t xml:space="preserve">  医疗费补助</t>
  </si>
  <si>
    <t xml:space="preserve">  奖励金</t>
  </si>
  <si>
    <t xml:space="preserve">  其他个人和家庭的补助支出</t>
  </si>
  <si>
    <t>其他资本性支出</t>
  </si>
  <si>
    <t xml:space="preserve">  办公设备购置</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</si>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</sst>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
  </numFmts>
  <fonts count="58">
    <font>
      <sz val="10"/>
      <name val="Arial"/>
      <family val="2"/>
    </font>
    <font>
      <sz val="10"/>
      <name val="宋体"/>
      <family val="0"/>
    </font>
    <font>
      <sz val="11"/>
      <name val="仿宋"/>
      <family val="3"/>
    </font>
    <font>
      <sz val="9"/>
      <name val="仿宋"/>
      <family val="3"/>
    </font>
    <font>
      <sz val="22"/>
      <color indexed="63"/>
      <name val="仿宋"/>
      <family val="3"/>
    </font>
    <font>
      <sz val="8"/>
      <name val="仿宋"/>
      <family val="3"/>
    </font>
    <font>
      <sz val="12"/>
      <color indexed="63"/>
      <name val="仿宋"/>
      <family val="3"/>
    </font>
    <font>
      <b/>
      <sz val="10"/>
      <name val="仿宋"/>
      <family val="3"/>
    </font>
    <font>
      <sz val="10"/>
      <name val="仿宋"/>
      <family val="3"/>
    </font>
    <font>
      <sz val="22"/>
      <color indexed="63"/>
      <name val="华文中宋"/>
      <family val="0"/>
    </font>
    <font>
      <sz val="21"/>
      <color indexed="8"/>
      <name val="华文中宋"/>
      <family val="0"/>
    </font>
    <font>
      <b/>
      <sz val="12"/>
      <name val="楷体_GB2312"/>
      <family val="0"/>
    </font>
    <font>
      <sz val="11"/>
      <color indexed="8"/>
      <name val="仿宋"/>
      <family val="3"/>
    </font>
    <font>
      <sz val="9"/>
      <color indexed="8"/>
      <name val="宋体"/>
      <family val="0"/>
    </font>
    <font>
      <sz val="11"/>
      <color indexed="8"/>
      <name val="黑体"/>
      <family val="3"/>
    </font>
    <font>
      <sz val="10"/>
      <color indexed="8"/>
      <name val="仿宋"/>
      <family val="3"/>
    </font>
    <font>
      <b/>
      <sz val="9"/>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0"/>
      <color indexed="8"/>
      <name val="Arial"/>
      <family val="2"/>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style="thin"/>
      <right style="thin"/>
      <top style="thin"/>
      <bottom style="thin"/>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style="thin"/>
      <right/>
      <top style="thin"/>
      <bottom style="thin"/>
    </border>
    <border>
      <left/>
      <right style="thin"/>
      <top style="thin"/>
      <bottom style="thin"/>
    </border>
    <border>
      <left/>
      <right/>
      <top style="thin"/>
      <bottom style="thin"/>
    </border>
    <border>
      <left>
        <color indexed="8"/>
      </left>
      <right style="thin">
        <color indexed="8"/>
      </right>
      <top>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25" fillId="0" borderId="0">
      <alignment/>
      <protection/>
    </xf>
    <xf numFmtId="0" fontId="0" fillId="0" borderId="0">
      <alignment/>
      <protection/>
    </xf>
  </cellStyleXfs>
  <cellXfs count="79">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0" xfId="0" applyFont="1" applyFill="1" applyBorder="1" applyAlignment="1">
      <alignment horizontal="right"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7" fillId="33" borderId="10" xfId="0" applyFont="1" applyFill="1" applyBorder="1" applyAlignment="1">
      <alignment horizontal="center" vertical="center" shrinkToFit="1"/>
    </xf>
    <xf numFmtId="0" fontId="7" fillId="33" borderId="10" xfId="0" applyFont="1" applyFill="1" applyBorder="1" applyAlignment="1">
      <alignment horizontal="left" vertical="center" shrinkToFit="1"/>
    </xf>
    <xf numFmtId="0" fontId="8" fillId="33" borderId="10" xfId="0" applyFont="1" applyFill="1" applyBorder="1" applyAlignment="1">
      <alignment horizontal="center" vertical="center" shrinkToFit="1"/>
    </xf>
    <xf numFmtId="4" fontId="8" fillId="33" borderId="10" xfId="0" applyNumberFormat="1" applyFont="1" applyFill="1" applyBorder="1" applyAlignment="1">
      <alignment horizontal="right" vertical="center" shrinkToFit="1"/>
    </xf>
    <xf numFmtId="0" fontId="8" fillId="33" borderId="10" xfId="0" applyFont="1" applyFill="1" applyBorder="1" applyAlignment="1">
      <alignment horizontal="left" vertical="center" shrinkToFit="1"/>
    </xf>
    <xf numFmtId="3" fontId="8" fillId="33" borderId="10" xfId="0" applyNumberFormat="1" applyFont="1" applyFill="1" applyBorder="1" applyAlignment="1">
      <alignment horizontal="right" vertical="center" shrinkToFit="1"/>
    </xf>
    <xf numFmtId="0" fontId="8" fillId="33" borderId="10" xfId="0" applyFont="1" applyFill="1" applyBorder="1" applyAlignment="1">
      <alignment horizontal="left" vertical="center"/>
    </xf>
    <xf numFmtId="4" fontId="8" fillId="33" borderId="10" xfId="0" applyNumberFormat="1" applyFont="1" applyFill="1" applyBorder="1" applyAlignment="1">
      <alignment horizontal="right" vertical="center"/>
    </xf>
    <xf numFmtId="0" fontId="8" fillId="33" borderId="0" xfId="0" applyFont="1" applyFill="1" applyBorder="1" applyAlignment="1">
      <alignment horizontal="left" vertical="center"/>
    </xf>
    <xf numFmtId="0" fontId="8" fillId="33" borderId="0" xfId="0" applyFont="1" applyFill="1" applyBorder="1" applyAlignment="1">
      <alignment horizontal="left" vertical="center"/>
    </xf>
    <xf numFmtId="0" fontId="8" fillId="33" borderId="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9" fillId="33" borderId="0" xfId="0" applyFont="1" applyFill="1" applyBorder="1" applyAlignment="1">
      <alignment horizontal="center" vertical="center"/>
    </xf>
    <xf numFmtId="0" fontId="7" fillId="33" borderId="10" xfId="0" applyFont="1" applyFill="1" applyBorder="1" applyAlignment="1">
      <alignment horizontal="distributed" vertical="center" wrapText="1"/>
    </xf>
    <xf numFmtId="0" fontId="7" fillId="33" borderId="10" xfId="0" applyFont="1" applyFill="1" applyBorder="1" applyAlignment="1">
      <alignment horizontal="center" vertical="center" wrapText="1"/>
    </xf>
    <xf numFmtId="4" fontId="7" fillId="33" borderId="10" xfId="0" applyNumberFormat="1" applyFont="1" applyFill="1" applyBorder="1" applyAlignment="1">
      <alignment horizontal="right" vertical="center" shrinkToFit="1"/>
    </xf>
    <xf numFmtId="0" fontId="8" fillId="33" borderId="0"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9" fillId="33" borderId="0" xfId="0" applyFont="1" applyFill="1" applyBorder="1" applyAlignment="1">
      <alignment horizontal="center" vertical="center"/>
    </xf>
    <xf numFmtId="0" fontId="3" fillId="33" borderId="11" xfId="0" applyFont="1" applyFill="1" applyBorder="1" applyAlignment="1">
      <alignment horizontal="left" vertical="center"/>
    </xf>
    <xf numFmtId="0" fontId="10" fillId="0" borderId="0" xfId="63" applyFont="1" applyAlignment="1">
      <alignment horizontal="center" vertical="center" wrapText="1"/>
      <protection/>
    </xf>
    <xf numFmtId="0" fontId="11" fillId="0" borderId="0" xfId="0" applyNumberFormat="1" applyFont="1" applyFill="1" applyAlignment="1" applyProtection="1">
      <alignment/>
      <protection/>
    </xf>
    <xf numFmtId="0" fontId="12" fillId="0" borderId="0" xfId="0" applyFont="1" applyFill="1" applyBorder="1" applyAlignment="1">
      <alignment vertical="center"/>
    </xf>
    <xf numFmtId="0" fontId="6" fillId="33" borderId="12" xfId="0" applyFont="1" applyFill="1" applyBorder="1" applyAlignment="1">
      <alignment horizontal="left" vertical="center"/>
    </xf>
    <xf numFmtId="0" fontId="13" fillId="0" borderId="0" xfId="0" applyFont="1" applyFill="1" applyAlignment="1">
      <alignment/>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4" xfId="0" applyFont="1" applyFill="1" applyBorder="1" applyAlignment="1">
      <alignment horizontal="center" vertical="center"/>
    </xf>
    <xf numFmtId="0" fontId="12" fillId="0" borderId="10" xfId="0" applyFont="1" applyFill="1" applyBorder="1" applyAlignment="1">
      <alignment horizontal="center" vertical="center"/>
    </xf>
    <xf numFmtId="49" fontId="12" fillId="0" borderId="13" xfId="0" applyNumberFormat="1" applyFont="1" applyFill="1" applyBorder="1" applyAlignment="1" applyProtection="1">
      <alignment horizontal="center" vertical="center"/>
      <protection/>
    </xf>
    <xf numFmtId="49" fontId="12" fillId="0" borderId="14" xfId="0" applyNumberFormat="1" applyFont="1" applyFill="1" applyBorder="1" applyAlignment="1" applyProtection="1">
      <alignment horizontal="center" vertical="center"/>
      <protection/>
    </xf>
    <xf numFmtId="180" fontId="15" fillId="0" borderId="10" xfId="0" applyNumberFormat="1" applyFont="1" applyFill="1" applyBorder="1" applyAlignment="1" applyProtection="1">
      <alignment horizontal="right" vertical="center"/>
      <protection/>
    </xf>
    <xf numFmtId="4" fontId="1" fillId="0" borderId="16" xfId="0" applyNumberFormat="1" applyFont="1" applyFill="1" applyBorder="1" applyAlignment="1">
      <alignment horizontal="right" vertical="center" shrinkToFit="1"/>
    </xf>
    <xf numFmtId="0" fontId="12" fillId="0" borderId="10" xfId="0" applyFont="1" applyFill="1" applyBorder="1" applyAlignment="1">
      <alignment horizontal="left"/>
    </xf>
    <xf numFmtId="181" fontId="12" fillId="0" borderId="10" xfId="0" applyNumberFormat="1" applyFont="1" applyFill="1" applyBorder="1" applyAlignment="1" applyProtection="1">
      <alignment vertical="center"/>
      <protection/>
    </xf>
    <xf numFmtId="0" fontId="12" fillId="0" borderId="10" xfId="0" applyFont="1" applyFill="1" applyBorder="1" applyAlignment="1">
      <alignment/>
    </xf>
    <xf numFmtId="0" fontId="12" fillId="0" borderId="10" xfId="0" applyFont="1" applyFill="1" applyBorder="1" applyAlignment="1">
      <alignment horizontal="left" vertical="center" shrinkToFit="1"/>
    </xf>
    <xf numFmtId="0" fontId="12" fillId="0" borderId="17" xfId="0" applyFont="1" applyFill="1" applyBorder="1" applyAlignment="1">
      <alignment horizontal="left" vertical="center" shrinkToFit="1"/>
    </xf>
    <xf numFmtId="0" fontId="12" fillId="0" borderId="17"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5" fillId="0" borderId="10" xfId="0" applyFont="1" applyFill="1" applyBorder="1" applyAlignment="1">
      <alignment/>
    </xf>
    <xf numFmtId="0" fontId="15" fillId="0" borderId="10" xfId="0" applyFont="1" applyFill="1" applyBorder="1" applyAlignment="1">
      <alignment horizontal="right"/>
    </xf>
    <xf numFmtId="4" fontId="1" fillId="0" borderId="17" xfId="0" applyNumberFormat="1" applyFont="1" applyFill="1" applyBorder="1" applyAlignment="1">
      <alignment horizontal="right" vertical="center" shrinkToFit="1"/>
    </xf>
    <xf numFmtId="0" fontId="12" fillId="0" borderId="0" xfId="0" applyFont="1" applyFill="1" applyAlignment="1">
      <alignment/>
    </xf>
    <xf numFmtId="0" fontId="9" fillId="34" borderId="0" xfId="0" applyFont="1" applyFill="1" applyBorder="1" applyAlignment="1">
      <alignment horizontal="center" vertical="center"/>
    </xf>
    <xf numFmtId="0" fontId="16" fillId="33" borderId="10"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8" fillId="33" borderId="16" xfId="0" applyFont="1" applyFill="1" applyBorder="1" applyAlignment="1">
      <alignment horizontal="left" vertical="center" shrinkToFit="1"/>
    </xf>
    <xf numFmtId="0" fontId="16" fillId="33" borderId="16" xfId="0" applyFont="1" applyFill="1" applyBorder="1" applyAlignment="1">
      <alignment horizontal="left" vertical="center" shrinkToFit="1"/>
    </xf>
    <xf numFmtId="4" fontId="7" fillId="33" borderId="16" xfId="0" applyNumberFormat="1" applyFont="1" applyFill="1" applyBorder="1" applyAlignment="1">
      <alignment horizontal="right" vertical="center" shrinkToFit="1"/>
    </xf>
    <xf numFmtId="0" fontId="8" fillId="33" borderId="18" xfId="0" applyFont="1" applyFill="1" applyBorder="1" applyAlignment="1">
      <alignment horizontal="left" vertical="center" shrinkToFit="1"/>
    </xf>
    <xf numFmtId="4" fontId="8" fillId="33" borderId="16" xfId="0" applyNumberFormat="1" applyFont="1" applyFill="1" applyBorder="1" applyAlignment="1">
      <alignment horizontal="right" vertical="center" shrinkToFit="1"/>
    </xf>
    <xf numFmtId="0" fontId="7" fillId="33" borderId="16" xfId="0" applyFont="1" applyFill="1" applyBorder="1" applyAlignment="1">
      <alignment horizontal="left" vertical="center" shrinkToFit="1"/>
    </xf>
    <xf numFmtId="0" fontId="9" fillId="34" borderId="0" xfId="0" applyFont="1" applyFill="1" applyBorder="1" applyAlignment="1">
      <alignment horizontal="center" vertical="center"/>
    </xf>
    <xf numFmtId="0" fontId="7" fillId="33" borderId="10" xfId="0" applyFont="1" applyFill="1" applyBorder="1" applyAlignment="1">
      <alignment horizontal="center" vertical="center"/>
    </xf>
    <xf numFmtId="0" fontId="8" fillId="33" borderId="10" xfId="0" applyFont="1" applyFill="1" applyBorder="1" applyAlignment="1">
      <alignment horizontal="right" vertical="center" shrinkToFit="1"/>
    </xf>
    <xf numFmtId="0" fontId="7" fillId="33" borderId="10" xfId="0" applyFont="1" applyFill="1" applyBorder="1" applyAlignment="1">
      <alignment horizontal="distributed" vertical="center"/>
    </xf>
    <xf numFmtId="4" fontId="57" fillId="33" borderId="16" xfId="0" applyNumberFormat="1" applyFont="1" applyFill="1" applyBorder="1" applyAlignment="1">
      <alignment horizontal="right" vertical="center" shrinkToFit="1"/>
    </xf>
    <xf numFmtId="0" fontId="8" fillId="33" borderId="18" xfId="0" applyFont="1" applyFill="1" applyBorder="1" applyAlignment="1">
      <alignment horizontal="left" vertical="center"/>
    </xf>
    <xf numFmtId="0" fontId="8" fillId="33" borderId="16" xfId="0" applyFont="1" applyFill="1" applyBorder="1" applyAlignment="1">
      <alignment horizontal="right" vertical="center" shrinkToFit="1"/>
    </xf>
    <xf numFmtId="0" fontId="7" fillId="33" borderId="18"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8" fillId="33" borderId="18"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12" fillId="0" borderId="10"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7">
      <selection activeCell="H28" sqref="H28"/>
    </sheetView>
  </sheetViews>
  <sheetFormatPr defaultColWidth="9.140625" defaultRowHeight="12.75"/>
  <cols>
    <col min="1" max="1" width="45.28125" style="0" customWidth="1"/>
    <col min="2" max="2" width="18.7109375" style="0" customWidth="1"/>
    <col min="3" max="3" width="33.57421875" style="0" customWidth="1"/>
    <col min="4" max="4" width="18.7109375" style="0" customWidth="1"/>
  </cols>
  <sheetData>
    <row r="1" spans="1:4" ht="27.75" customHeight="1">
      <c r="A1" s="24" t="s">
        <v>0</v>
      </c>
      <c r="B1" s="24"/>
      <c r="C1" s="24"/>
      <c r="D1" s="30"/>
    </row>
    <row r="2" spans="1:4" ht="15" customHeight="1">
      <c r="A2" s="5"/>
      <c r="B2" s="6"/>
      <c r="C2" s="6"/>
      <c r="D2" s="7"/>
    </row>
    <row r="3" spans="1:4" ht="15" customHeight="1">
      <c r="A3" s="5"/>
      <c r="B3" s="6"/>
      <c r="C3" s="6"/>
      <c r="D3" s="7"/>
    </row>
    <row r="4" spans="1:4" ht="15" customHeight="1">
      <c r="A4" s="8"/>
      <c r="B4" s="6"/>
      <c r="C4" s="6"/>
      <c r="D4" s="9" t="s">
        <v>1</v>
      </c>
    </row>
    <row r="5" spans="1:4" ht="15" customHeight="1">
      <c r="A5" s="10" t="s">
        <v>2</v>
      </c>
      <c r="B5" s="11" t="s">
        <v>3</v>
      </c>
      <c r="C5" s="6"/>
      <c r="D5" s="9" t="s">
        <v>4</v>
      </c>
    </row>
    <row r="6" spans="1:4" ht="15" customHeight="1">
      <c r="A6" s="12" t="s">
        <v>5</v>
      </c>
      <c r="B6" s="12" t="s">
        <v>5</v>
      </c>
      <c r="C6" s="12" t="s">
        <v>6</v>
      </c>
      <c r="D6" s="12" t="s">
        <v>6</v>
      </c>
    </row>
    <row r="7" spans="1:4" ht="15" customHeight="1">
      <c r="A7" s="12" t="s">
        <v>7</v>
      </c>
      <c r="B7" s="12" t="s">
        <v>8</v>
      </c>
      <c r="C7" s="12" t="s">
        <v>9</v>
      </c>
      <c r="D7" s="12" t="s">
        <v>8</v>
      </c>
    </row>
    <row r="8" spans="1:4" ht="15" customHeight="1">
      <c r="A8" s="16" t="s">
        <v>10</v>
      </c>
      <c r="B8" s="15">
        <v>2504.05</v>
      </c>
      <c r="C8" s="16" t="s">
        <v>11</v>
      </c>
      <c r="D8" s="15">
        <v>723.13</v>
      </c>
    </row>
    <row r="9" spans="1:4" ht="15" customHeight="1">
      <c r="A9" s="16" t="s">
        <v>12</v>
      </c>
      <c r="B9" s="15"/>
      <c r="C9" s="16" t="s">
        <v>13</v>
      </c>
      <c r="D9" s="15"/>
    </row>
    <row r="10" spans="1:4" ht="15" customHeight="1">
      <c r="A10" s="16" t="s">
        <v>14</v>
      </c>
      <c r="B10" s="15"/>
      <c r="C10" s="16" t="s">
        <v>15</v>
      </c>
      <c r="D10" s="15">
        <v>4</v>
      </c>
    </row>
    <row r="11" spans="1:4" ht="15" customHeight="1">
      <c r="A11" s="16" t="s">
        <v>16</v>
      </c>
      <c r="B11" s="15"/>
      <c r="C11" s="16" t="s">
        <v>17</v>
      </c>
      <c r="D11" s="15">
        <v>24.62</v>
      </c>
    </row>
    <row r="12" spans="1:4" ht="15" customHeight="1">
      <c r="A12" s="16" t="s">
        <v>18</v>
      </c>
      <c r="B12" s="15"/>
      <c r="C12" s="16" t="s">
        <v>19</v>
      </c>
      <c r="D12" s="15">
        <v>0.84</v>
      </c>
    </row>
    <row r="13" spans="1:4" ht="15" customHeight="1">
      <c r="A13" s="64" t="s">
        <v>20</v>
      </c>
      <c r="B13" s="65"/>
      <c r="C13" s="61" t="s">
        <v>21</v>
      </c>
      <c r="D13" s="65"/>
    </row>
    <row r="14" spans="1:4" ht="15" customHeight="1">
      <c r="A14" s="72"/>
      <c r="B14" s="73"/>
      <c r="C14" s="61" t="s">
        <v>22</v>
      </c>
      <c r="D14" s="65">
        <v>27.18</v>
      </c>
    </row>
    <row r="15" spans="1:4" ht="15" customHeight="1">
      <c r="A15" s="72"/>
      <c r="B15" s="73"/>
      <c r="C15" s="61" t="s">
        <v>23</v>
      </c>
      <c r="D15" s="65">
        <v>570.1</v>
      </c>
    </row>
    <row r="16" spans="1:4" ht="15" customHeight="1">
      <c r="A16" s="64"/>
      <c r="B16" s="73"/>
      <c r="C16" s="61" t="s">
        <v>24</v>
      </c>
      <c r="D16" s="65">
        <v>72.52</v>
      </c>
    </row>
    <row r="17" spans="1:4" ht="15" customHeight="1">
      <c r="A17" s="64"/>
      <c r="B17" s="73"/>
      <c r="C17" s="61" t="s">
        <v>25</v>
      </c>
      <c r="D17" s="65">
        <v>70</v>
      </c>
    </row>
    <row r="18" spans="1:4" ht="15" customHeight="1">
      <c r="A18" s="64"/>
      <c r="B18" s="73"/>
      <c r="C18" s="61" t="s">
        <v>26</v>
      </c>
      <c r="D18" s="65">
        <v>79.14</v>
      </c>
    </row>
    <row r="19" spans="1:4" ht="15" customHeight="1">
      <c r="A19" s="64"/>
      <c r="B19" s="73"/>
      <c r="C19" s="61" t="s">
        <v>27</v>
      </c>
      <c r="D19" s="65">
        <v>783.58</v>
      </c>
    </row>
    <row r="20" spans="1:4" ht="15" customHeight="1">
      <c r="A20" s="64"/>
      <c r="B20" s="73"/>
      <c r="C20" s="61" t="s">
        <v>28</v>
      </c>
      <c r="D20" s="65"/>
    </row>
    <row r="21" spans="1:4" ht="15" customHeight="1">
      <c r="A21" s="64"/>
      <c r="B21" s="73"/>
      <c r="C21" s="61" t="s">
        <v>29</v>
      </c>
      <c r="D21" s="65"/>
    </row>
    <row r="22" spans="1:4" ht="15" customHeight="1">
      <c r="A22" s="64"/>
      <c r="B22" s="73"/>
      <c r="C22" s="61" t="s">
        <v>30</v>
      </c>
      <c r="D22" s="65"/>
    </row>
    <row r="23" spans="1:4" ht="15" customHeight="1">
      <c r="A23" s="64"/>
      <c r="B23" s="73"/>
      <c r="C23" s="61" t="s">
        <v>31</v>
      </c>
      <c r="D23" s="65"/>
    </row>
    <row r="24" spans="1:4" ht="15" customHeight="1">
      <c r="A24" s="64"/>
      <c r="B24" s="73"/>
      <c r="C24" s="61" t="s">
        <v>32</v>
      </c>
      <c r="D24" s="65"/>
    </row>
    <row r="25" spans="1:4" ht="15" customHeight="1">
      <c r="A25" s="64"/>
      <c r="B25" s="73"/>
      <c r="C25" s="61" t="s">
        <v>33</v>
      </c>
      <c r="D25" s="65"/>
    </row>
    <row r="26" spans="1:4" ht="15" customHeight="1">
      <c r="A26" s="64"/>
      <c r="B26" s="73"/>
      <c r="C26" s="61" t="s">
        <v>34</v>
      </c>
      <c r="D26" s="65">
        <v>43.74</v>
      </c>
    </row>
    <row r="27" spans="1:4" ht="15" customHeight="1">
      <c r="A27" s="64"/>
      <c r="B27" s="73"/>
      <c r="C27" s="61" t="s">
        <v>35</v>
      </c>
      <c r="D27" s="65"/>
    </row>
    <row r="28" spans="1:4" ht="15" customHeight="1">
      <c r="A28" s="64"/>
      <c r="B28" s="73"/>
      <c r="C28" s="61" t="s">
        <v>36</v>
      </c>
      <c r="D28" s="65">
        <v>12.4</v>
      </c>
    </row>
    <row r="29" spans="1:4" ht="15" customHeight="1">
      <c r="A29" s="64"/>
      <c r="B29" s="73"/>
      <c r="C29" s="61" t="s">
        <v>37</v>
      </c>
      <c r="D29" s="65">
        <v>4.5</v>
      </c>
    </row>
    <row r="30" spans="1:4" ht="15" customHeight="1">
      <c r="A30" s="64"/>
      <c r="B30" s="73"/>
      <c r="C30" s="61" t="s">
        <v>38</v>
      </c>
      <c r="D30" s="65"/>
    </row>
    <row r="31" spans="1:4" ht="15" customHeight="1">
      <c r="A31" s="64"/>
      <c r="B31" s="73"/>
      <c r="C31" s="61" t="s">
        <v>39</v>
      </c>
      <c r="D31" s="65"/>
    </row>
    <row r="32" spans="1:4" ht="15" customHeight="1">
      <c r="A32" s="74" t="s">
        <v>40</v>
      </c>
      <c r="B32" s="65">
        <v>2504.05</v>
      </c>
      <c r="C32" s="75" t="s">
        <v>41</v>
      </c>
      <c r="D32" s="65">
        <v>2415.75</v>
      </c>
    </row>
    <row r="33" spans="1:4" ht="15" customHeight="1">
      <c r="A33" s="76" t="s">
        <v>42</v>
      </c>
      <c r="B33" s="65"/>
      <c r="C33" s="77" t="s">
        <v>43</v>
      </c>
      <c r="D33" s="65"/>
    </row>
    <row r="34" spans="1:4" ht="15" customHeight="1">
      <c r="A34" s="76" t="s">
        <v>44</v>
      </c>
      <c r="B34" s="65"/>
      <c r="C34" s="77" t="s">
        <v>45</v>
      </c>
      <c r="D34" s="65">
        <v>88.3</v>
      </c>
    </row>
    <row r="35" spans="1:4" ht="15" customHeight="1">
      <c r="A35" s="74" t="s">
        <v>46</v>
      </c>
      <c r="B35" s="65">
        <v>2504.05</v>
      </c>
      <c r="C35" s="75" t="s">
        <v>46</v>
      </c>
      <c r="D35" s="65">
        <v>2504.05</v>
      </c>
    </row>
    <row r="36" spans="1:4" ht="15" customHeight="1">
      <c r="A36" s="20" t="s">
        <v>47</v>
      </c>
      <c r="B36" s="21" t="s">
        <v>48</v>
      </c>
      <c r="C36" s="21" t="s">
        <v>48</v>
      </c>
      <c r="D36" s="21" t="s">
        <v>48</v>
      </c>
    </row>
    <row r="37" spans="1:4" ht="15" customHeight="1">
      <c r="A37" s="8"/>
      <c r="B37" s="11"/>
      <c r="C37" s="6"/>
      <c r="D37" s="6"/>
    </row>
  </sheetData>
  <sheetProtection/>
  <mergeCells count="5">
    <mergeCell ref="A1:D1"/>
    <mergeCell ref="A6:B6"/>
    <mergeCell ref="C6:D6"/>
    <mergeCell ref="A36:D36"/>
    <mergeCell ref="A37:D37"/>
  </mergeCells>
  <printOptions/>
  <pageMargins left="0.75" right="0.75" top="1" bottom="1" header="0.5" footer="0.5"/>
  <pageSetup fitToHeight="1" fitToWidth="1" horizontalDpi="300" verticalDpi="300" orientation="portrait" scale="78"/>
</worksheet>
</file>

<file path=xl/worksheets/sheet2.xml><?xml version="1.0" encoding="utf-8"?>
<worksheet xmlns="http://schemas.openxmlformats.org/spreadsheetml/2006/main" xmlns:r="http://schemas.openxmlformats.org/officeDocument/2006/relationships">
  <sheetPr>
    <outlinePr summaryBelow="0" summaryRight="0"/>
  </sheetPr>
  <dimension ref="A1:L97"/>
  <sheetViews>
    <sheetView workbookViewId="0" topLeftCell="A73">
      <selection activeCell="A96" sqref="A96:L96"/>
    </sheetView>
  </sheetViews>
  <sheetFormatPr defaultColWidth="9.140625" defaultRowHeight="12.75"/>
  <cols>
    <col min="1" max="3" width="3.421875" style="0" customWidth="1"/>
    <col min="4" max="4" width="37.28125" style="0" customWidth="1"/>
    <col min="5" max="6" width="17.140625" style="0" customWidth="1"/>
    <col min="7" max="7" width="9.421875" style="0" customWidth="1"/>
    <col min="8" max="8" width="9.8515625" style="0" customWidth="1"/>
    <col min="9" max="9" width="17.140625" style="0" customWidth="1"/>
    <col min="10" max="10" width="12.7109375" style="0" customWidth="1"/>
    <col min="11" max="11" width="17.7109375" style="0" customWidth="1"/>
    <col min="12" max="12" width="16.00390625" style="0" customWidth="1"/>
  </cols>
  <sheetData>
    <row r="1" spans="1:12" ht="27.75" customHeight="1">
      <c r="A1" s="24" t="s">
        <v>49</v>
      </c>
      <c r="B1" s="24"/>
      <c r="C1" s="24"/>
      <c r="D1" s="24"/>
      <c r="E1" s="24"/>
      <c r="F1" s="24"/>
      <c r="G1" s="24"/>
      <c r="H1" s="24"/>
      <c r="I1" s="24"/>
      <c r="J1" s="24"/>
      <c r="K1" s="24"/>
      <c r="L1" s="30"/>
    </row>
    <row r="2" spans="1:12" ht="15" customHeight="1">
      <c r="A2" s="5"/>
      <c r="B2" s="6"/>
      <c r="C2" s="6"/>
      <c r="D2" s="6"/>
      <c r="E2" s="6"/>
      <c r="F2" s="6"/>
      <c r="G2" s="6"/>
      <c r="H2" s="6"/>
      <c r="I2" s="6"/>
      <c r="J2" s="6"/>
      <c r="K2" s="6"/>
      <c r="L2" s="7"/>
    </row>
    <row r="3" spans="1:12" ht="15" customHeight="1">
      <c r="A3" s="8"/>
      <c r="B3" s="6"/>
      <c r="C3" s="6"/>
      <c r="D3" s="6"/>
      <c r="E3" s="6"/>
      <c r="F3" s="6"/>
      <c r="G3" s="6"/>
      <c r="H3" s="6"/>
      <c r="I3" s="6"/>
      <c r="J3" s="6"/>
      <c r="K3" s="6"/>
      <c r="L3" s="9" t="s">
        <v>50</v>
      </c>
    </row>
    <row r="4" spans="1:12" ht="15" customHeight="1">
      <c r="A4" s="10" t="s">
        <v>2</v>
      </c>
      <c r="B4" s="6"/>
      <c r="C4" s="6"/>
      <c r="D4" s="6"/>
      <c r="E4" s="6"/>
      <c r="F4" s="11" t="s">
        <v>3</v>
      </c>
      <c r="G4" s="6"/>
      <c r="H4" s="6"/>
      <c r="I4" s="6"/>
      <c r="J4" s="6"/>
      <c r="K4" s="6"/>
      <c r="L4" s="9" t="s">
        <v>4</v>
      </c>
    </row>
    <row r="5" spans="1:12" ht="15" customHeight="1">
      <c r="A5" s="70" t="s">
        <v>7</v>
      </c>
      <c r="B5" s="70" t="s">
        <v>7</v>
      </c>
      <c r="C5" s="70" t="s">
        <v>7</v>
      </c>
      <c r="D5" s="70" t="s">
        <v>7</v>
      </c>
      <c r="E5" s="26" t="s">
        <v>40</v>
      </c>
      <c r="F5" s="26" t="s">
        <v>51</v>
      </c>
      <c r="G5" s="26" t="s">
        <v>52</v>
      </c>
      <c r="H5" s="26" t="s">
        <v>53</v>
      </c>
      <c r="I5" s="26" t="s">
        <v>53</v>
      </c>
      <c r="J5" s="26" t="s">
        <v>54</v>
      </c>
      <c r="K5" s="26" t="s">
        <v>55</v>
      </c>
      <c r="L5" s="26" t="s">
        <v>56</v>
      </c>
    </row>
    <row r="6" spans="1:12" ht="15" customHeight="1">
      <c r="A6" s="26" t="s">
        <v>57</v>
      </c>
      <c r="B6" s="26" t="s">
        <v>57</v>
      </c>
      <c r="C6" s="26" t="s">
        <v>57</v>
      </c>
      <c r="D6" s="12" t="s">
        <v>58</v>
      </c>
      <c r="E6" s="26" t="s">
        <v>40</v>
      </c>
      <c r="F6" s="26" t="s">
        <v>51</v>
      </c>
      <c r="G6" s="26" t="s">
        <v>52</v>
      </c>
      <c r="H6" s="26" t="s">
        <v>53</v>
      </c>
      <c r="I6" s="26" t="s">
        <v>53</v>
      </c>
      <c r="J6" s="26" t="s">
        <v>54</v>
      </c>
      <c r="K6" s="26" t="s">
        <v>55</v>
      </c>
      <c r="L6" s="26" t="s">
        <v>56</v>
      </c>
    </row>
    <row r="7" spans="1:12" ht="15" customHeight="1">
      <c r="A7" s="26" t="s">
        <v>57</v>
      </c>
      <c r="B7" s="26" t="s">
        <v>57</v>
      </c>
      <c r="C7" s="26" t="s">
        <v>57</v>
      </c>
      <c r="D7" s="12" t="s">
        <v>58</v>
      </c>
      <c r="E7" s="26" t="s">
        <v>40</v>
      </c>
      <c r="F7" s="26" t="s">
        <v>51</v>
      </c>
      <c r="G7" s="26" t="s">
        <v>52</v>
      </c>
      <c r="H7" s="26" t="s">
        <v>59</v>
      </c>
      <c r="I7" s="26" t="s">
        <v>60</v>
      </c>
      <c r="J7" s="26" t="s">
        <v>54</v>
      </c>
      <c r="K7" s="26" t="s">
        <v>55</v>
      </c>
      <c r="L7" s="26" t="s">
        <v>56</v>
      </c>
    </row>
    <row r="8" spans="1:12" ht="15" customHeight="1">
      <c r="A8" s="26" t="s">
        <v>57</v>
      </c>
      <c r="B8" s="26" t="s">
        <v>57</v>
      </c>
      <c r="C8" s="26" t="s">
        <v>57</v>
      </c>
      <c r="D8" s="12" t="s">
        <v>58</v>
      </c>
      <c r="E8" s="26" t="s">
        <v>40</v>
      </c>
      <c r="F8" s="26" t="s">
        <v>51</v>
      </c>
      <c r="G8" s="26" t="s">
        <v>52</v>
      </c>
      <c r="H8" s="26" t="s">
        <v>59</v>
      </c>
      <c r="I8" s="26" t="s">
        <v>60</v>
      </c>
      <c r="J8" s="26" t="s">
        <v>54</v>
      </c>
      <c r="K8" s="26" t="s">
        <v>55</v>
      </c>
      <c r="L8" s="26" t="s">
        <v>56</v>
      </c>
    </row>
    <row r="9" spans="1:12" ht="15" customHeight="1">
      <c r="A9" s="12" t="s">
        <v>61</v>
      </c>
      <c r="B9" s="12" t="s">
        <v>61</v>
      </c>
      <c r="C9" s="12" t="s">
        <v>61</v>
      </c>
      <c r="D9" s="12" t="s">
        <v>61</v>
      </c>
      <c r="E9" s="15">
        <f>E10+E18+E21+E24+E27+E30+E59+E65+E70+E75+E87+E90+E93</f>
        <v>2504.0499999999997</v>
      </c>
      <c r="F9" s="15">
        <v>2504.05</v>
      </c>
      <c r="G9" s="15"/>
      <c r="H9" s="15"/>
      <c r="I9" s="15"/>
      <c r="J9" s="15"/>
      <c r="K9" s="15"/>
      <c r="L9" s="15"/>
    </row>
    <row r="10" spans="1:12" ht="15" customHeight="1">
      <c r="A10" s="13" t="s">
        <v>62</v>
      </c>
      <c r="B10" s="16" t="s">
        <v>62</v>
      </c>
      <c r="C10" s="16" t="s">
        <v>62</v>
      </c>
      <c r="D10" s="59" t="s">
        <v>63</v>
      </c>
      <c r="E10" s="27">
        <f>E11+E14+E16</f>
        <v>724.8399999999999</v>
      </c>
      <c r="F10" s="27">
        <v>724.84</v>
      </c>
      <c r="G10" s="27"/>
      <c r="H10" s="27"/>
      <c r="I10" s="27"/>
      <c r="J10" s="27"/>
      <c r="K10" s="27"/>
      <c r="L10" s="27"/>
    </row>
    <row r="11" spans="1:12" ht="15" customHeight="1">
      <c r="A11" s="60" t="s">
        <v>64</v>
      </c>
      <c r="B11" s="61" t="s">
        <v>64</v>
      </c>
      <c r="C11" s="61" t="s">
        <v>64</v>
      </c>
      <c r="D11" s="62" t="s">
        <v>65</v>
      </c>
      <c r="E11" s="63">
        <v>623.77</v>
      </c>
      <c r="F11" s="63">
        <v>623.77</v>
      </c>
      <c r="G11" s="63"/>
      <c r="H11" s="63"/>
      <c r="I11" s="63"/>
      <c r="J11" s="63"/>
      <c r="K11" s="63"/>
      <c r="L11" s="63"/>
    </row>
    <row r="12" spans="1:12" ht="15" customHeight="1">
      <c r="A12" s="64" t="s">
        <v>66</v>
      </c>
      <c r="B12" s="61" t="s">
        <v>66</v>
      </c>
      <c r="C12" s="61" t="s">
        <v>66</v>
      </c>
      <c r="D12" s="61" t="s">
        <v>67</v>
      </c>
      <c r="E12" s="65">
        <v>605.27</v>
      </c>
      <c r="F12" s="65">
        <v>605.27</v>
      </c>
      <c r="G12" s="65"/>
      <c r="H12" s="65"/>
      <c r="I12" s="65"/>
      <c r="J12" s="65"/>
      <c r="K12" s="65"/>
      <c r="L12" s="65"/>
    </row>
    <row r="13" spans="1:12" ht="15" customHeight="1">
      <c r="A13" s="64" t="s">
        <v>68</v>
      </c>
      <c r="B13" s="61" t="s">
        <v>68</v>
      </c>
      <c r="C13" s="61" t="s">
        <v>68</v>
      </c>
      <c r="D13" s="61" t="s">
        <v>69</v>
      </c>
      <c r="E13" s="65">
        <v>18.5</v>
      </c>
      <c r="F13" s="65">
        <v>18.5</v>
      </c>
      <c r="G13" s="65"/>
      <c r="H13" s="65"/>
      <c r="I13" s="65"/>
      <c r="J13" s="65"/>
      <c r="K13" s="65"/>
      <c r="L13" s="65"/>
    </row>
    <row r="14" spans="1:12" ht="15" customHeight="1">
      <c r="A14" s="60" t="s">
        <v>70</v>
      </c>
      <c r="B14" s="61" t="s">
        <v>70</v>
      </c>
      <c r="C14" s="61" t="s">
        <v>70</v>
      </c>
      <c r="D14" s="66" t="s">
        <v>71</v>
      </c>
      <c r="E14" s="63">
        <v>64.39</v>
      </c>
      <c r="F14" s="63">
        <v>64.39</v>
      </c>
      <c r="G14" s="63"/>
      <c r="H14" s="63"/>
      <c r="I14" s="63"/>
      <c r="J14" s="63"/>
      <c r="K14" s="63"/>
      <c r="L14" s="63"/>
    </row>
    <row r="15" spans="1:12" ht="15" customHeight="1">
      <c r="A15" s="64" t="s">
        <v>72</v>
      </c>
      <c r="B15" s="61" t="s">
        <v>72</v>
      </c>
      <c r="C15" s="61" t="s">
        <v>72</v>
      </c>
      <c r="D15" s="61" t="s">
        <v>67</v>
      </c>
      <c r="E15" s="65">
        <v>64.39</v>
      </c>
      <c r="F15" s="65">
        <v>64.39</v>
      </c>
      <c r="G15" s="65"/>
      <c r="H15" s="65"/>
      <c r="I15" s="65"/>
      <c r="J15" s="65"/>
      <c r="K15" s="65"/>
      <c r="L15" s="65"/>
    </row>
    <row r="16" spans="1:12" ht="15" customHeight="1">
      <c r="A16" s="60" t="s">
        <v>73</v>
      </c>
      <c r="B16" s="61" t="s">
        <v>73</v>
      </c>
      <c r="C16" s="61" t="s">
        <v>73</v>
      </c>
      <c r="D16" s="66" t="s">
        <v>74</v>
      </c>
      <c r="E16" s="63">
        <v>36.68</v>
      </c>
      <c r="F16" s="63">
        <v>36.68</v>
      </c>
      <c r="G16" s="63"/>
      <c r="H16" s="63"/>
      <c r="I16" s="63"/>
      <c r="J16" s="63"/>
      <c r="K16" s="63"/>
      <c r="L16" s="63"/>
    </row>
    <row r="17" spans="1:12" ht="15" customHeight="1">
      <c r="A17" s="64" t="s">
        <v>75</v>
      </c>
      <c r="B17" s="61" t="s">
        <v>75</v>
      </c>
      <c r="C17" s="61" t="s">
        <v>75</v>
      </c>
      <c r="D17" s="61" t="s">
        <v>76</v>
      </c>
      <c r="E17" s="65">
        <v>36.68</v>
      </c>
      <c r="F17" s="65">
        <v>36.68</v>
      </c>
      <c r="G17" s="65"/>
      <c r="H17" s="65"/>
      <c r="I17" s="65"/>
      <c r="J17" s="65"/>
      <c r="K17" s="65"/>
      <c r="L17" s="65"/>
    </row>
    <row r="18" spans="1:12" ht="15" customHeight="1">
      <c r="A18" s="60" t="s">
        <v>77</v>
      </c>
      <c r="B18" s="61" t="s">
        <v>77</v>
      </c>
      <c r="C18" s="61" t="s">
        <v>77</v>
      </c>
      <c r="D18" s="66" t="s">
        <v>78</v>
      </c>
      <c r="E18" s="63">
        <v>4</v>
      </c>
      <c r="F18" s="63">
        <v>4</v>
      </c>
      <c r="G18" s="63"/>
      <c r="H18" s="63"/>
      <c r="I18" s="63"/>
      <c r="J18" s="63"/>
      <c r="K18" s="63"/>
      <c r="L18" s="63"/>
    </row>
    <row r="19" spans="1:12" ht="15" customHeight="1">
      <c r="A19" s="60" t="s">
        <v>79</v>
      </c>
      <c r="B19" s="61" t="s">
        <v>79</v>
      </c>
      <c r="C19" s="61" t="s">
        <v>79</v>
      </c>
      <c r="D19" s="66" t="s">
        <v>80</v>
      </c>
      <c r="E19" s="63">
        <v>4</v>
      </c>
      <c r="F19" s="63">
        <v>4</v>
      </c>
      <c r="G19" s="63"/>
      <c r="H19" s="63"/>
      <c r="I19" s="63"/>
      <c r="J19" s="63"/>
      <c r="K19" s="63"/>
      <c r="L19" s="63"/>
    </row>
    <row r="20" spans="1:12" ht="15" customHeight="1">
      <c r="A20" s="64" t="s">
        <v>81</v>
      </c>
      <c r="B20" s="61" t="s">
        <v>81</v>
      </c>
      <c r="C20" s="61" t="s">
        <v>81</v>
      </c>
      <c r="D20" s="61" t="s">
        <v>82</v>
      </c>
      <c r="E20" s="65">
        <v>4</v>
      </c>
      <c r="F20" s="65">
        <v>4</v>
      </c>
      <c r="G20" s="65"/>
      <c r="H20" s="65"/>
      <c r="I20" s="65"/>
      <c r="J20" s="65"/>
      <c r="K20" s="65"/>
      <c r="L20" s="65"/>
    </row>
    <row r="21" spans="1:12" ht="15" customHeight="1">
      <c r="A21" s="60" t="s">
        <v>83</v>
      </c>
      <c r="B21" s="61" t="s">
        <v>83</v>
      </c>
      <c r="C21" s="61" t="s">
        <v>83</v>
      </c>
      <c r="D21" s="66" t="s">
        <v>84</v>
      </c>
      <c r="E21" s="63">
        <v>24.62</v>
      </c>
      <c r="F21" s="63">
        <v>24.62</v>
      </c>
      <c r="G21" s="63"/>
      <c r="H21" s="63"/>
      <c r="I21" s="63"/>
      <c r="J21" s="63"/>
      <c r="K21" s="63"/>
      <c r="L21" s="63"/>
    </row>
    <row r="22" spans="1:12" ht="15" customHeight="1">
      <c r="A22" s="60" t="s">
        <v>85</v>
      </c>
      <c r="B22" s="61" t="s">
        <v>85</v>
      </c>
      <c r="C22" s="61" t="s">
        <v>85</v>
      </c>
      <c r="D22" s="66" t="s">
        <v>86</v>
      </c>
      <c r="E22" s="63">
        <v>24.62</v>
      </c>
      <c r="F22" s="63">
        <v>24.62</v>
      </c>
      <c r="G22" s="63"/>
      <c r="H22" s="63"/>
      <c r="I22" s="63"/>
      <c r="J22" s="63"/>
      <c r="K22" s="63"/>
      <c r="L22" s="63"/>
    </row>
    <row r="23" spans="1:12" ht="15" customHeight="1">
      <c r="A23" s="64" t="s">
        <v>87</v>
      </c>
      <c r="B23" s="61" t="s">
        <v>87</v>
      </c>
      <c r="C23" s="61" t="s">
        <v>87</v>
      </c>
      <c r="D23" s="61" t="s">
        <v>88</v>
      </c>
      <c r="E23" s="65">
        <v>24.62</v>
      </c>
      <c r="F23" s="65">
        <v>24.62</v>
      </c>
      <c r="G23" s="65"/>
      <c r="H23" s="65"/>
      <c r="I23" s="65"/>
      <c r="J23" s="65"/>
      <c r="K23" s="65"/>
      <c r="L23" s="65"/>
    </row>
    <row r="24" spans="1:12" ht="15" customHeight="1">
      <c r="A24" s="60" t="s">
        <v>89</v>
      </c>
      <c r="B24" s="61" t="s">
        <v>89</v>
      </c>
      <c r="C24" s="61" t="s">
        <v>89</v>
      </c>
      <c r="D24" s="66" t="s">
        <v>90</v>
      </c>
      <c r="E24" s="63">
        <v>0.84</v>
      </c>
      <c r="F24" s="63">
        <v>0.84</v>
      </c>
      <c r="G24" s="63"/>
      <c r="H24" s="63"/>
      <c r="I24" s="63"/>
      <c r="J24" s="63"/>
      <c r="K24" s="63"/>
      <c r="L24" s="63"/>
    </row>
    <row r="25" spans="1:12" ht="15" customHeight="1">
      <c r="A25" s="60" t="s">
        <v>91</v>
      </c>
      <c r="B25" s="61" t="s">
        <v>91</v>
      </c>
      <c r="C25" s="61" t="s">
        <v>91</v>
      </c>
      <c r="D25" s="66" t="s">
        <v>92</v>
      </c>
      <c r="E25" s="63">
        <v>0.84</v>
      </c>
      <c r="F25" s="63">
        <v>0.84</v>
      </c>
      <c r="G25" s="63"/>
      <c r="H25" s="63"/>
      <c r="I25" s="63"/>
      <c r="J25" s="63"/>
      <c r="K25" s="63"/>
      <c r="L25" s="63"/>
    </row>
    <row r="26" spans="1:12" ht="15" customHeight="1">
      <c r="A26" s="64" t="s">
        <v>93</v>
      </c>
      <c r="B26" s="61" t="s">
        <v>93</v>
      </c>
      <c r="C26" s="61" t="s">
        <v>93</v>
      </c>
      <c r="D26" s="61" t="s">
        <v>94</v>
      </c>
      <c r="E26" s="65">
        <v>0.84</v>
      </c>
      <c r="F26" s="65">
        <v>0.84</v>
      </c>
      <c r="G26" s="65"/>
      <c r="H26" s="65"/>
      <c r="I26" s="65"/>
      <c r="J26" s="65"/>
      <c r="K26" s="65"/>
      <c r="L26" s="65"/>
    </row>
    <row r="27" spans="1:12" ht="15" customHeight="1">
      <c r="A27" s="60" t="s">
        <v>95</v>
      </c>
      <c r="B27" s="61" t="s">
        <v>95</v>
      </c>
      <c r="C27" s="61" t="s">
        <v>95</v>
      </c>
      <c r="D27" s="66" t="s">
        <v>96</v>
      </c>
      <c r="E27" s="63">
        <v>27.18</v>
      </c>
      <c r="F27" s="63">
        <v>27.18</v>
      </c>
      <c r="G27" s="63"/>
      <c r="H27" s="63"/>
      <c r="I27" s="63"/>
      <c r="J27" s="63"/>
      <c r="K27" s="63"/>
      <c r="L27" s="63"/>
    </row>
    <row r="28" spans="1:12" ht="15" customHeight="1">
      <c r="A28" s="60" t="s">
        <v>97</v>
      </c>
      <c r="B28" s="61" t="s">
        <v>97</v>
      </c>
      <c r="C28" s="61" t="s">
        <v>97</v>
      </c>
      <c r="D28" s="66" t="s">
        <v>98</v>
      </c>
      <c r="E28" s="63">
        <v>27.18</v>
      </c>
      <c r="F28" s="63">
        <v>27.18</v>
      </c>
      <c r="G28" s="63"/>
      <c r="H28" s="63"/>
      <c r="I28" s="63"/>
      <c r="J28" s="63"/>
      <c r="K28" s="63"/>
      <c r="L28" s="63"/>
    </row>
    <row r="29" spans="1:12" ht="15" customHeight="1">
      <c r="A29" s="64" t="s">
        <v>99</v>
      </c>
      <c r="B29" s="61" t="s">
        <v>99</v>
      </c>
      <c r="C29" s="61" t="s">
        <v>99</v>
      </c>
      <c r="D29" s="61" t="s">
        <v>100</v>
      </c>
      <c r="E29" s="65">
        <v>27.18</v>
      </c>
      <c r="F29" s="65">
        <v>27.18</v>
      </c>
      <c r="G29" s="65"/>
      <c r="H29" s="65"/>
      <c r="I29" s="65"/>
      <c r="J29" s="65"/>
      <c r="K29" s="65"/>
      <c r="L29" s="65"/>
    </row>
    <row r="30" spans="1:12" ht="15" customHeight="1">
      <c r="A30" s="60" t="s">
        <v>101</v>
      </c>
      <c r="B30" s="61" t="s">
        <v>101</v>
      </c>
      <c r="C30" s="61" t="s">
        <v>101</v>
      </c>
      <c r="D30" s="66" t="s">
        <v>102</v>
      </c>
      <c r="E30" s="63">
        <f>E31+E34+E36+E40+E47+E49+E51+E53+E55+E57</f>
        <v>570.1</v>
      </c>
      <c r="F30" s="63">
        <f>F31+F34+F36+F40+F47+F49+F51+F53+F55+F57</f>
        <v>570.1</v>
      </c>
      <c r="G30" s="63"/>
      <c r="H30" s="63"/>
      <c r="I30" s="63"/>
      <c r="J30" s="63"/>
      <c r="K30" s="63"/>
      <c r="L30" s="63"/>
    </row>
    <row r="31" spans="1:12" ht="15" customHeight="1">
      <c r="A31" s="60" t="s">
        <v>103</v>
      </c>
      <c r="B31" s="61" t="s">
        <v>103</v>
      </c>
      <c r="C31" s="61" t="s">
        <v>103</v>
      </c>
      <c r="D31" s="62" t="s">
        <v>104</v>
      </c>
      <c r="E31" s="63">
        <f>E32+E33</f>
        <v>50.97</v>
      </c>
      <c r="F31" s="63">
        <f>F32+F33</f>
        <v>50.97</v>
      </c>
      <c r="G31" s="63"/>
      <c r="H31" s="63"/>
      <c r="I31" s="63"/>
      <c r="J31" s="63"/>
      <c r="K31" s="63"/>
      <c r="L31" s="63"/>
    </row>
    <row r="32" spans="1:12" ht="15" customHeight="1">
      <c r="A32" s="64" t="s">
        <v>105</v>
      </c>
      <c r="B32" s="61" t="s">
        <v>105</v>
      </c>
      <c r="C32" s="61" t="s">
        <v>105</v>
      </c>
      <c r="D32" s="61" t="s">
        <v>106</v>
      </c>
      <c r="E32" s="71">
        <v>49.75</v>
      </c>
      <c r="F32" s="65">
        <v>49.75</v>
      </c>
      <c r="G32" s="65"/>
      <c r="H32" s="65"/>
      <c r="I32" s="65"/>
      <c r="J32" s="65"/>
      <c r="K32" s="65"/>
      <c r="L32" s="65"/>
    </row>
    <row r="33" spans="1:12" ht="15" customHeight="1">
      <c r="A33" s="64" t="s">
        <v>107</v>
      </c>
      <c r="B33" s="61" t="s">
        <v>107</v>
      </c>
      <c r="C33" s="61" t="s">
        <v>107</v>
      </c>
      <c r="D33" s="61" t="s">
        <v>108</v>
      </c>
      <c r="E33" s="65">
        <v>1.22</v>
      </c>
      <c r="F33" s="65">
        <v>1.22</v>
      </c>
      <c r="G33" s="65"/>
      <c r="H33" s="65"/>
      <c r="I33" s="65"/>
      <c r="J33" s="65"/>
      <c r="K33" s="65"/>
      <c r="L33" s="65"/>
    </row>
    <row r="34" spans="1:12" ht="15" customHeight="1">
      <c r="A34" s="60" t="s">
        <v>109</v>
      </c>
      <c r="B34" s="61" t="s">
        <v>109</v>
      </c>
      <c r="C34" s="61" t="s">
        <v>109</v>
      </c>
      <c r="D34" s="66" t="s">
        <v>110</v>
      </c>
      <c r="E34" s="63">
        <v>104.05</v>
      </c>
      <c r="F34" s="63">
        <v>104.05</v>
      </c>
      <c r="G34" s="63"/>
      <c r="H34" s="63"/>
      <c r="I34" s="63"/>
      <c r="J34" s="63"/>
      <c r="K34" s="63"/>
      <c r="L34" s="63"/>
    </row>
    <row r="35" spans="1:12" ht="15" customHeight="1">
      <c r="A35" s="64" t="s">
        <v>111</v>
      </c>
      <c r="B35" s="61" t="s">
        <v>111</v>
      </c>
      <c r="C35" s="61" t="s">
        <v>111</v>
      </c>
      <c r="D35" s="61" t="s">
        <v>112</v>
      </c>
      <c r="E35" s="65">
        <v>104.05</v>
      </c>
      <c r="F35" s="65">
        <v>104.05</v>
      </c>
      <c r="G35" s="65"/>
      <c r="H35" s="65"/>
      <c r="I35" s="65"/>
      <c r="J35" s="65"/>
      <c r="K35" s="65"/>
      <c r="L35" s="65"/>
    </row>
    <row r="36" spans="1:12" ht="15" customHeight="1">
      <c r="A36" s="60" t="s">
        <v>113</v>
      </c>
      <c r="B36" s="61" t="s">
        <v>113</v>
      </c>
      <c r="C36" s="61" t="s">
        <v>113</v>
      </c>
      <c r="D36" s="66" t="s">
        <v>114</v>
      </c>
      <c r="E36" s="63">
        <v>220.99</v>
      </c>
      <c r="F36" s="63">
        <v>220.99</v>
      </c>
      <c r="G36" s="63"/>
      <c r="H36" s="63"/>
      <c r="I36" s="63"/>
      <c r="J36" s="63"/>
      <c r="K36" s="63"/>
      <c r="L36" s="63"/>
    </row>
    <row r="37" spans="1:12" ht="15" customHeight="1">
      <c r="A37" s="64" t="s">
        <v>115</v>
      </c>
      <c r="B37" s="61" t="s">
        <v>115</v>
      </c>
      <c r="C37" s="61" t="s">
        <v>115</v>
      </c>
      <c r="D37" s="61" t="s">
        <v>116</v>
      </c>
      <c r="E37" s="65">
        <v>72.21</v>
      </c>
      <c r="F37" s="65">
        <v>72.21</v>
      </c>
      <c r="G37" s="65"/>
      <c r="H37" s="65"/>
      <c r="I37" s="65"/>
      <c r="J37" s="65"/>
      <c r="K37" s="65"/>
      <c r="L37" s="65"/>
    </row>
    <row r="38" spans="1:12" ht="15" customHeight="1">
      <c r="A38" s="64" t="s">
        <v>117</v>
      </c>
      <c r="B38" s="61" t="s">
        <v>117</v>
      </c>
      <c r="C38" s="61" t="s">
        <v>117</v>
      </c>
      <c r="D38" s="61" t="s">
        <v>118</v>
      </c>
      <c r="E38" s="65">
        <v>28.89</v>
      </c>
      <c r="F38" s="65">
        <v>28.89</v>
      </c>
      <c r="G38" s="65"/>
      <c r="H38" s="65"/>
      <c r="I38" s="65"/>
      <c r="J38" s="65"/>
      <c r="K38" s="65"/>
      <c r="L38" s="65"/>
    </row>
    <row r="39" spans="1:12" ht="15" customHeight="1">
      <c r="A39" s="64" t="s">
        <v>119</v>
      </c>
      <c r="B39" s="61" t="s">
        <v>119</v>
      </c>
      <c r="C39" s="61" t="s">
        <v>119</v>
      </c>
      <c r="D39" s="61" t="s">
        <v>120</v>
      </c>
      <c r="E39" s="65">
        <v>119.89</v>
      </c>
      <c r="F39" s="65">
        <v>119.89</v>
      </c>
      <c r="G39" s="65"/>
      <c r="H39" s="65"/>
      <c r="I39" s="65"/>
      <c r="J39" s="65"/>
      <c r="K39" s="65"/>
      <c r="L39" s="65"/>
    </row>
    <row r="40" spans="1:12" ht="15" customHeight="1">
      <c r="A40" s="60" t="s">
        <v>121</v>
      </c>
      <c r="B40" s="61" t="s">
        <v>121</v>
      </c>
      <c r="C40" s="61" t="s">
        <v>121</v>
      </c>
      <c r="D40" s="66" t="s">
        <v>122</v>
      </c>
      <c r="E40" s="63">
        <v>158.26</v>
      </c>
      <c r="F40" s="63">
        <v>158.26</v>
      </c>
      <c r="G40" s="63"/>
      <c r="H40" s="63"/>
      <c r="I40" s="63"/>
      <c r="J40" s="63"/>
      <c r="K40" s="63"/>
      <c r="L40" s="63"/>
    </row>
    <row r="41" spans="1:12" ht="15" customHeight="1">
      <c r="A41" s="64" t="s">
        <v>123</v>
      </c>
      <c r="B41" s="61" t="s">
        <v>123</v>
      </c>
      <c r="C41" s="61" t="s">
        <v>123</v>
      </c>
      <c r="D41" s="61" t="s">
        <v>124</v>
      </c>
      <c r="E41" s="65">
        <v>46.17</v>
      </c>
      <c r="F41" s="65">
        <v>46.17</v>
      </c>
      <c r="G41" s="65"/>
      <c r="H41" s="65"/>
      <c r="I41" s="65"/>
      <c r="J41" s="65"/>
      <c r="K41" s="65"/>
      <c r="L41" s="65"/>
    </row>
    <row r="42" spans="1:12" ht="15" customHeight="1">
      <c r="A42" s="64" t="s">
        <v>125</v>
      </c>
      <c r="B42" s="61" t="s">
        <v>125</v>
      </c>
      <c r="C42" s="61" t="s">
        <v>125</v>
      </c>
      <c r="D42" s="61" t="s">
        <v>126</v>
      </c>
      <c r="E42" s="65">
        <v>12.69</v>
      </c>
      <c r="F42" s="65">
        <v>12.69</v>
      </c>
      <c r="G42" s="65"/>
      <c r="H42" s="65"/>
      <c r="I42" s="65"/>
      <c r="J42" s="65"/>
      <c r="K42" s="65"/>
      <c r="L42" s="65"/>
    </row>
    <row r="43" spans="1:12" ht="15" customHeight="1">
      <c r="A43" s="64" t="s">
        <v>127</v>
      </c>
      <c r="B43" s="61" t="s">
        <v>127</v>
      </c>
      <c r="C43" s="61" t="s">
        <v>127</v>
      </c>
      <c r="D43" s="61" t="s">
        <v>128</v>
      </c>
      <c r="E43" s="65">
        <v>66.35</v>
      </c>
      <c r="F43" s="65">
        <v>66.35</v>
      </c>
      <c r="G43" s="65"/>
      <c r="H43" s="65"/>
      <c r="I43" s="65"/>
      <c r="J43" s="65"/>
      <c r="K43" s="65"/>
      <c r="L43" s="65"/>
    </row>
    <row r="44" spans="1:12" ht="15" customHeight="1">
      <c r="A44" s="64" t="s">
        <v>129</v>
      </c>
      <c r="B44" s="61" t="s">
        <v>129</v>
      </c>
      <c r="C44" s="61" t="s">
        <v>129</v>
      </c>
      <c r="D44" s="61" t="s">
        <v>130</v>
      </c>
      <c r="E44" s="65">
        <v>3.2</v>
      </c>
      <c r="F44" s="65">
        <v>3.2</v>
      </c>
      <c r="G44" s="65"/>
      <c r="H44" s="65"/>
      <c r="I44" s="65"/>
      <c r="J44" s="65"/>
      <c r="K44" s="65"/>
      <c r="L44" s="65"/>
    </row>
    <row r="45" spans="1:12" ht="15" customHeight="1">
      <c r="A45" s="64" t="s">
        <v>131</v>
      </c>
      <c r="B45" s="61" t="s">
        <v>131</v>
      </c>
      <c r="C45" s="61" t="s">
        <v>131</v>
      </c>
      <c r="D45" s="61" t="s">
        <v>132</v>
      </c>
      <c r="E45" s="65">
        <v>12.28</v>
      </c>
      <c r="F45" s="65">
        <v>12.28</v>
      </c>
      <c r="G45" s="65"/>
      <c r="H45" s="65"/>
      <c r="I45" s="65"/>
      <c r="J45" s="65"/>
      <c r="K45" s="65"/>
      <c r="L45" s="65"/>
    </row>
    <row r="46" spans="1:12" ht="15" customHeight="1">
      <c r="A46" s="64" t="s">
        <v>133</v>
      </c>
      <c r="B46" s="61" t="s">
        <v>133</v>
      </c>
      <c r="C46" s="61" t="s">
        <v>133</v>
      </c>
      <c r="D46" s="61" t="s">
        <v>134</v>
      </c>
      <c r="E46" s="65">
        <v>17.57</v>
      </c>
      <c r="F46" s="65">
        <v>17.57</v>
      </c>
      <c r="G46" s="65"/>
      <c r="H46" s="65"/>
      <c r="I46" s="65"/>
      <c r="J46" s="65"/>
      <c r="K46" s="65"/>
      <c r="L46" s="65"/>
    </row>
    <row r="47" spans="1:12" ht="15" customHeight="1">
      <c r="A47" s="60" t="s">
        <v>135</v>
      </c>
      <c r="B47" s="61" t="s">
        <v>135</v>
      </c>
      <c r="C47" s="61" t="s">
        <v>135</v>
      </c>
      <c r="D47" s="66" t="s">
        <v>136</v>
      </c>
      <c r="E47" s="63">
        <v>19.5</v>
      </c>
      <c r="F47" s="63">
        <v>19.5</v>
      </c>
      <c r="G47" s="63"/>
      <c r="H47" s="63"/>
      <c r="I47" s="63"/>
      <c r="J47" s="63"/>
      <c r="K47" s="63"/>
      <c r="L47" s="63"/>
    </row>
    <row r="48" spans="1:12" ht="15" customHeight="1">
      <c r="A48" s="64" t="s">
        <v>137</v>
      </c>
      <c r="B48" s="61" t="s">
        <v>137</v>
      </c>
      <c r="C48" s="61" t="s">
        <v>137</v>
      </c>
      <c r="D48" s="61" t="s">
        <v>138</v>
      </c>
      <c r="E48" s="65">
        <v>19.5</v>
      </c>
      <c r="F48" s="65">
        <v>19.5</v>
      </c>
      <c r="G48" s="65"/>
      <c r="H48" s="65"/>
      <c r="I48" s="65"/>
      <c r="J48" s="65"/>
      <c r="K48" s="65"/>
      <c r="L48" s="65"/>
    </row>
    <row r="49" spans="1:12" ht="15" customHeight="1">
      <c r="A49" s="60" t="s">
        <v>139</v>
      </c>
      <c r="B49" s="61" t="s">
        <v>139</v>
      </c>
      <c r="C49" s="61" t="s">
        <v>139</v>
      </c>
      <c r="D49" s="66" t="s">
        <v>140</v>
      </c>
      <c r="E49" s="63">
        <v>2.28</v>
      </c>
      <c r="F49" s="63">
        <v>2.28</v>
      </c>
      <c r="G49" s="63"/>
      <c r="H49" s="63"/>
      <c r="I49" s="63"/>
      <c r="J49" s="63"/>
      <c r="K49" s="63"/>
      <c r="L49" s="63"/>
    </row>
    <row r="50" spans="1:12" ht="15" customHeight="1">
      <c r="A50" s="64" t="s">
        <v>141</v>
      </c>
      <c r="B50" s="61" t="s">
        <v>141</v>
      </c>
      <c r="C50" s="61" t="s">
        <v>141</v>
      </c>
      <c r="D50" s="61" t="s">
        <v>142</v>
      </c>
      <c r="E50" s="65">
        <v>2.28</v>
      </c>
      <c r="F50" s="65">
        <v>2.28</v>
      </c>
      <c r="G50" s="65"/>
      <c r="H50" s="65"/>
      <c r="I50" s="65"/>
      <c r="J50" s="65"/>
      <c r="K50" s="65"/>
      <c r="L50" s="65"/>
    </row>
    <row r="51" spans="1:12" ht="15" customHeight="1">
      <c r="A51" s="60" t="s">
        <v>143</v>
      </c>
      <c r="B51" s="61" t="s">
        <v>143</v>
      </c>
      <c r="C51" s="61" t="s">
        <v>143</v>
      </c>
      <c r="D51" s="66" t="s">
        <v>144</v>
      </c>
      <c r="E51" s="63">
        <v>2.96</v>
      </c>
      <c r="F51" s="63">
        <v>2.96</v>
      </c>
      <c r="G51" s="63"/>
      <c r="H51" s="63"/>
      <c r="I51" s="63"/>
      <c r="J51" s="63"/>
      <c r="K51" s="63"/>
      <c r="L51" s="63"/>
    </row>
    <row r="52" spans="1:12" ht="15" customHeight="1">
      <c r="A52" s="64" t="s">
        <v>145</v>
      </c>
      <c r="B52" s="61" t="s">
        <v>145</v>
      </c>
      <c r="C52" s="61" t="s">
        <v>145</v>
      </c>
      <c r="D52" s="61" t="s">
        <v>146</v>
      </c>
      <c r="E52" s="65">
        <v>2.96</v>
      </c>
      <c r="F52" s="65">
        <v>2.96</v>
      </c>
      <c r="G52" s="65"/>
      <c r="H52" s="65"/>
      <c r="I52" s="65"/>
      <c r="J52" s="65"/>
      <c r="K52" s="65"/>
      <c r="L52" s="65"/>
    </row>
    <row r="53" spans="1:12" ht="15" customHeight="1">
      <c r="A53" s="60" t="s">
        <v>147</v>
      </c>
      <c r="B53" s="61" t="s">
        <v>147</v>
      </c>
      <c r="C53" s="61" t="s">
        <v>147</v>
      </c>
      <c r="D53" s="66" t="s">
        <v>148</v>
      </c>
      <c r="E53" s="63">
        <v>3.92</v>
      </c>
      <c r="F53" s="63">
        <v>3.92</v>
      </c>
      <c r="G53" s="63"/>
      <c r="H53" s="63"/>
      <c r="I53" s="63"/>
      <c r="J53" s="63"/>
      <c r="K53" s="63"/>
      <c r="L53" s="63"/>
    </row>
    <row r="54" spans="1:12" ht="15" customHeight="1">
      <c r="A54" s="64" t="s">
        <v>149</v>
      </c>
      <c r="B54" s="61" t="s">
        <v>149</v>
      </c>
      <c r="C54" s="61" t="s">
        <v>149</v>
      </c>
      <c r="D54" s="61" t="s">
        <v>150</v>
      </c>
      <c r="E54" s="65">
        <v>3.92</v>
      </c>
      <c r="F54" s="65">
        <v>3.92</v>
      </c>
      <c r="G54" s="65"/>
      <c r="H54" s="65"/>
      <c r="I54" s="65"/>
      <c r="J54" s="65"/>
      <c r="K54" s="65"/>
      <c r="L54" s="65"/>
    </row>
    <row r="55" spans="1:12" ht="15" customHeight="1">
      <c r="A55" s="60" t="s">
        <v>151</v>
      </c>
      <c r="B55" s="61" t="s">
        <v>151</v>
      </c>
      <c r="C55" s="61" t="s">
        <v>151</v>
      </c>
      <c r="D55" s="66" t="s">
        <v>152</v>
      </c>
      <c r="E55" s="63">
        <v>2.48</v>
      </c>
      <c r="F55" s="63">
        <v>2.48</v>
      </c>
      <c r="G55" s="63"/>
      <c r="H55" s="63"/>
      <c r="I55" s="63"/>
      <c r="J55" s="63"/>
      <c r="K55" s="63"/>
      <c r="L55" s="63"/>
    </row>
    <row r="56" spans="1:12" ht="15" customHeight="1">
      <c r="A56" s="64" t="s">
        <v>153</v>
      </c>
      <c r="B56" s="61" t="s">
        <v>153</v>
      </c>
      <c r="C56" s="61" t="s">
        <v>153</v>
      </c>
      <c r="D56" s="61" t="s">
        <v>154</v>
      </c>
      <c r="E56" s="65">
        <v>2.48</v>
      </c>
      <c r="F56" s="65">
        <v>2.48</v>
      </c>
      <c r="G56" s="65"/>
      <c r="H56" s="65"/>
      <c r="I56" s="65"/>
      <c r="J56" s="65"/>
      <c r="K56" s="65"/>
      <c r="L56" s="65"/>
    </row>
    <row r="57" spans="1:12" ht="15" customHeight="1">
      <c r="A57" s="60" t="s">
        <v>155</v>
      </c>
      <c r="B57" s="61" t="s">
        <v>155</v>
      </c>
      <c r="C57" s="61" t="s">
        <v>155</v>
      </c>
      <c r="D57" s="66" t="s">
        <v>156</v>
      </c>
      <c r="E57" s="63">
        <v>4.69</v>
      </c>
      <c r="F57" s="63">
        <v>4.69</v>
      </c>
      <c r="G57" s="63"/>
      <c r="H57" s="63"/>
      <c r="I57" s="63"/>
      <c r="J57" s="63"/>
      <c r="K57" s="63"/>
      <c r="L57" s="63"/>
    </row>
    <row r="58" spans="1:12" ht="15" customHeight="1">
      <c r="A58" s="64" t="s">
        <v>157</v>
      </c>
      <c r="B58" s="61" t="s">
        <v>157</v>
      </c>
      <c r="C58" s="61" t="s">
        <v>157</v>
      </c>
      <c r="D58" s="61" t="s">
        <v>158</v>
      </c>
      <c r="E58" s="65">
        <v>4.69</v>
      </c>
      <c r="F58" s="65">
        <v>4.69</v>
      </c>
      <c r="G58" s="65"/>
      <c r="H58" s="65"/>
      <c r="I58" s="65"/>
      <c r="J58" s="65"/>
      <c r="K58" s="65"/>
      <c r="L58" s="65"/>
    </row>
    <row r="59" spans="1:12" ht="15" customHeight="1">
      <c r="A59" s="60" t="s">
        <v>159</v>
      </c>
      <c r="B59" s="61" t="s">
        <v>159</v>
      </c>
      <c r="C59" s="61" t="s">
        <v>159</v>
      </c>
      <c r="D59" s="66" t="s">
        <v>160</v>
      </c>
      <c r="E59" s="63">
        <f>E60+E63</f>
        <v>72.52</v>
      </c>
      <c r="F59" s="63">
        <v>72.52</v>
      </c>
      <c r="G59" s="63"/>
      <c r="H59" s="63"/>
      <c r="I59" s="63"/>
      <c r="J59" s="63"/>
      <c r="K59" s="63"/>
      <c r="L59" s="63"/>
    </row>
    <row r="60" spans="1:12" ht="15" customHeight="1">
      <c r="A60" s="60" t="s">
        <v>161</v>
      </c>
      <c r="B60" s="61" t="s">
        <v>161</v>
      </c>
      <c r="C60" s="61" t="s">
        <v>161</v>
      </c>
      <c r="D60" s="66" t="s">
        <v>162</v>
      </c>
      <c r="E60" s="63">
        <v>54.14</v>
      </c>
      <c r="F60" s="63">
        <v>54.14</v>
      </c>
      <c r="G60" s="63"/>
      <c r="H60" s="63"/>
      <c r="I60" s="63"/>
      <c r="J60" s="63"/>
      <c r="K60" s="63"/>
      <c r="L60" s="63"/>
    </row>
    <row r="61" spans="1:12" ht="15" customHeight="1">
      <c r="A61" s="64" t="s">
        <v>163</v>
      </c>
      <c r="B61" s="61" t="s">
        <v>163</v>
      </c>
      <c r="C61" s="61" t="s">
        <v>163</v>
      </c>
      <c r="D61" s="61" t="s">
        <v>164</v>
      </c>
      <c r="E61" s="65">
        <v>37.43</v>
      </c>
      <c r="F61" s="65">
        <v>37.43</v>
      </c>
      <c r="G61" s="65"/>
      <c r="H61" s="65"/>
      <c r="I61" s="65"/>
      <c r="J61" s="65"/>
      <c r="K61" s="65"/>
      <c r="L61" s="65"/>
    </row>
    <row r="62" spans="1:12" ht="15" customHeight="1">
      <c r="A62" s="64" t="s">
        <v>165</v>
      </c>
      <c r="B62" s="61" t="s">
        <v>165</v>
      </c>
      <c r="C62" s="61" t="s">
        <v>165</v>
      </c>
      <c r="D62" s="61" t="s">
        <v>166</v>
      </c>
      <c r="E62" s="65">
        <v>16.71</v>
      </c>
      <c r="F62" s="65">
        <v>16.71</v>
      </c>
      <c r="G62" s="65"/>
      <c r="H62" s="65"/>
      <c r="I62" s="65"/>
      <c r="J62" s="65"/>
      <c r="K62" s="65"/>
      <c r="L62" s="65"/>
    </row>
    <row r="63" spans="1:12" ht="15" customHeight="1">
      <c r="A63" s="60" t="s">
        <v>167</v>
      </c>
      <c r="B63" s="61" t="s">
        <v>167</v>
      </c>
      <c r="C63" s="61" t="s">
        <v>167</v>
      </c>
      <c r="D63" s="66" t="s">
        <v>168</v>
      </c>
      <c r="E63" s="63">
        <v>18.38</v>
      </c>
      <c r="F63" s="63">
        <v>18.38</v>
      </c>
      <c r="G63" s="63"/>
      <c r="H63" s="63"/>
      <c r="I63" s="63"/>
      <c r="J63" s="63"/>
      <c r="K63" s="63"/>
      <c r="L63" s="63"/>
    </row>
    <row r="64" spans="1:12" ht="15" customHeight="1">
      <c r="A64" s="64" t="s">
        <v>169</v>
      </c>
      <c r="B64" s="61" t="s">
        <v>169</v>
      </c>
      <c r="C64" s="61" t="s">
        <v>169</v>
      </c>
      <c r="D64" s="61" t="s">
        <v>170</v>
      </c>
      <c r="E64" s="65">
        <v>18.38</v>
      </c>
      <c r="F64" s="65">
        <v>18.38</v>
      </c>
      <c r="G64" s="65"/>
      <c r="H64" s="65"/>
      <c r="I64" s="65"/>
      <c r="J64" s="65"/>
      <c r="K64" s="65"/>
      <c r="L64" s="65"/>
    </row>
    <row r="65" spans="1:12" ht="15" customHeight="1">
      <c r="A65" s="60" t="s">
        <v>171</v>
      </c>
      <c r="B65" s="61" t="s">
        <v>171</v>
      </c>
      <c r="C65" s="61" t="s">
        <v>171</v>
      </c>
      <c r="D65" s="66" t="s">
        <v>172</v>
      </c>
      <c r="E65" s="63">
        <v>70</v>
      </c>
      <c r="F65" s="63">
        <v>70</v>
      </c>
      <c r="G65" s="63"/>
      <c r="H65" s="63"/>
      <c r="I65" s="63"/>
      <c r="J65" s="63"/>
      <c r="K65" s="63"/>
      <c r="L65" s="63"/>
    </row>
    <row r="66" spans="1:12" ht="15" customHeight="1">
      <c r="A66" s="60" t="s">
        <v>173</v>
      </c>
      <c r="B66" s="61" t="s">
        <v>173</v>
      </c>
      <c r="C66" s="61" t="s">
        <v>173</v>
      </c>
      <c r="D66" s="66" t="s">
        <v>174</v>
      </c>
      <c r="E66" s="63">
        <v>50</v>
      </c>
      <c r="F66" s="63">
        <v>50</v>
      </c>
      <c r="G66" s="63"/>
      <c r="H66" s="63"/>
      <c r="I66" s="63"/>
      <c r="J66" s="63"/>
      <c r="K66" s="63"/>
      <c r="L66" s="63"/>
    </row>
    <row r="67" spans="1:12" ht="15" customHeight="1">
      <c r="A67" s="64" t="s">
        <v>175</v>
      </c>
      <c r="B67" s="61" t="s">
        <v>175</v>
      </c>
      <c r="C67" s="61" t="s">
        <v>175</v>
      </c>
      <c r="D67" s="61" t="s">
        <v>176</v>
      </c>
      <c r="E67" s="65">
        <v>50</v>
      </c>
      <c r="F67" s="65">
        <v>50</v>
      </c>
      <c r="G67" s="65"/>
      <c r="H67" s="65"/>
      <c r="I67" s="65"/>
      <c r="J67" s="65"/>
      <c r="K67" s="65"/>
      <c r="L67" s="65"/>
    </row>
    <row r="68" spans="1:12" ht="15" customHeight="1">
      <c r="A68" s="60" t="s">
        <v>177</v>
      </c>
      <c r="B68" s="61" t="s">
        <v>177</v>
      </c>
      <c r="C68" s="61" t="s">
        <v>177</v>
      </c>
      <c r="D68" s="66" t="s">
        <v>178</v>
      </c>
      <c r="E68" s="63">
        <v>20</v>
      </c>
      <c r="F68" s="63">
        <v>20</v>
      </c>
      <c r="G68" s="63"/>
      <c r="H68" s="63"/>
      <c r="I68" s="63"/>
      <c r="J68" s="63"/>
      <c r="K68" s="63"/>
      <c r="L68" s="63"/>
    </row>
    <row r="69" spans="1:12" ht="15" customHeight="1">
      <c r="A69" s="64" t="s">
        <v>179</v>
      </c>
      <c r="B69" s="61" t="s">
        <v>179</v>
      </c>
      <c r="C69" s="61" t="s">
        <v>179</v>
      </c>
      <c r="D69" s="61" t="s">
        <v>180</v>
      </c>
      <c r="E69" s="65">
        <v>20</v>
      </c>
      <c r="F69" s="65">
        <v>20</v>
      </c>
      <c r="G69" s="65"/>
      <c r="H69" s="65"/>
      <c r="I69" s="65"/>
      <c r="J69" s="65"/>
      <c r="K69" s="65"/>
      <c r="L69" s="65"/>
    </row>
    <row r="70" spans="1:12" ht="15" customHeight="1">
      <c r="A70" s="60" t="s">
        <v>181</v>
      </c>
      <c r="B70" s="61" t="s">
        <v>181</v>
      </c>
      <c r="C70" s="61" t="s">
        <v>181</v>
      </c>
      <c r="D70" s="66" t="s">
        <v>182</v>
      </c>
      <c r="E70" s="63">
        <v>79.14</v>
      </c>
      <c r="F70" s="63">
        <v>79.14</v>
      </c>
      <c r="G70" s="63"/>
      <c r="H70" s="63"/>
      <c r="I70" s="63"/>
      <c r="J70" s="63"/>
      <c r="K70" s="63"/>
      <c r="L70" s="63"/>
    </row>
    <row r="71" spans="1:12" ht="15" customHeight="1">
      <c r="A71" s="60" t="s">
        <v>183</v>
      </c>
      <c r="B71" s="61" t="s">
        <v>183</v>
      </c>
      <c r="C71" s="61" t="s">
        <v>183</v>
      </c>
      <c r="D71" s="66" t="s">
        <v>184</v>
      </c>
      <c r="E71" s="63">
        <v>38.09</v>
      </c>
      <c r="F71" s="63">
        <v>38.09</v>
      </c>
      <c r="G71" s="63"/>
      <c r="H71" s="63"/>
      <c r="I71" s="63"/>
      <c r="J71" s="63"/>
      <c r="K71" s="63"/>
      <c r="L71" s="63"/>
    </row>
    <row r="72" spans="1:12" ht="15" customHeight="1">
      <c r="A72" s="64" t="s">
        <v>185</v>
      </c>
      <c r="B72" s="61" t="s">
        <v>185</v>
      </c>
      <c r="C72" s="61" t="s">
        <v>185</v>
      </c>
      <c r="D72" s="61" t="s">
        <v>186</v>
      </c>
      <c r="E72" s="65">
        <v>38.09</v>
      </c>
      <c r="F72" s="65">
        <v>38.09</v>
      </c>
      <c r="G72" s="65"/>
      <c r="H72" s="65"/>
      <c r="I72" s="65"/>
      <c r="J72" s="65"/>
      <c r="K72" s="65"/>
      <c r="L72" s="65"/>
    </row>
    <row r="73" spans="1:12" ht="15" customHeight="1">
      <c r="A73" s="60" t="s">
        <v>187</v>
      </c>
      <c r="B73" s="61" t="s">
        <v>187</v>
      </c>
      <c r="C73" s="61" t="s">
        <v>187</v>
      </c>
      <c r="D73" s="66" t="s">
        <v>188</v>
      </c>
      <c r="E73" s="63">
        <v>41.05</v>
      </c>
      <c r="F73" s="63">
        <v>41.05</v>
      </c>
      <c r="G73" s="63"/>
      <c r="H73" s="63"/>
      <c r="I73" s="63"/>
      <c r="J73" s="63"/>
      <c r="K73" s="63"/>
      <c r="L73" s="63"/>
    </row>
    <row r="74" spans="1:12" ht="15" customHeight="1">
      <c r="A74" s="64" t="s">
        <v>189</v>
      </c>
      <c r="B74" s="61" t="s">
        <v>189</v>
      </c>
      <c r="C74" s="61" t="s">
        <v>189</v>
      </c>
      <c r="D74" s="61" t="s">
        <v>190</v>
      </c>
      <c r="E74" s="65">
        <v>41.05</v>
      </c>
      <c r="F74" s="65">
        <v>41.05</v>
      </c>
      <c r="G74" s="65"/>
      <c r="H74" s="65"/>
      <c r="I74" s="65"/>
      <c r="J74" s="65"/>
      <c r="K74" s="65"/>
      <c r="L74" s="65"/>
    </row>
    <row r="75" spans="1:12" ht="15" customHeight="1">
      <c r="A75" s="60" t="s">
        <v>191</v>
      </c>
      <c r="B75" s="61" t="s">
        <v>191</v>
      </c>
      <c r="C75" s="61" t="s">
        <v>191</v>
      </c>
      <c r="D75" s="66" t="s">
        <v>192</v>
      </c>
      <c r="E75" s="63">
        <f>E76+E80+E82+E84</f>
        <v>870.1700000000001</v>
      </c>
      <c r="F75" s="63">
        <v>870.17</v>
      </c>
      <c r="G75" s="63"/>
      <c r="H75" s="63"/>
      <c r="I75" s="63"/>
      <c r="J75" s="63"/>
      <c r="K75" s="63"/>
      <c r="L75" s="63"/>
    </row>
    <row r="76" spans="1:12" ht="15" customHeight="1">
      <c r="A76" s="60" t="s">
        <v>193</v>
      </c>
      <c r="B76" s="61" t="s">
        <v>193</v>
      </c>
      <c r="C76" s="61" t="s">
        <v>193</v>
      </c>
      <c r="D76" s="66" t="s">
        <v>194</v>
      </c>
      <c r="E76" s="63">
        <v>122.93</v>
      </c>
      <c r="F76" s="63">
        <v>122.93</v>
      </c>
      <c r="G76" s="63"/>
      <c r="H76" s="63"/>
      <c r="I76" s="63"/>
      <c r="J76" s="63"/>
      <c r="K76" s="63"/>
      <c r="L76" s="63"/>
    </row>
    <row r="77" spans="1:12" ht="15" customHeight="1">
      <c r="A77" s="64" t="s">
        <v>195</v>
      </c>
      <c r="B77" s="61" t="s">
        <v>195</v>
      </c>
      <c r="C77" s="61" t="s">
        <v>195</v>
      </c>
      <c r="D77" s="61" t="s">
        <v>196</v>
      </c>
      <c r="E77" s="65">
        <v>110.61</v>
      </c>
      <c r="F77" s="65">
        <v>110.61</v>
      </c>
      <c r="G77" s="65"/>
      <c r="H77" s="65"/>
      <c r="I77" s="65"/>
      <c r="J77" s="65"/>
      <c r="K77" s="65"/>
      <c r="L77" s="65"/>
    </row>
    <row r="78" spans="1:12" ht="15" customHeight="1">
      <c r="A78" s="64" t="s">
        <v>197</v>
      </c>
      <c r="B78" s="61" t="s">
        <v>197</v>
      </c>
      <c r="C78" s="61" t="s">
        <v>197</v>
      </c>
      <c r="D78" s="61" t="s">
        <v>198</v>
      </c>
      <c r="E78" s="65">
        <v>1.67</v>
      </c>
      <c r="F78" s="65">
        <v>1.67</v>
      </c>
      <c r="G78" s="65"/>
      <c r="H78" s="65"/>
      <c r="I78" s="65"/>
      <c r="J78" s="65"/>
      <c r="K78" s="65"/>
      <c r="L78" s="65"/>
    </row>
    <row r="79" spans="1:12" ht="15" customHeight="1">
      <c r="A79" s="64" t="s">
        <v>199</v>
      </c>
      <c r="B79" s="61" t="s">
        <v>199</v>
      </c>
      <c r="C79" s="61" t="s">
        <v>199</v>
      </c>
      <c r="D79" s="61" t="s">
        <v>200</v>
      </c>
      <c r="E79" s="65">
        <v>10.65</v>
      </c>
      <c r="F79" s="65">
        <v>10.65</v>
      </c>
      <c r="G79" s="65"/>
      <c r="H79" s="65"/>
      <c r="I79" s="65"/>
      <c r="J79" s="65"/>
      <c r="K79" s="65"/>
      <c r="L79" s="65"/>
    </row>
    <row r="80" spans="1:12" ht="15" customHeight="1">
      <c r="A80" s="60" t="s">
        <v>201</v>
      </c>
      <c r="B80" s="61" t="s">
        <v>201</v>
      </c>
      <c r="C80" s="61" t="s">
        <v>201</v>
      </c>
      <c r="D80" s="66" t="s">
        <v>202</v>
      </c>
      <c r="E80" s="63">
        <v>9</v>
      </c>
      <c r="F80" s="63">
        <v>9</v>
      </c>
      <c r="G80" s="63"/>
      <c r="H80" s="63"/>
      <c r="I80" s="63"/>
      <c r="J80" s="63"/>
      <c r="K80" s="63"/>
      <c r="L80" s="63"/>
    </row>
    <row r="81" spans="1:12" ht="15" customHeight="1">
      <c r="A81" s="64" t="s">
        <v>203</v>
      </c>
      <c r="B81" s="61" t="s">
        <v>203</v>
      </c>
      <c r="C81" s="61" t="s">
        <v>203</v>
      </c>
      <c r="D81" s="61" t="s">
        <v>204</v>
      </c>
      <c r="E81" s="65">
        <v>9</v>
      </c>
      <c r="F81" s="65">
        <v>9</v>
      </c>
      <c r="G81" s="65"/>
      <c r="H81" s="65"/>
      <c r="I81" s="65"/>
      <c r="J81" s="65"/>
      <c r="K81" s="65"/>
      <c r="L81" s="65"/>
    </row>
    <row r="82" spans="1:12" ht="15" customHeight="1">
      <c r="A82" s="60" t="s">
        <v>205</v>
      </c>
      <c r="B82" s="61" t="s">
        <v>205</v>
      </c>
      <c r="C82" s="61" t="s">
        <v>205</v>
      </c>
      <c r="D82" s="66" t="s">
        <v>206</v>
      </c>
      <c r="E82" s="63">
        <v>50</v>
      </c>
      <c r="F82" s="63">
        <v>50</v>
      </c>
      <c r="G82" s="63"/>
      <c r="H82" s="63"/>
      <c r="I82" s="63"/>
      <c r="J82" s="63"/>
      <c r="K82" s="63"/>
      <c r="L82" s="63"/>
    </row>
    <row r="83" spans="1:12" ht="15" customHeight="1">
      <c r="A83" s="64" t="s">
        <v>207</v>
      </c>
      <c r="B83" s="61" t="s">
        <v>207</v>
      </c>
      <c r="C83" s="61" t="s">
        <v>207</v>
      </c>
      <c r="D83" s="61" t="s">
        <v>208</v>
      </c>
      <c r="E83" s="65">
        <v>50</v>
      </c>
      <c r="F83" s="65">
        <v>50</v>
      </c>
      <c r="G83" s="65"/>
      <c r="H83" s="65"/>
      <c r="I83" s="65"/>
      <c r="J83" s="65"/>
      <c r="K83" s="65"/>
      <c r="L83" s="65"/>
    </row>
    <row r="84" spans="1:12" ht="15" customHeight="1">
      <c r="A84" s="60" t="s">
        <v>209</v>
      </c>
      <c r="B84" s="61" t="s">
        <v>209</v>
      </c>
      <c r="C84" s="61" t="s">
        <v>209</v>
      </c>
      <c r="D84" s="66" t="s">
        <v>210</v>
      </c>
      <c r="E84" s="63">
        <v>688.24</v>
      </c>
      <c r="F84" s="63">
        <v>688.24</v>
      </c>
      <c r="G84" s="63"/>
      <c r="H84" s="63"/>
      <c r="I84" s="63"/>
      <c r="J84" s="63"/>
      <c r="K84" s="63"/>
      <c r="L84" s="63"/>
    </row>
    <row r="85" spans="1:12" ht="15" customHeight="1">
      <c r="A85" s="64" t="s">
        <v>211</v>
      </c>
      <c r="B85" s="61" t="s">
        <v>211</v>
      </c>
      <c r="C85" s="61" t="s">
        <v>211</v>
      </c>
      <c r="D85" s="61" t="s">
        <v>212</v>
      </c>
      <c r="E85" s="65">
        <v>550</v>
      </c>
      <c r="F85" s="65">
        <v>550</v>
      </c>
      <c r="G85" s="65"/>
      <c r="H85" s="65"/>
      <c r="I85" s="65"/>
      <c r="J85" s="65"/>
      <c r="K85" s="65"/>
      <c r="L85" s="65"/>
    </row>
    <row r="86" spans="1:12" ht="15" customHeight="1">
      <c r="A86" s="64" t="s">
        <v>213</v>
      </c>
      <c r="B86" s="61" t="s">
        <v>213</v>
      </c>
      <c r="C86" s="61" t="s">
        <v>213</v>
      </c>
      <c r="D86" s="61" t="s">
        <v>214</v>
      </c>
      <c r="E86" s="65">
        <v>138.24</v>
      </c>
      <c r="F86" s="65">
        <v>138.24</v>
      </c>
      <c r="G86" s="65"/>
      <c r="H86" s="65"/>
      <c r="I86" s="65"/>
      <c r="J86" s="65"/>
      <c r="K86" s="65"/>
      <c r="L86" s="65"/>
    </row>
    <row r="87" spans="1:12" ht="15" customHeight="1">
      <c r="A87" s="60" t="s">
        <v>215</v>
      </c>
      <c r="B87" s="61" t="s">
        <v>215</v>
      </c>
      <c r="C87" s="61" t="s">
        <v>215</v>
      </c>
      <c r="D87" s="66" t="s">
        <v>216</v>
      </c>
      <c r="E87" s="63">
        <v>43.74</v>
      </c>
      <c r="F87" s="63">
        <v>43.74</v>
      </c>
      <c r="G87" s="63"/>
      <c r="H87" s="63"/>
      <c r="I87" s="63"/>
      <c r="J87" s="63"/>
      <c r="K87" s="63"/>
      <c r="L87" s="63"/>
    </row>
    <row r="88" spans="1:12" ht="15" customHeight="1">
      <c r="A88" s="60" t="s">
        <v>217</v>
      </c>
      <c r="B88" s="61" t="s">
        <v>217</v>
      </c>
      <c r="C88" s="61" t="s">
        <v>217</v>
      </c>
      <c r="D88" s="66" t="s">
        <v>218</v>
      </c>
      <c r="E88" s="63">
        <v>43.74</v>
      </c>
      <c r="F88" s="63">
        <v>43.74</v>
      </c>
      <c r="G88" s="63"/>
      <c r="H88" s="63"/>
      <c r="I88" s="63"/>
      <c r="J88" s="63"/>
      <c r="K88" s="63"/>
      <c r="L88" s="63"/>
    </row>
    <row r="89" spans="1:12" ht="15" customHeight="1">
      <c r="A89" s="64" t="s">
        <v>219</v>
      </c>
      <c r="B89" s="61" t="s">
        <v>219</v>
      </c>
      <c r="C89" s="61" t="s">
        <v>219</v>
      </c>
      <c r="D89" s="61" t="s">
        <v>220</v>
      </c>
      <c r="E89" s="65">
        <v>43.74</v>
      </c>
      <c r="F89" s="65">
        <v>43.74</v>
      </c>
      <c r="G89" s="65"/>
      <c r="H89" s="65"/>
      <c r="I89" s="65"/>
      <c r="J89" s="65"/>
      <c r="K89" s="65"/>
      <c r="L89" s="65"/>
    </row>
    <row r="90" spans="1:12" ht="15" customHeight="1">
      <c r="A90" s="60" t="s">
        <v>221</v>
      </c>
      <c r="B90" s="61" t="s">
        <v>221</v>
      </c>
      <c r="C90" s="61" t="s">
        <v>221</v>
      </c>
      <c r="D90" s="66" t="s">
        <v>222</v>
      </c>
      <c r="E90" s="63">
        <v>12.4</v>
      </c>
      <c r="F90" s="63">
        <v>12.4</v>
      </c>
      <c r="G90" s="63"/>
      <c r="H90" s="63"/>
      <c r="I90" s="63"/>
      <c r="J90" s="63"/>
      <c r="K90" s="63"/>
      <c r="L90" s="63"/>
    </row>
    <row r="91" spans="1:12" ht="15" customHeight="1">
      <c r="A91" s="60" t="s">
        <v>223</v>
      </c>
      <c r="B91" s="61" t="s">
        <v>223</v>
      </c>
      <c r="C91" s="61" t="s">
        <v>223</v>
      </c>
      <c r="D91" s="66" t="s">
        <v>224</v>
      </c>
      <c r="E91" s="63">
        <v>12.4</v>
      </c>
      <c r="F91" s="63">
        <v>12.4</v>
      </c>
      <c r="G91" s="63"/>
      <c r="H91" s="63"/>
      <c r="I91" s="63"/>
      <c r="J91" s="63"/>
      <c r="K91" s="63"/>
      <c r="L91" s="63"/>
    </row>
    <row r="92" spans="1:12" ht="15" customHeight="1">
      <c r="A92" s="64" t="s">
        <v>225</v>
      </c>
      <c r="B92" s="61" t="s">
        <v>225</v>
      </c>
      <c r="C92" s="61" t="s">
        <v>225</v>
      </c>
      <c r="D92" s="61" t="s">
        <v>226</v>
      </c>
      <c r="E92" s="65">
        <v>12.4</v>
      </c>
      <c r="F92" s="65">
        <v>12.4</v>
      </c>
      <c r="G92" s="65"/>
      <c r="H92" s="65"/>
      <c r="I92" s="65"/>
      <c r="J92" s="65"/>
      <c r="K92" s="65"/>
      <c r="L92" s="65"/>
    </row>
    <row r="93" spans="1:12" ht="15" customHeight="1">
      <c r="A93" s="60" t="s">
        <v>227</v>
      </c>
      <c r="B93" s="61" t="s">
        <v>227</v>
      </c>
      <c r="C93" s="61" t="s">
        <v>227</v>
      </c>
      <c r="D93" s="66" t="s">
        <v>228</v>
      </c>
      <c r="E93" s="63">
        <v>4.5</v>
      </c>
      <c r="F93" s="63">
        <v>4.5</v>
      </c>
      <c r="G93" s="63"/>
      <c r="H93" s="63"/>
      <c r="I93" s="63"/>
      <c r="J93" s="63"/>
      <c r="K93" s="63"/>
      <c r="L93" s="63"/>
    </row>
    <row r="94" spans="1:12" ht="15" customHeight="1">
      <c r="A94" s="60" t="s">
        <v>229</v>
      </c>
      <c r="B94" s="61" t="s">
        <v>229</v>
      </c>
      <c r="C94" s="61" t="s">
        <v>229</v>
      </c>
      <c r="D94" s="66" t="s">
        <v>230</v>
      </c>
      <c r="E94" s="63">
        <v>4.5</v>
      </c>
      <c r="F94" s="63">
        <v>4.5</v>
      </c>
      <c r="G94" s="63"/>
      <c r="H94" s="63"/>
      <c r="I94" s="63"/>
      <c r="J94" s="63"/>
      <c r="K94" s="63"/>
      <c r="L94" s="63"/>
    </row>
    <row r="95" spans="1:12" ht="15" customHeight="1">
      <c r="A95" s="64" t="s">
        <v>231</v>
      </c>
      <c r="B95" s="61" t="s">
        <v>231</v>
      </c>
      <c r="C95" s="61" t="s">
        <v>231</v>
      </c>
      <c r="D95" s="61" t="s">
        <v>232</v>
      </c>
      <c r="E95" s="65">
        <v>4.5</v>
      </c>
      <c r="F95" s="65">
        <v>4.5</v>
      </c>
      <c r="G95" s="65"/>
      <c r="H95" s="65"/>
      <c r="I95" s="65"/>
      <c r="J95" s="65"/>
      <c r="K95" s="65"/>
      <c r="L95" s="65"/>
    </row>
    <row r="96" spans="1:12" ht="15" customHeight="1">
      <c r="A96" s="28" t="s">
        <v>233</v>
      </c>
      <c r="B96" s="29" t="s">
        <v>233</v>
      </c>
      <c r="C96" s="29" t="s">
        <v>233</v>
      </c>
      <c r="D96" s="29" t="s">
        <v>233</v>
      </c>
      <c r="E96" s="29" t="s">
        <v>233</v>
      </c>
      <c r="F96" s="29" t="s">
        <v>233</v>
      </c>
      <c r="G96" s="29" t="s">
        <v>233</v>
      </c>
      <c r="H96" s="29" t="s">
        <v>233</v>
      </c>
      <c r="I96" s="29" t="s">
        <v>233</v>
      </c>
      <c r="J96" s="29" t="s">
        <v>233</v>
      </c>
      <c r="K96" s="29" t="s">
        <v>233</v>
      </c>
      <c r="L96" s="29" t="s">
        <v>233</v>
      </c>
    </row>
    <row r="97" spans="1:12" ht="15" customHeight="1">
      <c r="A97" s="8"/>
      <c r="B97" s="6"/>
      <c r="C97" s="6"/>
      <c r="D97" s="6"/>
      <c r="E97" s="6"/>
      <c r="F97" s="11"/>
      <c r="G97" s="6"/>
      <c r="H97" s="6"/>
      <c r="I97" s="6"/>
      <c r="J97" s="6"/>
      <c r="K97" s="6"/>
      <c r="L97" s="6"/>
    </row>
  </sheetData>
  <sheetProtection/>
  <mergeCells count="102">
    <mergeCell ref="A1:L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L96"/>
    <mergeCell ref="A97:L97"/>
    <mergeCell ref="D6:D8"/>
    <mergeCell ref="E5:E8"/>
    <mergeCell ref="F5:F8"/>
    <mergeCell ref="G5:G8"/>
    <mergeCell ref="H7:H8"/>
    <mergeCell ref="I7:I8"/>
    <mergeCell ref="J5:J8"/>
    <mergeCell ref="K5:K8"/>
    <mergeCell ref="L5:L8"/>
    <mergeCell ref="H5:I6"/>
    <mergeCell ref="A6:C8"/>
  </mergeCells>
  <printOptions/>
  <pageMargins left="0.75" right="0.75" top="1" bottom="1" header="0.5" footer="0.5"/>
  <pageSetup horizontalDpi="300" verticalDpi="300" orientation="landscape" scale="75"/>
</worksheet>
</file>

<file path=xl/worksheets/sheet3.xml><?xml version="1.0" encoding="utf-8"?>
<worksheet xmlns="http://schemas.openxmlformats.org/spreadsheetml/2006/main" xmlns:r="http://schemas.openxmlformats.org/officeDocument/2006/relationships">
  <sheetPr>
    <outlinePr summaryBelow="0" summaryRight="0"/>
  </sheetPr>
  <dimension ref="A1:J97"/>
  <sheetViews>
    <sheetView workbookViewId="0" topLeftCell="A79">
      <selection activeCell="L101" sqref="L101"/>
    </sheetView>
  </sheetViews>
  <sheetFormatPr defaultColWidth="9.140625" defaultRowHeight="12.75"/>
  <cols>
    <col min="1" max="3" width="3.421875" style="0" customWidth="1"/>
    <col min="4" max="4" width="36.140625" style="0" customWidth="1"/>
    <col min="5" max="5" width="14.57421875" style="0" customWidth="1"/>
    <col min="6" max="6" width="12.57421875" style="0" customWidth="1"/>
    <col min="7" max="7" width="14.7109375" style="0" customWidth="1"/>
    <col min="8" max="8" width="10.00390625" style="0" customWidth="1"/>
    <col min="9" max="9" width="7.7109375" style="0" customWidth="1"/>
    <col min="10" max="10" width="14.7109375" style="0" customWidth="1"/>
  </cols>
  <sheetData>
    <row r="1" spans="1:10" ht="27.75" customHeight="1">
      <c r="A1" s="24" t="s">
        <v>234</v>
      </c>
      <c r="B1" s="24"/>
      <c r="C1" s="24"/>
      <c r="D1" s="24"/>
      <c r="E1" s="24"/>
      <c r="F1" s="24"/>
      <c r="G1" s="24"/>
      <c r="H1" s="24"/>
      <c r="I1" s="24"/>
      <c r="J1" s="30"/>
    </row>
    <row r="2" spans="1:10" ht="15" customHeight="1">
      <c r="A2" s="5"/>
      <c r="B2" s="6"/>
      <c r="C2" s="6"/>
      <c r="D2" s="6"/>
      <c r="E2" s="6"/>
      <c r="F2" s="6"/>
      <c r="G2" s="6"/>
      <c r="H2" s="6"/>
      <c r="I2" s="6"/>
      <c r="J2" s="7"/>
    </row>
    <row r="3" spans="1:10" ht="15" customHeight="1">
      <c r="A3" s="8"/>
      <c r="B3" s="6"/>
      <c r="C3" s="6"/>
      <c r="D3" s="6"/>
      <c r="E3" s="6"/>
      <c r="F3" s="6"/>
      <c r="G3" s="6"/>
      <c r="H3" s="6"/>
      <c r="I3" s="6"/>
      <c r="J3" s="9" t="s">
        <v>235</v>
      </c>
    </row>
    <row r="4" spans="1:10" ht="15" customHeight="1">
      <c r="A4" s="10" t="s">
        <v>2</v>
      </c>
      <c r="B4" s="6"/>
      <c r="C4" s="6"/>
      <c r="D4" s="6"/>
      <c r="E4" s="11" t="s">
        <v>3</v>
      </c>
      <c r="F4" s="6"/>
      <c r="G4" s="6"/>
      <c r="H4" s="6"/>
      <c r="I4" s="6"/>
      <c r="J4" s="9" t="s">
        <v>4</v>
      </c>
    </row>
    <row r="5" spans="1:10" ht="15" customHeight="1">
      <c r="A5" s="70" t="s">
        <v>7</v>
      </c>
      <c r="B5" s="70" t="s">
        <v>7</v>
      </c>
      <c r="C5" s="70" t="s">
        <v>7</v>
      </c>
      <c r="D5" s="70" t="s">
        <v>7</v>
      </c>
      <c r="E5" s="26" t="s">
        <v>41</v>
      </c>
      <c r="F5" s="26" t="s">
        <v>236</v>
      </c>
      <c r="G5" s="26" t="s">
        <v>237</v>
      </c>
      <c r="H5" s="26" t="s">
        <v>238</v>
      </c>
      <c r="I5" s="26" t="s">
        <v>239</v>
      </c>
      <c r="J5" s="26" t="s">
        <v>240</v>
      </c>
    </row>
    <row r="6" spans="1:10" ht="15" customHeight="1">
      <c r="A6" s="26" t="s">
        <v>57</v>
      </c>
      <c r="B6" s="26" t="s">
        <v>57</v>
      </c>
      <c r="C6" s="26" t="s">
        <v>57</v>
      </c>
      <c r="D6" s="12" t="s">
        <v>58</v>
      </c>
      <c r="E6" s="26" t="s">
        <v>41</v>
      </c>
      <c r="F6" s="26" t="s">
        <v>236</v>
      </c>
      <c r="G6" s="26" t="s">
        <v>237</v>
      </c>
      <c r="H6" s="26" t="s">
        <v>238</v>
      </c>
      <c r="I6" s="26" t="s">
        <v>239</v>
      </c>
      <c r="J6" s="26" t="s">
        <v>240</v>
      </c>
    </row>
    <row r="7" spans="1:10" ht="15" customHeight="1">
      <c r="A7" s="26" t="s">
        <v>57</v>
      </c>
      <c r="B7" s="26" t="s">
        <v>57</v>
      </c>
      <c r="C7" s="26" t="s">
        <v>57</v>
      </c>
      <c r="D7" s="12" t="s">
        <v>58</v>
      </c>
      <c r="E7" s="26" t="s">
        <v>41</v>
      </c>
      <c r="F7" s="26" t="s">
        <v>236</v>
      </c>
      <c r="G7" s="26" t="s">
        <v>237</v>
      </c>
      <c r="H7" s="26" t="s">
        <v>238</v>
      </c>
      <c r="I7" s="26" t="s">
        <v>239</v>
      </c>
      <c r="J7" s="26" t="s">
        <v>240</v>
      </c>
    </row>
    <row r="8" spans="1:10" ht="15" customHeight="1">
      <c r="A8" s="26" t="s">
        <v>57</v>
      </c>
      <c r="B8" s="26" t="s">
        <v>57</v>
      </c>
      <c r="C8" s="26" t="s">
        <v>57</v>
      </c>
      <c r="D8" s="12" t="s">
        <v>58</v>
      </c>
      <c r="E8" s="26" t="s">
        <v>41</v>
      </c>
      <c r="F8" s="26" t="s">
        <v>236</v>
      </c>
      <c r="G8" s="26" t="s">
        <v>237</v>
      </c>
      <c r="H8" s="26" t="s">
        <v>238</v>
      </c>
      <c r="I8" s="26" t="s">
        <v>239</v>
      </c>
      <c r="J8" s="26" t="s">
        <v>240</v>
      </c>
    </row>
    <row r="9" spans="1:10" ht="15" customHeight="1">
      <c r="A9" s="12" t="s">
        <v>61</v>
      </c>
      <c r="B9" s="12" t="s">
        <v>61</v>
      </c>
      <c r="C9" s="12" t="s">
        <v>61</v>
      </c>
      <c r="D9" s="12" t="s">
        <v>61</v>
      </c>
      <c r="E9" s="15">
        <f>F9+G9</f>
        <v>2415.75</v>
      </c>
      <c r="F9" s="15">
        <f>F10+F18+F21+F24+F27+F30+F59+F65+F70+F75+F87+F90+F93</f>
        <v>1236.48</v>
      </c>
      <c r="G9" s="15">
        <f>G10+G18+G21+G24+G27+G30+G59+G65+G70+G75+G87+G90+G93</f>
        <v>1179.27</v>
      </c>
      <c r="H9" s="15"/>
      <c r="I9" s="15"/>
      <c r="J9" s="15"/>
    </row>
    <row r="10" spans="1:10" ht="15" customHeight="1">
      <c r="A10" s="13" t="s">
        <v>62</v>
      </c>
      <c r="B10" s="16" t="s">
        <v>62</v>
      </c>
      <c r="C10" s="16" t="s">
        <v>62</v>
      </c>
      <c r="D10" s="59" t="s">
        <v>63</v>
      </c>
      <c r="E10" s="27">
        <f>E11+E14+E16</f>
        <v>723.1299999999999</v>
      </c>
      <c r="F10" s="27">
        <v>686.45</v>
      </c>
      <c r="G10" s="27">
        <v>36.68</v>
      </c>
      <c r="H10" s="27"/>
      <c r="I10" s="27"/>
      <c r="J10" s="27"/>
    </row>
    <row r="11" spans="1:10" ht="15" customHeight="1">
      <c r="A11" s="13" t="s">
        <v>64</v>
      </c>
      <c r="B11" s="16" t="s">
        <v>64</v>
      </c>
      <c r="C11" s="16" t="s">
        <v>64</v>
      </c>
      <c r="D11" s="59" t="s">
        <v>65</v>
      </c>
      <c r="E11" s="27">
        <v>622.06</v>
      </c>
      <c r="F11" s="27">
        <v>622.06</v>
      </c>
      <c r="G11" s="27"/>
      <c r="H11" s="27"/>
      <c r="I11" s="27"/>
      <c r="J11" s="27"/>
    </row>
    <row r="12" spans="1:10" ht="15" customHeight="1">
      <c r="A12" s="16" t="s">
        <v>66</v>
      </c>
      <c r="B12" s="16" t="s">
        <v>66</v>
      </c>
      <c r="C12" s="16" t="s">
        <v>66</v>
      </c>
      <c r="D12" s="16" t="s">
        <v>67</v>
      </c>
      <c r="E12" s="15">
        <v>603.56</v>
      </c>
      <c r="F12" s="15">
        <v>603.56</v>
      </c>
      <c r="G12" s="15"/>
      <c r="H12" s="15"/>
      <c r="I12" s="15"/>
      <c r="J12" s="15"/>
    </row>
    <row r="13" spans="1:10" ht="15" customHeight="1">
      <c r="A13" s="64" t="s">
        <v>68</v>
      </c>
      <c r="B13" s="61" t="s">
        <v>68</v>
      </c>
      <c r="C13" s="61" t="s">
        <v>68</v>
      </c>
      <c r="D13" s="61" t="s">
        <v>69</v>
      </c>
      <c r="E13" s="65">
        <v>18.5</v>
      </c>
      <c r="F13" s="65">
        <v>18.5</v>
      </c>
      <c r="G13" s="65"/>
      <c r="H13" s="65"/>
      <c r="I13" s="65"/>
      <c r="J13" s="65"/>
    </row>
    <row r="14" spans="1:10" ht="15" customHeight="1">
      <c r="A14" s="60" t="s">
        <v>70</v>
      </c>
      <c r="B14" s="61" t="s">
        <v>70</v>
      </c>
      <c r="C14" s="61" t="s">
        <v>70</v>
      </c>
      <c r="D14" s="66" t="s">
        <v>71</v>
      </c>
      <c r="E14" s="63">
        <v>64.39</v>
      </c>
      <c r="F14" s="63">
        <v>64.39</v>
      </c>
      <c r="G14" s="63"/>
      <c r="H14" s="63"/>
      <c r="I14" s="63"/>
      <c r="J14" s="63"/>
    </row>
    <row r="15" spans="1:10" ht="15" customHeight="1">
      <c r="A15" s="64" t="s">
        <v>72</v>
      </c>
      <c r="B15" s="61" t="s">
        <v>72</v>
      </c>
      <c r="C15" s="61" t="s">
        <v>72</v>
      </c>
      <c r="D15" s="61" t="s">
        <v>67</v>
      </c>
      <c r="E15" s="65">
        <v>64.39</v>
      </c>
      <c r="F15" s="65">
        <v>64.39</v>
      </c>
      <c r="G15" s="65"/>
      <c r="H15" s="65"/>
      <c r="I15" s="65"/>
      <c r="J15" s="65"/>
    </row>
    <row r="16" spans="1:10" ht="15" customHeight="1">
      <c r="A16" s="60" t="s">
        <v>73</v>
      </c>
      <c r="B16" s="61" t="s">
        <v>73</v>
      </c>
      <c r="C16" s="61" t="s">
        <v>73</v>
      </c>
      <c r="D16" s="66" t="s">
        <v>74</v>
      </c>
      <c r="E16" s="63">
        <v>36.68</v>
      </c>
      <c r="F16" s="63"/>
      <c r="G16" s="63">
        <v>36.68</v>
      </c>
      <c r="H16" s="63"/>
      <c r="I16" s="63"/>
      <c r="J16" s="63"/>
    </row>
    <row r="17" spans="1:10" ht="15" customHeight="1">
      <c r="A17" s="64" t="s">
        <v>75</v>
      </c>
      <c r="B17" s="61" t="s">
        <v>75</v>
      </c>
      <c r="C17" s="61" t="s">
        <v>75</v>
      </c>
      <c r="D17" s="61" t="s">
        <v>76</v>
      </c>
      <c r="E17" s="65">
        <v>36.68</v>
      </c>
      <c r="F17" s="65"/>
      <c r="G17" s="65">
        <v>36.68</v>
      </c>
      <c r="H17" s="65"/>
      <c r="I17" s="65"/>
      <c r="J17" s="65"/>
    </row>
    <row r="18" spans="1:10" ht="15" customHeight="1">
      <c r="A18" s="60" t="s">
        <v>77</v>
      </c>
      <c r="B18" s="61" t="s">
        <v>77</v>
      </c>
      <c r="C18" s="61" t="s">
        <v>77</v>
      </c>
      <c r="D18" s="66" t="s">
        <v>78</v>
      </c>
      <c r="E18" s="63">
        <v>4</v>
      </c>
      <c r="F18" s="63"/>
      <c r="G18" s="63">
        <v>4</v>
      </c>
      <c r="H18" s="63"/>
      <c r="I18" s="63"/>
      <c r="J18" s="63"/>
    </row>
    <row r="19" spans="1:10" ht="15" customHeight="1">
      <c r="A19" s="60" t="s">
        <v>79</v>
      </c>
      <c r="B19" s="61" t="s">
        <v>79</v>
      </c>
      <c r="C19" s="61" t="s">
        <v>79</v>
      </c>
      <c r="D19" s="66" t="s">
        <v>80</v>
      </c>
      <c r="E19" s="63">
        <v>4</v>
      </c>
      <c r="F19" s="63"/>
      <c r="G19" s="63">
        <v>4</v>
      </c>
      <c r="H19" s="63"/>
      <c r="I19" s="63"/>
      <c r="J19" s="63"/>
    </row>
    <row r="20" spans="1:10" ht="15" customHeight="1">
      <c r="A20" s="64" t="s">
        <v>81</v>
      </c>
      <c r="B20" s="61" t="s">
        <v>81</v>
      </c>
      <c r="C20" s="61" t="s">
        <v>81</v>
      </c>
      <c r="D20" s="61" t="s">
        <v>82</v>
      </c>
      <c r="E20" s="65">
        <v>4</v>
      </c>
      <c r="F20" s="65"/>
      <c r="G20" s="65">
        <v>4</v>
      </c>
      <c r="H20" s="65"/>
      <c r="I20" s="65"/>
      <c r="J20" s="65"/>
    </row>
    <row r="21" spans="1:10" ht="15" customHeight="1">
      <c r="A21" s="60" t="s">
        <v>83</v>
      </c>
      <c r="B21" s="61" t="s">
        <v>83</v>
      </c>
      <c r="C21" s="61" t="s">
        <v>83</v>
      </c>
      <c r="D21" s="66" t="s">
        <v>84</v>
      </c>
      <c r="E21" s="63">
        <v>24.62</v>
      </c>
      <c r="F21" s="63"/>
      <c r="G21" s="63">
        <v>24.62</v>
      </c>
      <c r="H21" s="63"/>
      <c r="I21" s="63"/>
      <c r="J21" s="63"/>
    </row>
    <row r="22" spans="1:10" ht="15" customHeight="1">
      <c r="A22" s="60" t="s">
        <v>85</v>
      </c>
      <c r="B22" s="61" t="s">
        <v>85</v>
      </c>
      <c r="C22" s="61" t="s">
        <v>85</v>
      </c>
      <c r="D22" s="66" t="s">
        <v>86</v>
      </c>
      <c r="E22" s="63">
        <v>24.62</v>
      </c>
      <c r="F22" s="63"/>
      <c r="G22" s="63">
        <v>24.62</v>
      </c>
      <c r="H22" s="63"/>
      <c r="I22" s="63"/>
      <c r="J22" s="63"/>
    </row>
    <row r="23" spans="1:10" ht="15" customHeight="1">
      <c r="A23" s="64" t="s">
        <v>87</v>
      </c>
      <c r="B23" s="61" t="s">
        <v>87</v>
      </c>
      <c r="C23" s="61" t="s">
        <v>87</v>
      </c>
      <c r="D23" s="61" t="s">
        <v>88</v>
      </c>
      <c r="E23" s="65">
        <v>24.62</v>
      </c>
      <c r="F23" s="65"/>
      <c r="G23" s="65">
        <v>24.62</v>
      </c>
      <c r="H23" s="65"/>
      <c r="I23" s="65"/>
      <c r="J23" s="65"/>
    </row>
    <row r="24" spans="1:10" ht="15" customHeight="1">
      <c r="A24" s="60" t="s">
        <v>89</v>
      </c>
      <c r="B24" s="61" t="s">
        <v>89</v>
      </c>
      <c r="C24" s="61" t="s">
        <v>89</v>
      </c>
      <c r="D24" s="66" t="s">
        <v>90</v>
      </c>
      <c r="E24" s="63">
        <v>0.84</v>
      </c>
      <c r="F24" s="63">
        <v>0.84</v>
      </c>
      <c r="G24" s="63"/>
      <c r="H24" s="63"/>
      <c r="I24" s="63"/>
      <c r="J24" s="63"/>
    </row>
    <row r="25" spans="1:10" ht="15" customHeight="1">
      <c r="A25" s="60" t="s">
        <v>91</v>
      </c>
      <c r="B25" s="61" t="s">
        <v>91</v>
      </c>
      <c r="C25" s="61" t="s">
        <v>91</v>
      </c>
      <c r="D25" s="66" t="s">
        <v>92</v>
      </c>
      <c r="E25" s="63">
        <v>0.84</v>
      </c>
      <c r="F25" s="63">
        <v>0.84</v>
      </c>
      <c r="G25" s="63"/>
      <c r="H25" s="63"/>
      <c r="I25" s="63"/>
      <c r="J25" s="63"/>
    </row>
    <row r="26" spans="1:10" ht="15" customHeight="1">
      <c r="A26" s="64" t="s">
        <v>93</v>
      </c>
      <c r="B26" s="61" t="s">
        <v>93</v>
      </c>
      <c r="C26" s="61" t="s">
        <v>93</v>
      </c>
      <c r="D26" s="61" t="s">
        <v>94</v>
      </c>
      <c r="E26" s="65">
        <v>0.84</v>
      </c>
      <c r="F26" s="65">
        <v>0.84</v>
      </c>
      <c r="G26" s="65"/>
      <c r="H26" s="65"/>
      <c r="I26" s="65"/>
      <c r="J26" s="65"/>
    </row>
    <row r="27" spans="1:10" ht="15" customHeight="1">
      <c r="A27" s="60" t="s">
        <v>95</v>
      </c>
      <c r="B27" s="61" t="s">
        <v>95</v>
      </c>
      <c r="C27" s="61" t="s">
        <v>95</v>
      </c>
      <c r="D27" s="66" t="s">
        <v>96</v>
      </c>
      <c r="E27" s="63">
        <v>27.18</v>
      </c>
      <c r="F27" s="63">
        <v>27.18</v>
      </c>
      <c r="G27" s="63"/>
      <c r="H27" s="63"/>
      <c r="I27" s="63"/>
      <c r="J27" s="63"/>
    </row>
    <row r="28" spans="1:10" ht="15" customHeight="1">
      <c r="A28" s="60" t="s">
        <v>97</v>
      </c>
      <c r="B28" s="61" t="s">
        <v>97</v>
      </c>
      <c r="C28" s="61" t="s">
        <v>97</v>
      </c>
      <c r="D28" s="66" t="s">
        <v>98</v>
      </c>
      <c r="E28" s="63">
        <v>27.18</v>
      </c>
      <c r="F28" s="63">
        <v>27.18</v>
      </c>
      <c r="G28" s="63"/>
      <c r="H28" s="63"/>
      <c r="I28" s="63"/>
      <c r="J28" s="63"/>
    </row>
    <row r="29" spans="1:10" ht="15" customHeight="1">
      <c r="A29" s="64" t="s">
        <v>99</v>
      </c>
      <c r="B29" s="61" t="s">
        <v>99</v>
      </c>
      <c r="C29" s="61" t="s">
        <v>99</v>
      </c>
      <c r="D29" s="61" t="s">
        <v>100</v>
      </c>
      <c r="E29" s="65">
        <v>27.18</v>
      </c>
      <c r="F29" s="65">
        <v>27.18</v>
      </c>
      <c r="G29" s="65"/>
      <c r="H29" s="65"/>
      <c r="I29" s="65"/>
      <c r="J29" s="65"/>
    </row>
    <row r="30" spans="1:10" ht="15" customHeight="1">
      <c r="A30" s="60" t="s">
        <v>101</v>
      </c>
      <c r="B30" s="61" t="s">
        <v>101</v>
      </c>
      <c r="C30" s="61" t="s">
        <v>101</v>
      </c>
      <c r="D30" s="66" t="s">
        <v>102</v>
      </c>
      <c r="E30" s="63">
        <f>F30+G30</f>
        <v>570.0999999999999</v>
      </c>
      <c r="F30" s="63">
        <f>F31+F34+F36+F40+F47+F49+F51+F53+F55+F57</f>
        <v>275.43</v>
      </c>
      <c r="G30" s="63">
        <f>G31+G34+G36+G40+G47+G49+G51+G53+G55+G57</f>
        <v>294.66999999999996</v>
      </c>
      <c r="H30" s="63"/>
      <c r="I30" s="63"/>
      <c r="J30" s="63"/>
    </row>
    <row r="31" spans="1:10" ht="15" customHeight="1">
      <c r="A31" s="60" t="s">
        <v>103</v>
      </c>
      <c r="B31" s="61" t="s">
        <v>103</v>
      </c>
      <c r="C31" s="61" t="s">
        <v>103</v>
      </c>
      <c r="D31" s="62" t="s">
        <v>104</v>
      </c>
      <c r="E31" s="63">
        <f>E32+E33</f>
        <v>50.97</v>
      </c>
      <c r="F31" s="63">
        <f>F32+F33</f>
        <v>49.75</v>
      </c>
      <c r="G31" s="63">
        <f>G32+G33</f>
        <v>1.22</v>
      </c>
      <c r="H31" s="63"/>
      <c r="I31" s="63"/>
      <c r="J31" s="63"/>
    </row>
    <row r="32" spans="1:10" ht="15" customHeight="1">
      <c r="A32" s="64" t="s">
        <v>105</v>
      </c>
      <c r="B32" s="61" t="s">
        <v>105</v>
      </c>
      <c r="C32" s="61" t="s">
        <v>105</v>
      </c>
      <c r="D32" s="61" t="s">
        <v>106</v>
      </c>
      <c r="E32" s="65">
        <v>49.75</v>
      </c>
      <c r="F32" s="65">
        <v>49.75</v>
      </c>
      <c r="G32" s="65"/>
      <c r="H32" s="65"/>
      <c r="I32" s="65"/>
      <c r="J32" s="65"/>
    </row>
    <row r="33" spans="1:10" ht="15" customHeight="1">
      <c r="A33" s="64" t="s">
        <v>107</v>
      </c>
      <c r="B33" s="61" t="s">
        <v>107</v>
      </c>
      <c r="C33" s="61" t="s">
        <v>107</v>
      </c>
      <c r="D33" s="61" t="s">
        <v>108</v>
      </c>
      <c r="E33" s="65">
        <v>1.22</v>
      </c>
      <c r="F33" s="65"/>
      <c r="G33" s="65">
        <v>1.22</v>
      </c>
      <c r="H33" s="65"/>
      <c r="I33" s="65"/>
      <c r="J33" s="65"/>
    </row>
    <row r="34" spans="1:10" ht="15" customHeight="1">
      <c r="A34" s="60" t="s">
        <v>109</v>
      </c>
      <c r="B34" s="61" t="s">
        <v>109</v>
      </c>
      <c r="C34" s="61" t="s">
        <v>109</v>
      </c>
      <c r="D34" s="66" t="s">
        <v>110</v>
      </c>
      <c r="E34" s="63">
        <v>104.05</v>
      </c>
      <c r="F34" s="63"/>
      <c r="G34" s="63">
        <v>104.05</v>
      </c>
      <c r="H34" s="63"/>
      <c r="I34" s="63"/>
      <c r="J34" s="63"/>
    </row>
    <row r="35" spans="1:10" ht="15" customHeight="1">
      <c r="A35" s="64" t="s">
        <v>111</v>
      </c>
      <c r="B35" s="61" t="s">
        <v>111</v>
      </c>
      <c r="C35" s="61" t="s">
        <v>111</v>
      </c>
      <c r="D35" s="61" t="s">
        <v>112</v>
      </c>
      <c r="E35" s="65">
        <v>104.05</v>
      </c>
      <c r="F35" s="65"/>
      <c r="G35" s="65">
        <v>104.05</v>
      </c>
      <c r="H35" s="65"/>
      <c r="I35" s="65"/>
      <c r="J35" s="65"/>
    </row>
    <row r="36" spans="1:10" ht="15" customHeight="1">
      <c r="A36" s="60" t="s">
        <v>113</v>
      </c>
      <c r="B36" s="61" t="s">
        <v>113</v>
      </c>
      <c r="C36" s="61" t="s">
        <v>113</v>
      </c>
      <c r="D36" s="66" t="s">
        <v>114</v>
      </c>
      <c r="E36" s="63">
        <v>220.99</v>
      </c>
      <c r="F36" s="63">
        <v>220.99</v>
      </c>
      <c r="G36" s="63"/>
      <c r="H36" s="63"/>
      <c r="I36" s="63"/>
      <c r="J36" s="63"/>
    </row>
    <row r="37" spans="1:10" ht="15" customHeight="1">
      <c r="A37" s="64" t="s">
        <v>115</v>
      </c>
      <c r="B37" s="61" t="s">
        <v>115</v>
      </c>
      <c r="C37" s="61" t="s">
        <v>115</v>
      </c>
      <c r="D37" s="61" t="s">
        <v>116</v>
      </c>
      <c r="E37" s="65">
        <v>72.21</v>
      </c>
      <c r="F37" s="65">
        <v>72.21</v>
      </c>
      <c r="G37" s="65"/>
      <c r="H37" s="65"/>
      <c r="I37" s="65"/>
      <c r="J37" s="65"/>
    </row>
    <row r="38" spans="1:10" ht="15" customHeight="1">
      <c r="A38" s="64" t="s">
        <v>117</v>
      </c>
      <c r="B38" s="61" t="s">
        <v>117</v>
      </c>
      <c r="C38" s="61" t="s">
        <v>117</v>
      </c>
      <c r="D38" s="61" t="s">
        <v>118</v>
      </c>
      <c r="E38" s="65">
        <v>28.89</v>
      </c>
      <c r="F38" s="65">
        <v>28.89</v>
      </c>
      <c r="G38" s="65"/>
      <c r="H38" s="65"/>
      <c r="I38" s="65"/>
      <c r="J38" s="65"/>
    </row>
    <row r="39" spans="1:10" ht="15" customHeight="1">
      <c r="A39" s="64" t="s">
        <v>119</v>
      </c>
      <c r="B39" s="61" t="s">
        <v>119</v>
      </c>
      <c r="C39" s="61" t="s">
        <v>119</v>
      </c>
      <c r="D39" s="61" t="s">
        <v>120</v>
      </c>
      <c r="E39" s="65">
        <v>119.89</v>
      </c>
      <c r="F39" s="65">
        <v>119.89</v>
      </c>
      <c r="G39" s="65"/>
      <c r="H39" s="65"/>
      <c r="I39" s="65"/>
      <c r="J39" s="65"/>
    </row>
    <row r="40" spans="1:10" ht="15" customHeight="1">
      <c r="A40" s="60" t="s">
        <v>121</v>
      </c>
      <c r="B40" s="61" t="s">
        <v>121</v>
      </c>
      <c r="C40" s="61" t="s">
        <v>121</v>
      </c>
      <c r="D40" s="66" t="s">
        <v>122</v>
      </c>
      <c r="E40" s="63">
        <v>158.26</v>
      </c>
      <c r="F40" s="63"/>
      <c r="G40" s="63">
        <v>158.26</v>
      </c>
      <c r="H40" s="63"/>
      <c r="I40" s="63"/>
      <c r="J40" s="63"/>
    </row>
    <row r="41" spans="1:10" ht="15" customHeight="1">
      <c r="A41" s="64" t="s">
        <v>123</v>
      </c>
      <c r="B41" s="61" t="s">
        <v>123</v>
      </c>
      <c r="C41" s="61" t="s">
        <v>123</v>
      </c>
      <c r="D41" s="61" t="s">
        <v>124</v>
      </c>
      <c r="E41" s="65">
        <v>46.17</v>
      </c>
      <c r="F41" s="65"/>
      <c r="G41" s="65">
        <v>46.17</v>
      </c>
      <c r="H41" s="65"/>
      <c r="I41" s="65"/>
      <c r="J41" s="65"/>
    </row>
    <row r="42" spans="1:10" ht="15" customHeight="1">
      <c r="A42" s="64" t="s">
        <v>125</v>
      </c>
      <c r="B42" s="61" t="s">
        <v>125</v>
      </c>
      <c r="C42" s="61" t="s">
        <v>125</v>
      </c>
      <c r="D42" s="61" t="s">
        <v>126</v>
      </c>
      <c r="E42" s="65">
        <v>12.69</v>
      </c>
      <c r="F42" s="65"/>
      <c r="G42" s="65">
        <v>12.69</v>
      </c>
      <c r="H42" s="65"/>
      <c r="I42" s="65"/>
      <c r="J42" s="65"/>
    </row>
    <row r="43" spans="1:10" ht="15" customHeight="1">
      <c r="A43" s="64" t="s">
        <v>127</v>
      </c>
      <c r="B43" s="61" t="s">
        <v>127</v>
      </c>
      <c r="C43" s="61" t="s">
        <v>127</v>
      </c>
      <c r="D43" s="61" t="s">
        <v>128</v>
      </c>
      <c r="E43" s="65">
        <v>66.35</v>
      </c>
      <c r="F43" s="65"/>
      <c r="G43" s="65">
        <v>66.35</v>
      </c>
      <c r="H43" s="65"/>
      <c r="I43" s="65"/>
      <c r="J43" s="65"/>
    </row>
    <row r="44" spans="1:10" ht="15" customHeight="1">
      <c r="A44" s="64" t="s">
        <v>129</v>
      </c>
      <c r="B44" s="61" t="s">
        <v>129</v>
      </c>
      <c r="C44" s="61" t="s">
        <v>129</v>
      </c>
      <c r="D44" s="61" t="s">
        <v>130</v>
      </c>
      <c r="E44" s="65">
        <v>3.2</v>
      </c>
      <c r="F44" s="65"/>
      <c r="G44" s="65">
        <v>3.2</v>
      </c>
      <c r="H44" s="65"/>
      <c r="I44" s="65"/>
      <c r="J44" s="65"/>
    </row>
    <row r="45" spans="1:10" ht="15" customHeight="1">
      <c r="A45" s="64" t="s">
        <v>131</v>
      </c>
      <c r="B45" s="61" t="s">
        <v>131</v>
      </c>
      <c r="C45" s="61" t="s">
        <v>131</v>
      </c>
      <c r="D45" s="61" t="s">
        <v>132</v>
      </c>
      <c r="E45" s="65">
        <v>12.28</v>
      </c>
      <c r="F45" s="65"/>
      <c r="G45" s="65">
        <v>12.28</v>
      </c>
      <c r="H45" s="65"/>
      <c r="I45" s="65"/>
      <c r="J45" s="65"/>
    </row>
    <row r="46" spans="1:10" ht="15" customHeight="1">
      <c r="A46" s="64" t="s">
        <v>133</v>
      </c>
      <c r="B46" s="61" t="s">
        <v>133</v>
      </c>
      <c r="C46" s="61" t="s">
        <v>133</v>
      </c>
      <c r="D46" s="61" t="s">
        <v>134</v>
      </c>
      <c r="E46" s="65">
        <v>17.57</v>
      </c>
      <c r="F46" s="65"/>
      <c r="G46" s="65">
        <v>17.57</v>
      </c>
      <c r="H46" s="65"/>
      <c r="I46" s="65"/>
      <c r="J46" s="65"/>
    </row>
    <row r="47" spans="1:10" ht="15" customHeight="1">
      <c r="A47" s="60" t="s">
        <v>135</v>
      </c>
      <c r="B47" s="61" t="s">
        <v>135</v>
      </c>
      <c r="C47" s="61" t="s">
        <v>135</v>
      </c>
      <c r="D47" s="66" t="s">
        <v>136</v>
      </c>
      <c r="E47" s="63">
        <v>19.5</v>
      </c>
      <c r="F47" s="63"/>
      <c r="G47" s="63">
        <v>19.5</v>
      </c>
      <c r="H47" s="63"/>
      <c r="I47" s="63"/>
      <c r="J47" s="63"/>
    </row>
    <row r="48" spans="1:10" ht="15" customHeight="1">
      <c r="A48" s="64" t="s">
        <v>137</v>
      </c>
      <c r="B48" s="61" t="s">
        <v>137</v>
      </c>
      <c r="C48" s="61" t="s">
        <v>137</v>
      </c>
      <c r="D48" s="61" t="s">
        <v>138</v>
      </c>
      <c r="E48" s="65">
        <v>19.5</v>
      </c>
      <c r="F48" s="65"/>
      <c r="G48" s="65">
        <v>19.5</v>
      </c>
      <c r="H48" s="65"/>
      <c r="I48" s="65"/>
      <c r="J48" s="65"/>
    </row>
    <row r="49" spans="1:10" ht="15" customHeight="1">
      <c r="A49" s="60" t="s">
        <v>139</v>
      </c>
      <c r="B49" s="61" t="s">
        <v>139</v>
      </c>
      <c r="C49" s="61" t="s">
        <v>139</v>
      </c>
      <c r="D49" s="66" t="s">
        <v>140</v>
      </c>
      <c r="E49" s="63">
        <v>2.28</v>
      </c>
      <c r="F49" s="63"/>
      <c r="G49" s="63">
        <v>2.28</v>
      </c>
      <c r="H49" s="63"/>
      <c r="I49" s="63"/>
      <c r="J49" s="63"/>
    </row>
    <row r="50" spans="1:10" ht="15" customHeight="1">
      <c r="A50" s="64" t="s">
        <v>141</v>
      </c>
      <c r="B50" s="61" t="s">
        <v>141</v>
      </c>
      <c r="C50" s="61" t="s">
        <v>141</v>
      </c>
      <c r="D50" s="61" t="s">
        <v>142</v>
      </c>
      <c r="E50" s="65">
        <v>2.28</v>
      </c>
      <c r="F50" s="65"/>
      <c r="G50" s="65">
        <v>2.28</v>
      </c>
      <c r="H50" s="65"/>
      <c r="I50" s="65"/>
      <c r="J50" s="65"/>
    </row>
    <row r="51" spans="1:10" ht="15" customHeight="1">
      <c r="A51" s="60" t="s">
        <v>143</v>
      </c>
      <c r="B51" s="61" t="s">
        <v>143</v>
      </c>
      <c r="C51" s="61" t="s">
        <v>143</v>
      </c>
      <c r="D51" s="66" t="s">
        <v>144</v>
      </c>
      <c r="E51" s="63">
        <v>2.96</v>
      </c>
      <c r="F51" s="63"/>
      <c r="G51" s="63">
        <v>2.96</v>
      </c>
      <c r="H51" s="63"/>
      <c r="I51" s="63"/>
      <c r="J51" s="63"/>
    </row>
    <row r="52" spans="1:10" ht="15" customHeight="1">
      <c r="A52" s="64" t="s">
        <v>145</v>
      </c>
      <c r="B52" s="61" t="s">
        <v>145</v>
      </c>
      <c r="C52" s="61" t="s">
        <v>145</v>
      </c>
      <c r="D52" s="61" t="s">
        <v>146</v>
      </c>
      <c r="E52" s="65">
        <v>2.96</v>
      </c>
      <c r="F52" s="65"/>
      <c r="G52" s="65">
        <v>2.96</v>
      </c>
      <c r="H52" s="65"/>
      <c r="I52" s="65"/>
      <c r="J52" s="65"/>
    </row>
    <row r="53" spans="1:10" ht="15" customHeight="1">
      <c r="A53" s="60" t="s">
        <v>147</v>
      </c>
      <c r="B53" s="61" t="s">
        <v>147</v>
      </c>
      <c r="C53" s="61" t="s">
        <v>147</v>
      </c>
      <c r="D53" s="66" t="s">
        <v>148</v>
      </c>
      <c r="E53" s="63">
        <v>3.92</v>
      </c>
      <c r="F53" s="63"/>
      <c r="G53" s="63">
        <v>3.92</v>
      </c>
      <c r="H53" s="63"/>
      <c r="I53" s="63"/>
      <c r="J53" s="63"/>
    </row>
    <row r="54" spans="1:10" ht="15" customHeight="1">
      <c r="A54" s="64" t="s">
        <v>149</v>
      </c>
      <c r="B54" s="61" t="s">
        <v>149</v>
      </c>
      <c r="C54" s="61" t="s">
        <v>149</v>
      </c>
      <c r="D54" s="61" t="s">
        <v>150</v>
      </c>
      <c r="E54" s="65">
        <v>3.92</v>
      </c>
      <c r="F54" s="65"/>
      <c r="G54" s="65">
        <v>3.92</v>
      </c>
      <c r="H54" s="65"/>
      <c r="I54" s="65"/>
      <c r="J54" s="65"/>
    </row>
    <row r="55" spans="1:10" ht="15" customHeight="1">
      <c r="A55" s="60" t="s">
        <v>151</v>
      </c>
      <c r="B55" s="61" t="s">
        <v>151</v>
      </c>
      <c r="C55" s="61" t="s">
        <v>151</v>
      </c>
      <c r="D55" s="66" t="s">
        <v>152</v>
      </c>
      <c r="E55" s="63">
        <v>2.48</v>
      </c>
      <c r="F55" s="63"/>
      <c r="G55" s="63">
        <v>2.48</v>
      </c>
      <c r="H55" s="63"/>
      <c r="I55" s="63"/>
      <c r="J55" s="63"/>
    </row>
    <row r="56" spans="1:10" ht="15" customHeight="1">
      <c r="A56" s="64" t="s">
        <v>153</v>
      </c>
      <c r="B56" s="61" t="s">
        <v>153</v>
      </c>
      <c r="C56" s="61" t="s">
        <v>153</v>
      </c>
      <c r="D56" s="61" t="s">
        <v>154</v>
      </c>
      <c r="E56" s="65">
        <v>2.48</v>
      </c>
      <c r="F56" s="65"/>
      <c r="G56" s="65">
        <v>2.48</v>
      </c>
      <c r="H56" s="65"/>
      <c r="I56" s="65"/>
      <c r="J56" s="65"/>
    </row>
    <row r="57" spans="1:10" ht="15" customHeight="1">
      <c r="A57" s="60" t="s">
        <v>155</v>
      </c>
      <c r="B57" s="61" t="s">
        <v>155</v>
      </c>
      <c r="C57" s="61" t="s">
        <v>155</v>
      </c>
      <c r="D57" s="66" t="s">
        <v>156</v>
      </c>
      <c r="E57" s="63">
        <v>4.69</v>
      </c>
      <c r="F57" s="63">
        <v>4.69</v>
      </c>
      <c r="G57" s="63"/>
      <c r="H57" s="63"/>
      <c r="I57" s="63"/>
      <c r="J57" s="63"/>
    </row>
    <row r="58" spans="1:10" ht="15" customHeight="1">
      <c r="A58" s="64" t="s">
        <v>157</v>
      </c>
      <c r="B58" s="61" t="s">
        <v>157</v>
      </c>
      <c r="C58" s="61" t="s">
        <v>157</v>
      </c>
      <c r="D58" s="61" t="s">
        <v>158</v>
      </c>
      <c r="E58" s="65">
        <v>4.69</v>
      </c>
      <c r="F58" s="65">
        <v>4.69</v>
      </c>
      <c r="G58" s="65"/>
      <c r="H58" s="65"/>
      <c r="I58" s="65"/>
      <c r="J58" s="65"/>
    </row>
    <row r="59" spans="1:10" ht="15" customHeight="1">
      <c r="A59" s="60" t="s">
        <v>159</v>
      </c>
      <c r="B59" s="61" t="s">
        <v>159</v>
      </c>
      <c r="C59" s="61" t="s">
        <v>159</v>
      </c>
      <c r="D59" s="66" t="s">
        <v>160</v>
      </c>
      <c r="E59" s="63">
        <v>72.52</v>
      </c>
      <c r="F59" s="63">
        <v>54.14</v>
      </c>
      <c r="G59" s="63">
        <v>18.38</v>
      </c>
      <c r="H59" s="63"/>
      <c r="I59" s="63"/>
      <c r="J59" s="63"/>
    </row>
    <row r="60" spans="1:10" ht="15" customHeight="1">
      <c r="A60" s="60" t="s">
        <v>161</v>
      </c>
      <c r="B60" s="61" t="s">
        <v>161</v>
      </c>
      <c r="C60" s="61" t="s">
        <v>161</v>
      </c>
      <c r="D60" s="66" t="s">
        <v>162</v>
      </c>
      <c r="E60" s="63">
        <v>54.14</v>
      </c>
      <c r="F60" s="63">
        <v>54.14</v>
      </c>
      <c r="G60" s="63"/>
      <c r="H60" s="63"/>
      <c r="I60" s="63"/>
      <c r="J60" s="63"/>
    </row>
    <row r="61" spans="1:10" ht="15" customHeight="1">
      <c r="A61" s="64" t="s">
        <v>163</v>
      </c>
      <c r="B61" s="61" t="s">
        <v>163</v>
      </c>
      <c r="C61" s="61" t="s">
        <v>163</v>
      </c>
      <c r="D61" s="61" t="s">
        <v>164</v>
      </c>
      <c r="E61" s="65">
        <v>37.43</v>
      </c>
      <c r="F61" s="65">
        <v>37.43</v>
      </c>
      <c r="G61" s="65"/>
      <c r="H61" s="65"/>
      <c r="I61" s="65"/>
      <c r="J61" s="65"/>
    </row>
    <row r="62" spans="1:10" ht="15" customHeight="1">
      <c r="A62" s="64" t="s">
        <v>165</v>
      </c>
      <c r="B62" s="61" t="s">
        <v>165</v>
      </c>
      <c r="C62" s="61" t="s">
        <v>165</v>
      </c>
      <c r="D62" s="61" t="s">
        <v>166</v>
      </c>
      <c r="E62" s="65">
        <v>16.71</v>
      </c>
      <c r="F62" s="65">
        <v>16.71</v>
      </c>
      <c r="G62" s="65"/>
      <c r="H62" s="65"/>
      <c r="I62" s="65"/>
      <c r="J62" s="65"/>
    </row>
    <row r="63" spans="1:10" ht="15" customHeight="1">
      <c r="A63" s="60" t="s">
        <v>167</v>
      </c>
      <c r="B63" s="61" t="s">
        <v>167</v>
      </c>
      <c r="C63" s="61" t="s">
        <v>167</v>
      </c>
      <c r="D63" s="66" t="s">
        <v>168</v>
      </c>
      <c r="E63" s="63">
        <v>18.38</v>
      </c>
      <c r="F63" s="63"/>
      <c r="G63" s="63">
        <v>18.38</v>
      </c>
      <c r="H63" s="63"/>
      <c r="I63" s="63"/>
      <c r="J63" s="63"/>
    </row>
    <row r="64" spans="1:10" ht="15" customHeight="1">
      <c r="A64" s="64" t="s">
        <v>169</v>
      </c>
      <c r="B64" s="61" t="s">
        <v>169</v>
      </c>
      <c r="C64" s="61" t="s">
        <v>169</v>
      </c>
      <c r="D64" s="61" t="s">
        <v>170</v>
      </c>
      <c r="E64" s="65">
        <v>18.38</v>
      </c>
      <c r="F64" s="65"/>
      <c r="G64" s="65">
        <v>18.38</v>
      </c>
      <c r="H64" s="65"/>
      <c r="I64" s="65"/>
      <c r="J64" s="65"/>
    </row>
    <row r="65" spans="1:10" ht="15" customHeight="1">
      <c r="A65" s="60" t="s">
        <v>171</v>
      </c>
      <c r="B65" s="61" t="s">
        <v>171</v>
      </c>
      <c r="C65" s="61" t="s">
        <v>171</v>
      </c>
      <c r="D65" s="66" t="s">
        <v>172</v>
      </c>
      <c r="E65" s="63">
        <v>70</v>
      </c>
      <c r="F65" s="63"/>
      <c r="G65" s="63">
        <v>70</v>
      </c>
      <c r="H65" s="63"/>
      <c r="I65" s="63"/>
      <c r="J65" s="63"/>
    </row>
    <row r="66" spans="1:10" ht="15" customHeight="1">
      <c r="A66" s="60" t="s">
        <v>173</v>
      </c>
      <c r="B66" s="61" t="s">
        <v>173</v>
      </c>
      <c r="C66" s="61" t="s">
        <v>173</v>
      </c>
      <c r="D66" s="66" t="s">
        <v>174</v>
      </c>
      <c r="E66" s="63">
        <v>50</v>
      </c>
      <c r="F66" s="63"/>
      <c r="G66" s="63">
        <v>50</v>
      </c>
      <c r="H66" s="63"/>
      <c r="I66" s="63"/>
      <c r="J66" s="63"/>
    </row>
    <row r="67" spans="1:10" ht="15" customHeight="1">
      <c r="A67" s="64" t="s">
        <v>175</v>
      </c>
      <c r="B67" s="61" t="s">
        <v>175</v>
      </c>
      <c r="C67" s="61" t="s">
        <v>175</v>
      </c>
      <c r="D67" s="61" t="s">
        <v>176</v>
      </c>
      <c r="E67" s="65">
        <v>50</v>
      </c>
      <c r="F67" s="65"/>
      <c r="G67" s="65">
        <v>50</v>
      </c>
      <c r="H67" s="65"/>
      <c r="I67" s="65"/>
      <c r="J67" s="65"/>
    </row>
    <row r="68" spans="1:10" ht="15" customHeight="1">
      <c r="A68" s="60" t="s">
        <v>177</v>
      </c>
      <c r="B68" s="61" t="s">
        <v>177</v>
      </c>
      <c r="C68" s="61" t="s">
        <v>177</v>
      </c>
      <c r="D68" s="66" t="s">
        <v>178</v>
      </c>
      <c r="E68" s="63">
        <v>20</v>
      </c>
      <c r="F68" s="63"/>
      <c r="G68" s="63">
        <v>20</v>
      </c>
      <c r="H68" s="63"/>
      <c r="I68" s="63"/>
      <c r="J68" s="63"/>
    </row>
    <row r="69" spans="1:10" ht="15" customHeight="1">
      <c r="A69" s="64" t="s">
        <v>179</v>
      </c>
      <c r="B69" s="61" t="s">
        <v>179</v>
      </c>
      <c r="C69" s="61" t="s">
        <v>179</v>
      </c>
      <c r="D69" s="61" t="s">
        <v>180</v>
      </c>
      <c r="E69" s="65">
        <v>20</v>
      </c>
      <c r="F69" s="65"/>
      <c r="G69" s="65">
        <v>20</v>
      </c>
      <c r="H69" s="65"/>
      <c r="I69" s="65"/>
      <c r="J69" s="65"/>
    </row>
    <row r="70" spans="1:10" ht="15" customHeight="1">
      <c r="A70" s="60" t="s">
        <v>181</v>
      </c>
      <c r="B70" s="61" t="s">
        <v>181</v>
      </c>
      <c r="C70" s="61" t="s">
        <v>181</v>
      </c>
      <c r="D70" s="66" t="s">
        <v>182</v>
      </c>
      <c r="E70" s="63">
        <v>79.14</v>
      </c>
      <c r="F70" s="63">
        <v>38.09</v>
      </c>
      <c r="G70" s="63">
        <v>41.05</v>
      </c>
      <c r="H70" s="63"/>
      <c r="I70" s="63"/>
      <c r="J70" s="63"/>
    </row>
    <row r="71" spans="1:10" ht="15" customHeight="1">
      <c r="A71" s="60" t="s">
        <v>183</v>
      </c>
      <c r="B71" s="61" t="s">
        <v>183</v>
      </c>
      <c r="C71" s="61" t="s">
        <v>183</v>
      </c>
      <c r="D71" s="66" t="s">
        <v>184</v>
      </c>
      <c r="E71" s="63">
        <v>38.09</v>
      </c>
      <c r="F71" s="63">
        <v>38.09</v>
      </c>
      <c r="G71" s="63"/>
      <c r="H71" s="63"/>
      <c r="I71" s="63"/>
      <c r="J71" s="63"/>
    </row>
    <row r="72" spans="1:10" ht="15" customHeight="1">
      <c r="A72" s="64" t="s">
        <v>185</v>
      </c>
      <c r="B72" s="61" t="s">
        <v>185</v>
      </c>
      <c r="C72" s="61" t="s">
        <v>185</v>
      </c>
      <c r="D72" s="61" t="s">
        <v>186</v>
      </c>
      <c r="E72" s="65">
        <v>38.09</v>
      </c>
      <c r="F72" s="65">
        <v>38.09</v>
      </c>
      <c r="G72" s="65"/>
      <c r="H72" s="65"/>
      <c r="I72" s="65"/>
      <c r="J72" s="65"/>
    </row>
    <row r="73" spans="1:10" ht="15" customHeight="1">
      <c r="A73" s="60" t="s">
        <v>187</v>
      </c>
      <c r="B73" s="61" t="s">
        <v>187</v>
      </c>
      <c r="C73" s="61" t="s">
        <v>187</v>
      </c>
      <c r="D73" s="66" t="s">
        <v>188</v>
      </c>
      <c r="E73" s="63">
        <v>41.05</v>
      </c>
      <c r="F73" s="63"/>
      <c r="G73" s="63">
        <v>41.05</v>
      </c>
      <c r="H73" s="63"/>
      <c r="I73" s="63"/>
      <c r="J73" s="63"/>
    </row>
    <row r="74" spans="1:10" ht="15" customHeight="1">
      <c r="A74" s="64" t="s">
        <v>189</v>
      </c>
      <c r="B74" s="61" t="s">
        <v>189</v>
      </c>
      <c r="C74" s="61" t="s">
        <v>189</v>
      </c>
      <c r="D74" s="61" t="s">
        <v>190</v>
      </c>
      <c r="E74" s="65">
        <v>41.05</v>
      </c>
      <c r="F74" s="65"/>
      <c r="G74" s="65">
        <v>41.05</v>
      </c>
      <c r="H74" s="65"/>
      <c r="I74" s="65"/>
      <c r="J74" s="65"/>
    </row>
    <row r="75" spans="1:10" ht="15" customHeight="1">
      <c r="A75" s="60" t="s">
        <v>191</v>
      </c>
      <c r="B75" s="61" t="s">
        <v>191</v>
      </c>
      <c r="C75" s="61" t="s">
        <v>191</v>
      </c>
      <c r="D75" s="66" t="s">
        <v>192</v>
      </c>
      <c r="E75" s="63">
        <v>783.58</v>
      </c>
      <c r="F75" s="63">
        <v>110.61</v>
      </c>
      <c r="G75" s="63">
        <v>672.97</v>
      </c>
      <c r="H75" s="63"/>
      <c r="I75" s="63"/>
      <c r="J75" s="63"/>
    </row>
    <row r="76" spans="1:10" ht="15" customHeight="1">
      <c r="A76" s="60" t="s">
        <v>193</v>
      </c>
      <c r="B76" s="61" t="s">
        <v>193</v>
      </c>
      <c r="C76" s="61" t="s">
        <v>193</v>
      </c>
      <c r="D76" s="66" t="s">
        <v>194</v>
      </c>
      <c r="E76" s="63">
        <v>122.93</v>
      </c>
      <c r="F76" s="63">
        <v>110.61</v>
      </c>
      <c r="G76" s="63">
        <v>12.32</v>
      </c>
      <c r="H76" s="63"/>
      <c r="I76" s="63"/>
      <c r="J76" s="63"/>
    </row>
    <row r="77" spans="1:10" ht="15" customHeight="1">
      <c r="A77" s="64" t="s">
        <v>195</v>
      </c>
      <c r="B77" s="61" t="s">
        <v>195</v>
      </c>
      <c r="C77" s="61" t="s">
        <v>195</v>
      </c>
      <c r="D77" s="61" t="s">
        <v>196</v>
      </c>
      <c r="E77" s="65">
        <v>110.61</v>
      </c>
      <c r="F77" s="65">
        <v>110.61</v>
      </c>
      <c r="G77" s="65"/>
      <c r="H77" s="65"/>
      <c r="I77" s="65"/>
      <c r="J77" s="65"/>
    </row>
    <row r="78" spans="1:10" ht="15" customHeight="1">
      <c r="A78" s="64" t="s">
        <v>197</v>
      </c>
      <c r="B78" s="61" t="s">
        <v>197</v>
      </c>
      <c r="C78" s="61" t="s">
        <v>197</v>
      </c>
      <c r="D78" s="61" t="s">
        <v>198</v>
      </c>
      <c r="E78" s="65">
        <v>1.67</v>
      </c>
      <c r="F78" s="65"/>
      <c r="G78" s="65">
        <v>1.67</v>
      </c>
      <c r="H78" s="65"/>
      <c r="I78" s="65"/>
      <c r="J78" s="65"/>
    </row>
    <row r="79" spans="1:10" ht="15" customHeight="1">
      <c r="A79" s="64" t="s">
        <v>199</v>
      </c>
      <c r="B79" s="61" t="s">
        <v>199</v>
      </c>
      <c r="C79" s="61" t="s">
        <v>199</v>
      </c>
      <c r="D79" s="61" t="s">
        <v>200</v>
      </c>
      <c r="E79" s="65">
        <v>10.65</v>
      </c>
      <c r="F79" s="65"/>
      <c r="G79" s="65">
        <v>10.65</v>
      </c>
      <c r="H79" s="65"/>
      <c r="I79" s="65"/>
      <c r="J79" s="65"/>
    </row>
    <row r="80" spans="1:10" ht="15" customHeight="1">
      <c r="A80" s="60" t="s">
        <v>201</v>
      </c>
      <c r="B80" s="61" t="s">
        <v>201</v>
      </c>
      <c r="C80" s="61" t="s">
        <v>201</v>
      </c>
      <c r="D80" s="66" t="s">
        <v>202</v>
      </c>
      <c r="E80" s="63">
        <v>1.98</v>
      </c>
      <c r="F80" s="63"/>
      <c r="G80" s="63">
        <v>1.98</v>
      </c>
      <c r="H80" s="63"/>
      <c r="I80" s="63"/>
      <c r="J80" s="63"/>
    </row>
    <row r="81" spans="1:10" ht="15" customHeight="1">
      <c r="A81" s="64" t="s">
        <v>203</v>
      </c>
      <c r="B81" s="61" t="s">
        <v>203</v>
      </c>
      <c r="C81" s="61" t="s">
        <v>203</v>
      </c>
      <c r="D81" s="61" t="s">
        <v>204</v>
      </c>
      <c r="E81" s="65">
        <v>1.98</v>
      </c>
      <c r="F81" s="65"/>
      <c r="G81" s="65">
        <v>1.98</v>
      </c>
      <c r="H81" s="65"/>
      <c r="I81" s="65"/>
      <c r="J81" s="65"/>
    </row>
    <row r="82" spans="1:10" ht="15" customHeight="1">
      <c r="A82" s="60" t="s">
        <v>205</v>
      </c>
      <c r="B82" s="61" t="s">
        <v>205</v>
      </c>
      <c r="C82" s="61" t="s">
        <v>205</v>
      </c>
      <c r="D82" s="66" t="s">
        <v>206</v>
      </c>
      <c r="E82" s="63">
        <v>50</v>
      </c>
      <c r="F82" s="63"/>
      <c r="G82" s="63">
        <v>50</v>
      </c>
      <c r="H82" s="63"/>
      <c r="I82" s="63"/>
      <c r="J82" s="63"/>
    </row>
    <row r="83" spans="1:10" ht="15" customHeight="1">
      <c r="A83" s="64" t="s">
        <v>207</v>
      </c>
      <c r="B83" s="61" t="s">
        <v>207</v>
      </c>
      <c r="C83" s="61" t="s">
        <v>207</v>
      </c>
      <c r="D83" s="61" t="s">
        <v>208</v>
      </c>
      <c r="E83" s="65">
        <v>50</v>
      </c>
      <c r="F83" s="65"/>
      <c r="G83" s="65">
        <v>50</v>
      </c>
      <c r="H83" s="65"/>
      <c r="I83" s="65"/>
      <c r="J83" s="65"/>
    </row>
    <row r="84" spans="1:10" ht="15" customHeight="1">
      <c r="A84" s="60" t="s">
        <v>209</v>
      </c>
      <c r="B84" s="61" t="s">
        <v>209</v>
      </c>
      <c r="C84" s="61" t="s">
        <v>209</v>
      </c>
      <c r="D84" s="66" t="s">
        <v>210</v>
      </c>
      <c r="E84" s="63">
        <v>608.67</v>
      </c>
      <c r="F84" s="63"/>
      <c r="G84" s="63">
        <v>608.67</v>
      </c>
      <c r="H84" s="63"/>
      <c r="I84" s="63"/>
      <c r="J84" s="63"/>
    </row>
    <row r="85" spans="1:10" ht="15" customHeight="1">
      <c r="A85" s="64" t="s">
        <v>211</v>
      </c>
      <c r="B85" s="61" t="s">
        <v>211</v>
      </c>
      <c r="C85" s="61" t="s">
        <v>211</v>
      </c>
      <c r="D85" s="61" t="s">
        <v>212</v>
      </c>
      <c r="E85" s="65">
        <v>470.43</v>
      </c>
      <c r="F85" s="65"/>
      <c r="G85" s="65">
        <v>470.43</v>
      </c>
      <c r="H85" s="65"/>
      <c r="I85" s="65"/>
      <c r="J85" s="65"/>
    </row>
    <row r="86" spans="1:10" ht="15" customHeight="1">
      <c r="A86" s="64" t="s">
        <v>213</v>
      </c>
      <c r="B86" s="61" t="s">
        <v>213</v>
      </c>
      <c r="C86" s="61" t="s">
        <v>213</v>
      </c>
      <c r="D86" s="61" t="s">
        <v>214</v>
      </c>
      <c r="E86" s="65">
        <v>138.24</v>
      </c>
      <c r="F86" s="65"/>
      <c r="G86" s="65">
        <v>138.24</v>
      </c>
      <c r="H86" s="65"/>
      <c r="I86" s="65"/>
      <c r="J86" s="65"/>
    </row>
    <row r="87" spans="1:10" ht="15" customHeight="1">
      <c r="A87" s="60" t="s">
        <v>215</v>
      </c>
      <c r="B87" s="61" t="s">
        <v>215</v>
      </c>
      <c r="C87" s="61" t="s">
        <v>215</v>
      </c>
      <c r="D87" s="66" t="s">
        <v>216</v>
      </c>
      <c r="E87" s="63">
        <f>E88</f>
        <v>43.74</v>
      </c>
      <c r="F87" s="63">
        <f>F88</f>
        <v>43.74</v>
      </c>
      <c r="G87" s="63"/>
      <c r="H87" s="63"/>
      <c r="I87" s="63"/>
      <c r="J87" s="63"/>
    </row>
    <row r="88" spans="1:10" ht="15" customHeight="1">
      <c r="A88" s="60" t="s">
        <v>217</v>
      </c>
      <c r="B88" s="61" t="s">
        <v>217</v>
      </c>
      <c r="C88" s="61" t="s">
        <v>217</v>
      </c>
      <c r="D88" s="66" t="s">
        <v>218</v>
      </c>
      <c r="E88" s="63">
        <f>E89</f>
        <v>43.74</v>
      </c>
      <c r="F88" s="63">
        <f>F89</f>
        <v>43.74</v>
      </c>
      <c r="G88" s="63"/>
      <c r="H88" s="63"/>
      <c r="I88" s="63"/>
      <c r="J88" s="63"/>
    </row>
    <row r="89" spans="1:10" ht="15" customHeight="1">
      <c r="A89" s="64" t="s">
        <v>219</v>
      </c>
      <c r="B89" s="61" t="s">
        <v>219</v>
      </c>
      <c r="C89" s="61" t="s">
        <v>219</v>
      </c>
      <c r="D89" s="61" t="s">
        <v>220</v>
      </c>
      <c r="E89" s="65">
        <v>43.74</v>
      </c>
      <c r="F89" s="65">
        <v>43.74</v>
      </c>
      <c r="G89" s="65"/>
      <c r="H89" s="65"/>
      <c r="I89" s="65"/>
      <c r="J89" s="65"/>
    </row>
    <row r="90" spans="1:10" ht="15" customHeight="1">
      <c r="A90" s="60" t="s">
        <v>221</v>
      </c>
      <c r="B90" s="61" t="s">
        <v>221</v>
      </c>
      <c r="C90" s="61" t="s">
        <v>221</v>
      </c>
      <c r="D90" s="66" t="s">
        <v>222</v>
      </c>
      <c r="E90" s="63">
        <v>12.4</v>
      </c>
      <c r="F90" s="63"/>
      <c r="G90" s="63">
        <v>12.4</v>
      </c>
      <c r="H90" s="63"/>
      <c r="I90" s="63"/>
      <c r="J90" s="63"/>
    </row>
    <row r="91" spans="1:10" ht="15" customHeight="1">
      <c r="A91" s="60" t="s">
        <v>223</v>
      </c>
      <c r="B91" s="61" t="s">
        <v>223</v>
      </c>
      <c r="C91" s="61" t="s">
        <v>223</v>
      </c>
      <c r="D91" s="66" t="s">
        <v>224</v>
      </c>
      <c r="E91" s="63">
        <v>12.4</v>
      </c>
      <c r="F91" s="63"/>
      <c r="G91" s="63">
        <v>12.4</v>
      </c>
      <c r="H91" s="63"/>
      <c r="I91" s="63"/>
      <c r="J91" s="63"/>
    </row>
    <row r="92" spans="1:10" ht="15" customHeight="1">
      <c r="A92" s="64" t="s">
        <v>225</v>
      </c>
      <c r="B92" s="61" t="s">
        <v>225</v>
      </c>
      <c r="C92" s="61" t="s">
        <v>225</v>
      </c>
      <c r="D92" s="61" t="s">
        <v>226</v>
      </c>
      <c r="E92" s="65">
        <v>12.4</v>
      </c>
      <c r="F92" s="65"/>
      <c r="G92" s="65">
        <v>12.4</v>
      </c>
      <c r="H92" s="65"/>
      <c r="I92" s="65"/>
      <c r="J92" s="65"/>
    </row>
    <row r="93" spans="1:10" ht="15" customHeight="1">
      <c r="A93" s="60" t="s">
        <v>227</v>
      </c>
      <c r="B93" s="61" t="s">
        <v>227</v>
      </c>
      <c r="C93" s="61" t="s">
        <v>227</v>
      </c>
      <c r="D93" s="66" t="s">
        <v>228</v>
      </c>
      <c r="E93" s="63">
        <v>4.5</v>
      </c>
      <c r="F93" s="63"/>
      <c r="G93" s="63">
        <v>4.5</v>
      </c>
      <c r="H93" s="63"/>
      <c r="I93" s="63"/>
      <c r="J93" s="63"/>
    </row>
    <row r="94" spans="1:10" ht="15" customHeight="1">
      <c r="A94" s="60" t="s">
        <v>229</v>
      </c>
      <c r="B94" s="61" t="s">
        <v>229</v>
      </c>
      <c r="C94" s="61" t="s">
        <v>229</v>
      </c>
      <c r="D94" s="66" t="s">
        <v>230</v>
      </c>
      <c r="E94" s="63">
        <v>4.5</v>
      </c>
      <c r="F94" s="63"/>
      <c r="G94" s="63">
        <v>4.5</v>
      </c>
      <c r="H94" s="63"/>
      <c r="I94" s="63"/>
      <c r="J94" s="63"/>
    </row>
    <row r="95" spans="1:10" ht="15" customHeight="1">
      <c r="A95" s="64" t="s">
        <v>231</v>
      </c>
      <c r="B95" s="61" t="s">
        <v>231</v>
      </c>
      <c r="C95" s="61" t="s">
        <v>231</v>
      </c>
      <c r="D95" s="61" t="s">
        <v>232</v>
      </c>
      <c r="E95" s="65">
        <v>4.5</v>
      </c>
      <c r="F95" s="65"/>
      <c r="G95" s="65">
        <v>4.5</v>
      </c>
      <c r="H95" s="65"/>
      <c r="I95" s="65"/>
      <c r="J95" s="65"/>
    </row>
    <row r="96" spans="1:10" ht="15" customHeight="1">
      <c r="A96" s="28" t="s">
        <v>241</v>
      </c>
      <c r="B96" s="29" t="s">
        <v>241</v>
      </c>
      <c r="C96" s="29" t="s">
        <v>241</v>
      </c>
      <c r="D96" s="29" t="s">
        <v>241</v>
      </c>
      <c r="E96" s="29" t="s">
        <v>241</v>
      </c>
      <c r="F96" s="29" t="s">
        <v>241</v>
      </c>
      <c r="G96" s="29" t="s">
        <v>241</v>
      </c>
      <c r="H96" s="29" t="s">
        <v>241</v>
      </c>
      <c r="I96" s="29" t="s">
        <v>241</v>
      </c>
      <c r="J96" s="29" t="s">
        <v>241</v>
      </c>
    </row>
    <row r="97" spans="1:10" ht="15" customHeight="1">
      <c r="A97" s="8"/>
      <c r="B97" s="6"/>
      <c r="C97" s="6"/>
      <c r="D97" s="6"/>
      <c r="E97" s="11"/>
      <c r="F97" s="6"/>
      <c r="G97" s="6"/>
      <c r="H97" s="6"/>
      <c r="I97" s="6"/>
      <c r="J97" s="6"/>
    </row>
  </sheetData>
  <sheetProtection/>
  <mergeCells count="99">
    <mergeCell ref="A1:J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J96"/>
    <mergeCell ref="A97:J97"/>
    <mergeCell ref="D6:D8"/>
    <mergeCell ref="E5:E8"/>
    <mergeCell ref="F5:F8"/>
    <mergeCell ref="G5:G8"/>
    <mergeCell ref="H5:H8"/>
    <mergeCell ref="I5:I8"/>
    <mergeCell ref="J5:J8"/>
    <mergeCell ref="A6:C8"/>
  </mergeCells>
  <printOptions/>
  <pageMargins left="0.75" right="0.75" top="1" bottom="1" header="0.5" footer="0.5"/>
  <pageSetup horizontalDpi="300" verticalDpi="300" orientation="portrait" scale="75"/>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K30" sqref="K30"/>
    </sheetView>
  </sheetViews>
  <sheetFormatPr defaultColWidth="9.140625" defaultRowHeight="12.75"/>
  <cols>
    <col min="1" max="1" width="31.140625" style="0" customWidth="1"/>
    <col min="2" max="2" width="22.421875" style="0" customWidth="1"/>
    <col min="3" max="3" width="29.421875" style="0" customWidth="1"/>
    <col min="4" max="4" width="23.28125" style="0" customWidth="1"/>
    <col min="5" max="5" width="24.00390625" style="0" customWidth="1"/>
    <col min="6" max="6" width="21.421875" style="0" customWidth="1"/>
  </cols>
  <sheetData>
    <row r="1" spans="1:6" ht="27.75" customHeight="1">
      <c r="A1" s="58" t="s">
        <v>242</v>
      </c>
      <c r="B1" s="58"/>
      <c r="C1" s="58"/>
      <c r="D1" s="58"/>
      <c r="E1" s="58"/>
      <c r="F1" s="67"/>
    </row>
    <row r="2" spans="1:6" ht="15" customHeight="1">
      <c r="A2" s="58"/>
      <c r="B2" s="58"/>
      <c r="C2" s="58"/>
      <c r="D2" s="58"/>
      <c r="E2" s="58"/>
      <c r="F2" s="67"/>
    </row>
    <row r="3" spans="1:6" ht="15" customHeight="1">
      <c r="A3" s="5"/>
      <c r="B3" s="6"/>
      <c r="C3" s="6"/>
      <c r="D3" s="6"/>
      <c r="E3" s="6"/>
      <c r="F3" s="7"/>
    </row>
    <row r="4" spans="1:6" ht="15" customHeight="1">
      <c r="A4" s="8"/>
      <c r="B4" s="6"/>
      <c r="C4" s="6"/>
      <c r="D4" s="6"/>
      <c r="E4" s="6"/>
      <c r="F4" s="9" t="s">
        <v>243</v>
      </c>
    </row>
    <row r="5" spans="1:6" ht="15" customHeight="1">
      <c r="A5" s="10" t="s">
        <v>2</v>
      </c>
      <c r="B5" s="6"/>
      <c r="C5" s="11" t="s">
        <v>3</v>
      </c>
      <c r="D5" s="6"/>
      <c r="E5" s="6"/>
      <c r="F5" s="9" t="s">
        <v>4</v>
      </c>
    </row>
    <row r="6" spans="1:6" ht="15" customHeight="1">
      <c r="A6" s="68" t="s">
        <v>244</v>
      </c>
      <c r="B6" s="68" t="s">
        <v>244</v>
      </c>
      <c r="C6" s="68" t="s">
        <v>245</v>
      </c>
      <c r="D6" s="68" t="s">
        <v>245</v>
      </c>
      <c r="E6" s="68" t="s">
        <v>245</v>
      </c>
      <c r="F6" s="68" t="s">
        <v>245</v>
      </c>
    </row>
    <row r="7" spans="1:6" ht="14.25" customHeight="1">
      <c r="A7" s="26" t="s">
        <v>246</v>
      </c>
      <c r="B7" s="26" t="s">
        <v>8</v>
      </c>
      <c r="C7" s="26" t="s">
        <v>9</v>
      </c>
      <c r="D7" s="68" t="s">
        <v>8</v>
      </c>
      <c r="E7" s="68" t="s">
        <v>8</v>
      </c>
      <c r="F7" s="68" t="s">
        <v>8</v>
      </c>
    </row>
    <row r="8" spans="1:6" ht="30" customHeight="1">
      <c r="A8" s="26" t="s">
        <v>246</v>
      </c>
      <c r="B8" s="26" t="s">
        <v>8</v>
      </c>
      <c r="C8" s="26" t="s">
        <v>9</v>
      </c>
      <c r="D8" s="68" t="s">
        <v>59</v>
      </c>
      <c r="E8" s="26" t="s">
        <v>247</v>
      </c>
      <c r="F8" s="26" t="s">
        <v>248</v>
      </c>
    </row>
    <row r="9" spans="1:6" ht="15" customHeight="1">
      <c r="A9" s="18" t="s">
        <v>249</v>
      </c>
      <c r="B9" s="15">
        <v>2499.55</v>
      </c>
      <c r="C9" s="16" t="s">
        <v>11</v>
      </c>
      <c r="D9" s="15">
        <v>723.13</v>
      </c>
      <c r="E9" s="15">
        <v>723.13</v>
      </c>
      <c r="F9" s="15"/>
    </row>
    <row r="10" spans="1:6" ht="15" customHeight="1">
      <c r="A10" s="18" t="s">
        <v>250</v>
      </c>
      <c r="B10" s="15">
        <v>4.5</v>
      </c>
      <c r="C10" s="16" t="s">
        <v>13</v>
      </c>
      <c r="D10" s="15"/>
      <c r="E10" s="15"/>
      <c r="F10" s="15"/>
    </row>
    <row r="11" spans="1:6" ht="15" customHeight="1">
      <c r="A11" s="18"/>
      <c r="B11" s="69"/>
      <c r="C11" s="16" t="s">
        <v>15</v>
      </c>
      <c r="D11" s="15">
        <v>4</v>
      </c>
      <c r="E11" s="15">
        <v>4</v>
      </c>
      <c r="F11" s="15"/>
    </row>
    <row r="12" spans="1:6" ht="15" customHeight="1">
      <c r="A12" s="18"/>
      <c r="B12" s="69"/>
      <c r="C12" s="16" t="s">
        <v>17</v>
      </c>
      <c r="D12" s="15">
        <v>24.62</v>
      </c>
      <c r="E12" s="15">
        <v>24.62</v>
      </c>
      <c r="F12" s="15"/>
    </row>
    <row r="13" spans="1:6" ht="15" customHeight="1">
      <c r="A13" s="18"/>
      <c r="B13" s="69"/>
      <c r="C13" s="16" t="s">
        <v>19</v>
      </c>
      <c r="D13" s="15">
        <v>0.84</v>
      </c>
      <c r="E13" s="15">
        <v>0.84</v>
      </c>
      <c r="F13" s="15"/>
    </row>
    <row r="14" spans="1:6" ht="15" customHeight="1">
      <c r="A14" s="18"/>
      <c r="B14" s="69"/>
      <c r="C14" s="16" t="s">
        <v>21</v>
      </c>
      <c r="D14" s="15"/>
      <c r="E14" s="15"/>
      <c r="F14" s="15"/>
    </row>
    <row r="15" spans="1:6" ht="15" customHeight="1">
      <c r="A15" s="18"/>
      <c r="B15" s="69"/>
      <c r="C15" s="16" t="s">
        <v>22</v>
      </c>
      <c r="D15" s="15">
        <v>27.18</v>
      </c>
      <c r="E15" s="15">
        <v>27.18</v>
      </c>
      <c r="F15" s="15"/>
    </row>
    <row r="16" spans="1:6" ht="15" customHeight="1">
      <c r="A16" s="18"/>
      <c r="B16" s="69"/>
      <c r="C16" s="16" t="s">
        <v>23</v>
      </c>
      <c r="D16" s="15">
        <v>570.1</v>
      </c>
      <c r="E16" s="15">
        <v>570.1</v>
      </c>
      <c r="F16" s="15"/>
    </row>
    <row r="17" spans="1:6" ht="15" customHeight="1">
      <c r="A17" s="18"/>
      <c r="B17" s="69"/>
      <c r="C17" s="16" t="s">
        <v>24</v>
      </c>
      <c r="D17" s="15">
        <v>72.52</v>
      </c>
      <c r="E17" s="15">
        <v>72.52</v>
      </c>
      <c r="F17" s="15"/>
    </row>
    <row r="18" spans="1:6" ht="15" customHeight="1">
      <c r="A18" s="18"/>
      <c r="B18" s="69"/>
      <c r="C18" s="16" t="s">
        <v>25</v>
      </c>
      <c r="D18" s="15">
        <v>70</v>
      </c>
      <c r="E18" s="15">
        <v>70</v>
      </c>
      <c r="F18" s="15"/>
    </row>
    <row r="19" spans="1:6" ht="15" customHeight="1">
      <c r="A19" s="18"/>
      <c r="B19" s="69"/>
      <c r="C19" s="16" t="s">
        <v>26</v>
      </c>
      <c r="D19" s="15">
        <v>79.14</v>
      </c>
      <c r="E19" s="15">
        <v>79.14</v>
      </c>
      <c r="F19" s="15"/>
    </row>
    <row r="20" spans="1:6" ht="15" customHeight="1">
      <c r="A20" s="18"/>
      <c r="B20" s="69"/>
      <c r="C20" s="16" t="s">
        <v>27</v>
      </c>
      <c r="D20" s="15">
        <v>783.58</v>
      </c>
      <c r="E20" s="15">
        <v>783.58</v>
      </c>
      <c r="F20" s="15"/>
    </row>
    <row r="21" spans="1:6" ht="15" customHeight="1">
      <c r="A21" s="18"/>
      <c r="B21" s="69"/>
      <c r="C21" s="16" t="s">
        <v>28</v>
      </c>
      <c r="D21" s="15"/>
      <c r="E21" s="15"/>
      <c r="F21" s="15"/>
    </row>
    <row r="22" spans="1:6" ht="15" customHeight="1">
      <c r="A22" s="18"/>
      <c r="B22" s="69"/>
      <c r="C22" s="16" t="s">
        <v>29</v>
      </c>
      <c r="D22" s="15"/>
      <c r="E22" s="15"/>
      <c r="F22" s="15"/>
    </row>
    <row r="23" spans="1:6" ht="15" customHeight="1">
      <c r="A23" s="18"/>
      <c r="B23" s="69"/>
      <c r="C23" s="16" t="s">
        <v>30</v>
      </c>
      <c r="D23" s="15"/>
      <c r="E23" s="15"/>
      <c r="F23" s="15"/>
    </row>
    <row r="24" spans="1:6" ht="15" customHeight="1">
      <c r="A24" s="18"/>
      <c r="B24" s="69"/>
      <c r="C24" s="16" t="s">
        <v>31</v>
      </c>
      <c r="D24" s="15"/>
      <c r="E24" s="15"/>
      <c r="F24" s="15"/>
    </row>
    <row r="25" spans="1:6" ht="15" customHeight="1">
      <c r="A25" s="18"/>
      <c r="B25" s="69"/>
      <c r="C25" s="16" t="s">
        <v>32</v>
      </c>
      <c r="D25" s="15"/>
      <c r="E25" s="15"/>
      <c r="F25" s="15"/>
    </row>
    <row r="26" spans="1:6" ht="15" customHeight="1">
      <c r="A26" s="18"/>
      <c r="B26" s="69"/>
      <c r="C26" s="16" t="s">
        <v>33</v>
      </c>
      <c r="D26" s="15"/>
      <c r="E26" s="15"/>
      <c r="F26" s="15"/>
    </row>
    <row r="27" spans="1:6" ht="15" customHeight="1">
      <c r="A27" s="18"/>
      <c r="B27" s="69"/>
      <c r="C27" s="16" t="s">
        <v>34</v>
      </c>
      <c r="D27" s="15">
        <v>43.74</v>
      </c>
      <c r="E27" s="15">
        <v>43.74</v>
      </c>
      <c r="F27" s="15"/>
    </row>
    <row r="28" spans="1:6" ht="15" customHeight="1">
      <c r="A28" s="18"/>
      <c r="B28" s="69"/>
      <c r="C28" s="16" t="s">
        <v>35</v>
      </c>
      <c r="D28" s="15"/>
      <c r="E28" s="15"/>
      <c r="F28" s="15"/>
    </row>
    <row r="29" spans="1:6" ht="15" customHeight="1">
      <c r="A29" s="18"/>
      <c r="B29" s="69"/>
      <c r="C29" s="16" t="s">
        <v>36</v>
      </c>
      <c r="D29" s="15">
        <v>12.4</v>
      </c>
      <c r="E29" s="15">
        <v>12.4</v>
      </c>
      <c r="F29" s="15"/>
    </row>
    <row r="30" spans="1:6" ht="15" customHeight="1">
      <c r="A30" s="18"/>
      <c r="B30" s="69"/>
      <c r="C30" s="16" t="s">
        <v>37</v>
      </c>
      <c r="D30" s="15">
        <v>4.5</v>
      </c>
      <c r="E30" s="15"/>
      <c r="F30" s="15">
        <v>4.5</v>
      </c>
    </row>
    <row r="31" spans="1:6" ht="15" customHeight="1">
      <c r="A31" s="18"/>
      <c r="B31" s="69"/>
      <c r="C31" s="16" t="s">
        <v>38</v>
      </c>
      <c r="D31" s="15"/>
      <c r="E31" s="15"/>
      <c r="F31" s="15"/>
    </row>
    <row r="32" spans="1:6" ht="15" customHeight="1">
      <c r="A32" s="18"/>
      <c r="B32" s="69"/>
      <c r="C32" s="18" t="s">
        <v>39</v>
      </c>
      <c r="D32" s="15"/>
      <c r="E32" s="15"/>
      <c r="F32" s="15"/>
    </row>
    <row r="33" spans="1:6" ht="15" customHeight="1">
      <c r="A33" s="68" t="s">
        <v>40</v>
      </c>
      <c r="B33" s="15">
        <v>2504.05</v>
      </c>
      <c r="C33" s="68" t="s">
        <v>41</v>
      </c>
      <c r="D33" s="15">
        <v>2415.75</v>
      </c>
      <c r="E33" s="15">
        <v>2411.25</v>
      </c>
      <c r="F33" s="15">
        <v>4.5</v>
      </c>
    </row>
    <row r="34" spans="1:6" ht="15" customHeight="1">
      <c r="A34" s="18" t="s">
        <v>251</v>
      </c>
      <c r="B34" s="15"/>
      <c r="C34" s="18" t="s">
        <v>252</v>
      </c>
      <c r="D34" s="15">
        <v>88.3</v>
      </c>
      <c r="E34" s="15">
        <v>88.3</v>
      </c>
      <c r="F34" s="15"/>
    </row>
    <row r="35" spans="1:6" ht="15" customHeight="1">
      <c r="A35" s="18" t="s">
        <v>249</v>
      </c>
      <c r="B35" s="15"/>
      <c r="C35" s="18"/>
      <c r="D35" s="69"/>
      <c r="E35" s="69"/>
      <c r="F35" s="69"/>
    </row>
    <row r="36" spans="1:6" ht="15" customHeight="1">
      <c r="A36" s="18" t="s">
        <v>250</v>
      </c>
      <c r="B36" s="15"/>
      <c r="C36" s="18"/>
      <c r="D36" s="69"/>
      <c r="E36" s="69"/>
      <c r="F36" s="69"/>
    </row>
    <row r="37" spans="1:6" ht="15" customHeight="1">
      <c r="A37" s="68" t="s">
        <v>46</v>
      </c>
      <c r="B37" s="15">
        <v>2504.05</v>
      </c>
      <c r="C37" s="68" t="s">
        <v>46</v>
      </c>
      <c r="D37" s="15">
        <v>2504.05</v>
      </c>
      <c r="E37" s="15">
        <v>2499.55</v>
      </c>
      <c r="F37" s="15">
        <v>4.5</v>
      </c>
    </row>
    <row r="38" spans="1:6" ht="15" customHeight="1">
      <c r="A38" s="20" t="s">
        <v>253</v>
      </c>
      <c r="B38" s="21" t="s">
        <v>253</v>
      </c>
      <c r="C38" s="21" t="s">
        <v>253</v>
      </c>
      <c r="D38" s="21" t="s">
        <v>253</v>
      </c>
      <c r="E38" s="21" t="s">
        <v>253</v>
      </c>
      <c r="F38" s="21" t="s">
        <v>253</v>
      </c>
    </row>
    <row r="39" spans="1:6" ht="15" customHeight="1">
      <c r="A39" s="8"/>
      <c r="B39" s="6"/>
      <c r="C39" s="11"/>
      <c r="D39" s="6"/>
      <c r="E39" s="6"/>
      <c r="F39" s="6"/>
    </row>
  </sheetData>
  <sheetProtection/>
  <mergeCells count="9">
    <mergeCell ref="A6:B6"/>
    <mergeCell ref="C6:F6"/>
    <mergeCell ref="D7:F7"/>
    <mergeCell ref="A38:F38"/>
    <mergeCell ref="A39:F39"/>
    <mergeCell ref="A7:A8"/>
    <mergeCell ref="B7:B8"/>
    <mergeCell ref="C7:C8"/>
    <mergeCell ref="A1:F2"/>
  </mergeCells>
  <printOptions/>
  <pageMargins left="0.75" right="0.75" top="1" bottom="1" header="0.5" footer="0.5"/>
  <pageSetup fitToHeight="1" fitToWidth="1" horizontalDpi="300" verticalDpi="300" orientation="landscape" scale="79"/>
</worksheet>
</file>

<file path=xl/worksheets/sheet5.xml><?xml version="1.0" encoding="utf-8"?>
<worksheet xmlns="http://schemas.openxmlformats.org/spreadsheetml/2006/main" xmlns:r="http://schemas.openxmlformats.org/officeDocument/2006/relationships">
  <sheetPr>
    <outlinePr summaryBelow="0" summaryRight="0"/>
  </sheetPr>
  <dimension ref="A1:J95"/>
  <sheetViews>
    <sheetView workbookViewId="0" topLeftCell="A67">
      <selection activeCell="N88" sqref="N88"/>
    </sheetView>
  </sheetViews>
  <sheetFormatPr defaultColWidth="9.140625" defaultRowHeight="12.75"/>
  <cols>
    <col min="1" max="3" width="3.421875" style="0" customWidth="1"/>
    <col min="4" max="4" width="34.57421875" style="0" customWidth="1"/>
    <col min="5" max="5" width="13.00390625" style="0" customWidth="1"/>
    <col min="6" max="6" width="21.28125" style="0" customWidth="1"/>
    <col min="7" max="7" width="20.140625" style="0" customWidth="1"/>
    <col min="8" max="8" width="21.421875" style="0" customWidth="1"/>
    <col min="9" max="9" width="23.7109375" style="0" customWidth="1"/>
    <col min="10" max="10" width="19.7109375" style="0" customWidth="1"/>
  </cols>
  <sheetData>
    <row r="1" spans="1:10" ht="27.75" customHeight="1">
      <c r="A1" s="58" t="s">
        <v>254</v>
      </c>
      <c r="B1" s="58"/>
      <c r="C1" s="58"/>
      <c r="D1" s="58"/>
      <c r="E1" s="58"/>
      <c r="F1" s="58"/>
      <c r="G1" s="58"/>
      <c r="H1" s="58"/>
      <c r="I1" s="58"/>
      <c r="J1" s="67"/>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8"/>
      <c r="B4" s="6"/>
      <c r="C4" s="6"/>
      <c r="D4" s="6"/>
      <c r="E4" s="6"/>
      <c r="F4" s="6"/>
      <c r="G4" s="6"/>
      <c r="H4" s="6"/>
      <c r="I4" s="6"/>
      <c r="J4" s="9" t="s">
        <v>255</v>
      </c>
    </row>
    <row r="5" spans="1:10" ht="15" customHeight="1">
      <c r="A5" s="10" t="s">
        <v>2</v>
      </c>
      <c r="B5" s="6"/>
      <c r="C5" s="6"/>
      <c r="D5" s="6"/>
      <c r="E5" s="11" t="s">
        <v>3</v>
      </c>
      <c r="F5" s="6"/>
      <c r="G5" s="6"/>
      <c r="H5" s="6"/>
      <c r="I5" s="6"/>
      <c r="J5" s="9" t="s">
        <v>4</v>
      </c>
    </row>
    <row r="6" spans="1:10" ht="15" customHeight="1">
      <c r="A6" s="25" t="s">
        <v>7</v>
      </c>
      <c r="B6" s="25" t="s">
        <v>7</v>
      </c>
      <c r="C6" s="25" t="s">
        <v>7</v>
      </c>
      <c r="D6" s="25" t="s">
        <v>7</v>
      </c>
      <c r="E6" s="26" t="s">
        <v>256</v>
      </c>
      <c r="F6" s="26" t="s">
        <v>257</v>
      </c>
      <c r="G6" s="26" t="s">
        <v>258</v>
      </c>
      <c r="H6" s="26" t="s">
        <v>258</v>
      </c>
      <c r="I6" s="26" t="s">
        <v>258</v>
      </c>
      <c r="J6" s="26" t="s">
        <v>45</v>
      </c>
    </row>
    <row r="7" spans="1:10" ht="15" customHeight="1">
      <c r="A7" s="26" t="s">
        <v>57</v>
      </c>
      <c r="B7" s="26" t="s">
        <v>57</v>
      </c>
      <c r="C7" s="26" t="s">
        <v>57</v>
      </c>
      <c r="D7" s="26" t="s">
        <v>58</v>
      </c>
      <c r="E7" s="26" t="s">
        <v>256</v>
      </c>
      <c r="F7" s="26" t="s">
        <v>257</v>
      </c>
      <c r="G7" s="26" t="s">
        <v>61</v>
      </c>
      <c r="H7" s="26" t="s">
        <v>236</v>
      </c>
      <c r="I7" s="26" t="s">
        <v>237</v>
      </c>
      <c r="J7" s="26" t="s">
        <v>45</v>
      </c>
    </row>
    <row r="8" spans="1:10" ht="30.75" customHeight="1">
      <c r="A8" s="26" t="s">
        <v>57</v>
      </c>
      <c r="B8" s="26" t="s">
        <v>57</v>
      </c>
      <c r="C8" s="26" t="s">
        <v>57</v>
      </c>
      <c r="D8" s="26" t="s">
        <v>58</v>
      </c>
      <c r="E8" s="26" t="s">
        <v>256</v>
      </c>
      <c r="F8" s="26" t="s">
        <v>257</v>
      </c>
      <c r="G8" s="26" t="s">
        <v>61</v>
      </c>
      <c r="H8" s="26" t="s">
        <v>236</v>
      </c>
      <c r="I8" s="26" t="s">
        <v>237</v>
      </c>
      <c r="J8" s="26" t="s">
        <v>45</v>
      </c>
    </row>
    <row r="9" spans="1:10" ht="15" customHeight="1">
      <c r="A9" s="26" t="s">
        <v>57</v>
      </c>
      <c r="B9" s="26" t="s">
        <v>57</v>
      </c>
      <c r="C9" s="26" t="s">
        <v>57</v>
      </c>
      <c r="D9" s="26" t="s">
        <v>58</v>
      </c>
      <c r="E9" s="26" t="s">
        <v>256</v>
      </c>
      <c r="F9" s="26" t="s">
        <v>257</v>
      </c>
      <c r="G9" s="26" t="s">
        <v>61</v>
      </c>
      <c r="H9" s="26" t="s">
        <v>236</v>
      </c>
      <c r="I9" s="26" t="s">
        <v>237</v>
      </c>
      <c r="J9" s="26" t="s">
        <v>45</v>
      </c>
    </row>
    <row r="10" spans="1:10" ht="15" customHeight="1">
      <c r="A10" s="26" t="s">
        <v>61</v>
      </c>
      <c r="B10" s="26" t="s">
        <v>61</v>
      </c>
      <c r="C10" s="26" t="s">
        <v>61</v>
      </c>
      <c r="D10" s="26" t="s">
        <v>61</v>
      </c>
      <c r="E10" s="15"/>
      <c r="F10" s="15">
        <v>2499.55</v>
      </c>
      <c r="G10" s="15">
        <v>2411.24</v>
      </c>
      <c r="H10" s="15">
        <v>1236.47</v>
      </c>
      <c r="I10" s="15">
        <v>1174.77</v>
      </c>
      <c r="J10" s="15">
        <v>88.3</v>
      </c>
    </row>
    <row r="11" spans="1:10" ht="15" customHeight="1">
      <c r="A11" s="13" t="s">
        <v>62</v>
      </c>
      <c r="B11" s="16" t="s">
        <v>62</v>
      </c>
      <c r="C11" s="16" t="s">
        <v>62</v>
      </c>
      <c r="D11" s="59" t="s">
        <v>63</v>
      </c>
      <c r="E11" s="27"/>
      <c r="F11" s="27">
        <f>F12+F15+F17</f>
        <v>724.8399999999999</v>
      </c>
      <c r="G11" s="27">
        <v>723.13</v>
      </c>
      <c r="H11" s="27">
        <v>686.45</v>
      </c>
      <c r="I11" s="27">
        <v>36.68</v>
      </c>
      <c r="J11" s="27">
        <v>1.71</v>
      </c>
    </row>
    <row r="12" spans="1:10" ht="15" customHeight="1">
      <c r="A12" s="60" t="s">
        <v>64</v>
      </c>
      <c r="B12" s="61" t="s">
        <v>64</v>
      </c>
      <c r="C12" s="61" t="s">
        <v>64</v>
      </c>
      <c r="D12" s="62" t="s">
        <v>65</v>
      </c>
      <c r="E12" s="63"/>
      <c r="F12" s="63">
        <v>623.77</v>
      </c>
      <c r="G12" s="63">
        <v>622.06</v>
      </c>
      <c r="H12" s="63">
        <v>622.06</v>
      </c>
      <c r="I12" s="63"/>
      <c r="J12" s="63">
        <v>1.71</v>
      </c>
    </row>
    <row r="13" spans="1:10" ht="15" customHeight="1">
      <c r="A13" s="64" t="s">
        <v>66</v>
      </c>
      <c r="B13" s="61" t="s">
        <v>66</v>
      </c>
      <c r="C13" s="61" t="s">
        <v>66</v>
      </c>
      <c r="D13" s="61" t="s">
        <v>67</v>
      </c>
      <c r="E13" s="65"/>
      <c r="F13" s="65">
        <v>605.27</v>
      </c>
      <c r="G13" s="65">
        <v>603.56</v>
      </c>
      <c r="H13" s="65">
        <v>603.56</v>
      </c>
      <c r="I13" s="65"/>
      <c r="J13" s="65">
        <v>1.71</v>
      </c>
    </row>
    <row r="14" spans="1:10" ht="15" customHeight="1">
      <c r="A14" s="64" t="s">
        <v>68</v>
      </c>
      <c r="B14" s="61" t="s">
        <v>68</v>
      </c>
      <c r="C14" s="61" t="s">
        <v>68</v>
      </c>
      <c r="D14" s="61" t="s">
        <v>69</v>
      </c>
      <c r="E14" s="65"/>
      <c r="F14" s="65">
        <v>18.5</v>
      </c>
      <c r="G14" s="65">
        <v>18.5</v>
      </c>
      <c r="H14" s="65">
        <v>18.5</v>
      </c>
      <c r="I14" s="65"/>
      <c r="J14" s="65"/>
    </row>
    <row r="15" spans="1:10" ht="15" customHeight="1">
      <c r="A15" s="60" t="s">
        <v>70</v>
      </c>
      <c r="B15" s="61" t="s">
        <v>70</v>
      </c>
      <c r="C15" s="61" t="s">
        <v>70</v>
      </c>
      <c r="D15" s="66" t="s">
        <v>71</v>
      </c>
      <c r="E15" s="63"/>
      <c r="F15" s="63">
        <v>64.39</v>
      </c>
      <c r="G15" s="63">
        <v>64.39</v>
      </c>
      <c r="H15" s="63">
        <v>64.39</v>
      </c>
      <c r="I15" s="63"/>
      <c r="J15" s="63"/>
    </row>
    <row r="16" spans="1:10" ht="15" customHeight="1">
      <c r="A16" s="64" t="s">
        <v>72</v>
      </c>
      <c r="B16" s="61" t="s">
        <v>72</v>
      </c>
      <c r="C16" s="61" t="s">
        <v>72</v>
      </c>
      <c r="D16" s="61" t="s">
        <v>67</v>
      </c>
      <c r="E16" s="65"/>
      <c r="F16" s="65">
        <v>64.39</v>
      </c>
      <c r="G16" s="65">
        <v>64.39</v>
      </c>
      <c r="H16" s="65">
        <v>64.39</v>
      </c>
      <c r="I16" s="65"/>
      <c r="J16" s="65"/>
    </row>
    <row r="17" spans="1:10" ht="15" customHeight="1">
      <c r="A17" s="60" t="s">
        <v>73</v>
      </c>
      <c r="B17" s="61" t="s">
        <v>73</v>
      </c>
      <c r="C17" s="61" t="s">
        <v>73</v>
      </c>
      <c r="D17" s="66" t="s">
        <v>74</v>
      </c>
      <c r="E17" s="63"/>
      <c r="F17" s="63">
        <v>36.68</v>
      </c>
      <c r="G17" s="63">
        <v>36.68</v>
      </c>
      <c r="H17" s="63"/>
      <c r="I17" s="63">
        <v>36.68</v>
      </c>
      <c r="J17" s="63"/>
    </row>
    <row r="18" spans="1:10" ht="15" customHeight="1">
      <c r="A18" s="64" t="s">
        <v>75</v>
      </c>
      <c r="B18" s="61" t="s">
        <v>75</v>
      </c>
      <c r="C18" s="61" t="s">
        <v>75</v>
      </c>
      <c r="D18" s="61" t="s">
        <v>76</v>
      </c>
      <c r="E18" s="65"/>
      <c r="F18" s="65">
        <v>36.68</v>
      </c>
      <c r="G18" s="65">
        <v>36.68</v>
      </c>
      <c r="H18" s="65"/>
      <c r="I18" s="65">
        <v>36.68</v>
      </c>
      <c r="J18" s="65"/>
    </row>
    <row r="19" spans="1:10" ht="15" customHeight="1">
      <c r="A19" s="60" t="s">
        <v>77</v>
      </c>
      <c r="B19" s="61" t="s">
        <v>77</v>
      </c>
      <c r="C19" s="61" t="s">
        <v>77</v>
      </c>
      <c r="D19" s="66" t="s">
        <v>78</v>
      </c>
      <c r="E19" s="63"/>
      <c r="F19" s="63">
        <v>4</v>
      </c>
      <c r="G19" s="63">
        <v>4</v>
      </c>
      <c r="H19" s="63"/>
      <c r="I19" s="63">
        <v>4</v>
      </c>
      <c r="J19" s="63"/>
    </row>
    <row r="20" spans="1:10" ht="15" customHeight="1">
      <c r="A20" s="60" t="s">
        <v>79</v>
      </c>
      <c r="B20" s="61" t="s">
        <v>79</v>
      </c>
      <c r="C20" s="61" t="s">
        <v>79</v>
      </c>
      <c r="D20" s="66" t="s">
        <v>80</v>
      </c>
      <c r="E20" s="63"/>
      <c r="F20" s="63">
        <v>4</v>
      </c>
      <c r="G20" s="63">
        <v>4</v>
      </c>
      <c r="H20" s="63"/>
      <c r="I20" s="63">
        <v>4</v>
      </c>
      <c r="J20" s="63"/>
    </row>
    <row r="21" spans="1:10" ht="15" customHeight="1">
      <c r="A21" s="64" t="s">
        <v>81</v>
      </c>
      <c r="B21" s="61" t="s">
        <v>81</v>
      </c>
      <c r="C21" s="61" t="s">
        <v>81</v>
      </c>
      <c r="D21" s="61" t="s">
        <v>82</v>
      </c>
      <c r="E21" s="65"/>
      <c r="F21" s="65">
        <v>4</v>
      </c>
      <c r="G21" s="65">
        <v>4</v>
      </c>
      <c r="H21" s="65"/>
      <c r="I21" s="65">
        <v>4</v>
      </c>
      <c r="J21" s="65"/>
    </row>
    <row r="22" spans="1:10" ht="15" customHeight="1">
      <c r="A22" s="60" t="s">
        <v>83</v>
      </c>
      <c r="B22" s="61" t="s">
        <v>83</v>
      </c>
      <c r="C22" s="61" t="s">
        <v>83</v>
      </c>
      <c r="D22" s="66" t="s">
        <v>84</v>
      </c>
      <c r="E22" s="63"/>
      <c r="F22" s="63">
        <v>24.62</v>
      </c>
      <c r="G22" s="63">
        <v>24.62</v>
      </c>
      <c r="H22" s="63"/>
      <c r="I22" s="63">
        <v>24.62</v>
      </c>
      <c r="J22" s="63"/>
    </row>
    <row r="23" spans="1:10" ht="15" customHeight="1">
      <c r="A23" s="60" t="s">
        <v>85</v>
      </c>
      <c r="B23" s="61" t="s">
        <v>85</v>
      </c>
      <c r="C23" s="61" t="s">
        <v>85</v>
      </c>
      <c r="D23" s="66" t="s">
        <v>86</v>
      </c>
      <c r="E23" s="63"/>
      <c r="F23" s="63">
        <v>24.62</v>
      </c>
      <c r="G23" s="63">
        <v>24.62</v>
      </c>
      <c r="H23" s="63"/>
      <c r="I23" s="63">
        <v>24.62</v>
      </c>
      <c r="J23" s="63"/>
    </row>
    <row r="24" spans="1:10" ht="15" customHeight="1">
      <c r="A24" s="64" t="s">
        <v>87</v>
      </c>
      <c r="B24" s="61" t="s">
        <v>87</v>
      </c>
      <c r="C24" s="61" t="s">
        <v>87</v>
      </c>
      <c r="D24" s="61" t="s">
        <v>88</v>
      </c>
      <c r="E24" s="65"/>
      <c r="F24" s="65">
        <v>24.62</v>
      </c>
      <c r="G24" s="65">
        <v>24.62</v>
      </c>
      <c r="H24" s="65"/>
      <c r="I24" s="65">
        <v>24.62</v>
      </c>
      <c r="J24" s="65"/>
    </row>
    <row r="25" spans="1:10" ht="15" customHeight="1">
      <c r="A25" s="60" t="s">
        <v>89</v>
      </c>
      <c r="B25" s="61" t="s">
        <v>89</v>
      </c>
      <c r="C25" s="61" t="s">
        <v>89</v>
      </c>
      <c r="D25" s="66" t="s">
        <v>90</v>
      </c>
      <c r="E25" s="63"/>
      <c r="F25" s="63">
        <v>0.84</v>
      </c>
      <c r="G25" s="63">
        <v>0.84</v>
      </c>
      <c r="H25" s="63">
        <v>0.84</v>
      </c>
      <c r="I25" s="63"/>
      <c r="J25" s="63"/>
    </row>
    <row r="26" spans="1:10" ht="15" customHeight="1">
      <c r="A26" s="60" t="s">
        <v>91</v>
      </c>
      <c r="B26" s="61" t="s">
        <v>91</v>
      </c>
      <c r="C26" s="61" t="s">
        <v>91</v>
      </c>
      <c r="D26" s="66" t="s">
        <v>92</v>
      </c>
      <c r="E26" s="63"/>
      <c r="F26" s="63">
        <v>0.84</v>
      </c>
      <c r="G26" s="63">
        <v>0.84</v>
      </c>
      <c r="H26" s="63">
        <v>0.84</v>
      </c>
      <c r="I26" s="63"/>
      <c r="J26" s="63"/>
    </row>
    <row r="27" spans="1:10" ht="15" customHeight="1">
      <c r="A27" s="64" t="s">
        <v>93</v>
      </c>
      <c r="B27" s="61" t="s">
        <v>93</v>
      </c>
      <c r="C27" s="61" t="s">
        <v>93</v>
      </c>
      <c r="D27" s="61" t="s">
        <v>94</v>
      </c>
      <c r="E27" s="65"/>
      <c r="F27" s="65">
        <v>0.84</v>
      </c>
      <c r="G27" s="65">
        <v>0.84</v>
      </c>
      <c r="H27" s="65">
        <v>0.84</v>
      </c>
      <c r="I27" s="65"/>
      <c r="J27" s="65"/>
    </row>
    <row r="28" spans="1:10" ht="15" customHeight="1">
      <c r="A28" s="60" t="s">
        <v>95</v>
      </c>
      <c r="B28" s="61" t="s">
        <v>95</v>
      </c>
      <c r="C28" s="61" t="s">
        <v>95</v>
      </c>
      <c r="D28" s="66" t="s">
        <v>96</v>
      </c>
      <c r="E28" s="63"/>
      <c r="F28" s="63">
        <v>27.18</v>
      </c>
      <c r="G28" s="63">
        <v>27.18</v>
      </c>
      <c r="H28" s="63">
        <v>27.18</v>
      </c>
      <c r="I28" s="63"/>
      <c r="J28" s="63"/>
    </row>
    <row r="29" spans="1:10" ht="15" customHeight="1">
      <c r="A29" s="60" t="s">
        <v>97</v>
      </c>
      <c r="B29" s="61" t="s">
        <v>97</v>
      </c>
      <c r="C29" s="61" t="s">
        <v>97</v>
      </c>
      <c r="D29" s="66" t="s">
        <v>98</v>
      </c>
      <c r="E29" s="63"/>
      <c r="F29" s="63">
        <v>27.18</v>
      </c>
      <c r="G29" s="63">
        <v>27.18</v>
      </c>
      <c r="H29" s="63">
        <v>27.18</v>
      </c>
      <c r="I29" s="63"/>
      <c r="J29" s="63"/>
    </row>
    <row r="30" spans="1:10" ht="15" customHeight="1">
      <c r="A30" s="64" t="s">
        <v>99</v>
      </c>
      <c r="B30" s="61" t="s">
        <v>99</v>
      </c>
      <c r="C30" s="61" t="s">
        <v>99</v>
      </c>
      <c r="D30" s="61" t="s">
        <v>100</v>
      </c>
      <c r="E30" s="65"/>
      <c r="F30" s="65">
        <v>27.18</v>
      </c>
      <c r="G30" s="65">
        <v>27.18</v>
      </c>
      <c r="H30" s="65">
        <v>27.18</v>
      </c>
      <c r="I30" s="65"/>
      <c r="J30" s="65"/>
    </row>
    <row r="31" spans="1:10" ht="15" customHeight="1">
      <c r="A31" s="60" t="s">
        <v>101</v>
      </c>
      <c r="B31" s="61" t="s">
        <v>101</v>
      </c>
      <c r="C31" s="61" t="s">
        <v>101</v>
      </c>
      <c r="D31" s="66" t="s">
        <v>102</v>
      </c>
      <c r="E31" s="63"/>
      <c r="F31" s="63">
        <f>F32+F35+F37+F41+F48+F50+F52+F54+F56+F58</f>
        <v>570.1</v>
      </c>
      <c r="G31" s="63">
        <f>G32+G35+G37+G41+G48+G50+G52+G54+G56+G58</f>
        <v>570.1</v>
      </c>
      <c r="H31" s="63">
        <f>H32+H35+H37+H41+H48+H50+H52+H54+H56+H58</f>
        <v>275.43</v>
      </c>
      <c r="I31" s="63">
        <f>I32+I35+I37+I41+I48+I50+I52+I54+I56+I58</f>
        <v>294.66999999999996</v>
      </c>
      <c r="J31" s="63"/>
    </row>
    <row r="32" spans="1:10" ht="15" customHeight="1">
      <c r="A32" s="60" t="s">
        <v>103</v>
      </c>
      <c r="B32" s="61" t="s">
        <v>103</v>
      </c>
      <c r="C32" s="61" t="s">
        <v>103</v>
      </c>
      <c r="D32" s="62" t="s">
        <v>104</v>
      </c>
      <c r="E32" s="63"/>
      <c r="F32" s="63">
        <v>50.97</v>
      </c>
      <c r="G32" s="63">
        <v>50.97</v>
      </c>
      <c r="H32" s="63">
        <v>49.75</v>
      </c>
      <c r="I32" s="63">
        <v>1.22</v>
      </c>
      <c r="J32" s="63"/>
    </row>
    <row r="33" spans="1:10" ht="15" customHeight="1">
      <c r="A33" s="64" t="s">
        <v>105</v>
      </c>
      <c r="B33" s="61" t="s">
        <v>105</v>
      </c>
      <c r="C33" s="61" t="s">
        <v>105</v>
      </c>
      <c r="D33" s="61" t="s">
        <v>106</v>
      </c>
      <c r="E33" s="65"/>
      <c r="F33" s="65">
        <v>49.75</v>
      </c>
      <c r="G33" s="65">
        <v>49.75</v>
      </c>
      <c r="H33" s="65">
        <v>49.75</v>
      </c>
      <c r="I33" s="65"/>
      <c r="J33" s="65"/>
    </row>
    <row r="34" spans="1:10" ht="15" customHeight="1">
      <c r="A34" s="64" t="s">
        <v>107</v>
      </c>
      <c r="B34" s="61" t="s">
        <v>107</v>
      </c>
      <c r="C34" s="61" t="s">
        <v>107</v>
      </c>
      <c r="D34" s="61" t="s">
        <v>108</v>
      </c>
      <c r="E34" s="65"/>
      <c r="F34" s="65">
        <v>1.22</v>
      </c>
      <c r="G34" s="65">
        <v>1.22</v>
      </c>
      <c r="H34" s="65"/>
      <c r="I34" s="65">
        <v>1.22</v>
      </c>
      <c r="J34" s="65"/>
    </row>
    <row r="35" spans="1:10" ht="15" customHeight="1">
      <c r="A35" s="60" t="s">
        <v>109</v>
      </c>
      <c r="B35" s="61" t="s">
        <v>109</v>
      </c>
      <c r="C35" s="61" t="s">
        <v>109</v>
      </c>
      <c r="D35" s="66" t="s">
        <v>110</v>
      </c>
      <c r="E35" s="63"/>
      <c r="F35" s="63">
        <v>104.05</v>
      </c>
      <c r="G35" s="63">
        <v>104.05</v>
      </c>
      <c r="H35" s="63"/>
      <c r="I35" s="63">
        <v>104.05</v>
      </c>
      <c r="J35" s="63"/>
    </row>
    <row r="36" spans="1:10" ht="15" customHeight="1">
      <c r="A36" s="64" t="s">
        <v>111</v>
      </c>
      <c r="B36" s="61" t="s">
        <v>111</v>
      </c>
      <c r="C36" s="61" t="s">
        <v>111</v>
      </c>
      <c r="D36" s="61" t="s">
        <v>112</v>
      </c>
      <c r="E36" s="65"/>
      <c r="F36" s="65">
        <v>104.05</v>
      </c>
      <c r="G36" s="65">
        <v>104.05</v>
      </c>
      <c r="H36" s="65"/>
      <c r="I36" s="65">
        <v>104.05</v>
      </c>
      <c r="J36" s="65"/>
    </row>
    <row r="37" spans="1:10" ht="15" customHeight="1">
      <c r="A37" s="60" t="s">
        <v>113</v>
      </c>
      <c r="B37" s="61" t="s">
        <v>113</v>
      </c>
      <c r="C37" s="61" t="s">
        <v>113</v>
      </c>
      <c r="D37" s="66" t="s">
        <v>114</v>
      </c>
      <c r="E37" s="63"/>
      <c r="F37" s="63">
        <v>220.99</v>
      </c>
      <c r="G37" s="63">
        <v>220.99</v>
      </c>
      <c r="H37" s="63">
        <v>220.99</v>
      </c>
      <c r="I37" s="63"/>
      <c r="J37" s="63"/>
    </row>
    <row r="38" spans="1:10" ht="15" customHeight="1">
      <c r="A38" s="64" t="s">
        <v>115</v>
      </c>
      <c r="B38" s="61" t="s">
        <v>115</v>
      </c>
      <c r="C38" s="61" t="s">
        <v>115</v>
      </c>
      <c r="D38" s="61" t="s">
        <v>116</v>
      </c>
      <c r="E38" s="65"/>
      <c r="F38" s="65">
        <v>72.21</v>
      </c>
      <c r="G38" s="65">
        <v>72.21</v>
      </c>
      <c r="H38" s="65">
        <v>72.21</v>
      </c>
      <c r="I38" s="65"/>
      <c r="J38" s="65"/>
    </row>
    <row r="39" spans="1:10" ht="15" customHeight="1">
      <c r="A39" s="64" t="s">
        <v>117</v>
      </c>
      <c r="B39" s="61" t="s">
        <v>117</v>
      </c>
      <c r="C39" s="61" t="s">
        <v>117</v>
      </c>
      <c r="D39" s="61" t="s">
        <v>118</v>
      </c>
      <c r="E39" s="65"/>
      <c r="F39" s="65">
        <v>28.89</v>
      </c>
      <c r="G39" s="65">
        <v>28.89</v>
      </c>
      <c r="H39" s="65">
        <v>28.89</v>
      </c>
      <c r="I39" s="65"/>
      <c r="J39" s="65"/>
    </row>
    <row r="40" spans="1:10" ht="15" customHeight="1">
      <c r="A40" s="64" t="s">
        <v>119</v>
      </c>
      <c r="B40" s="61" t="s">
        <v>119</v>
      </c>
      <c r="C40" s="61" t="s">
        <v>119</v>
      </c>
      <c r="D40" s="61" t="s">
        <v>120</v>
      </c>
      <c r="E40" s="65"/>
      <c r="F40" s="65">
        <v>119.89</v>
      </c>
      <c r="G40" s="65">
        <v>119.89</v>
      </c>
      <c r="H40" s="65">
        <v>119.89</v>
      </c>
      <c r="I40" s="65"/>
      <c r="J40" s="65"/>
    </row>
    <row r="41" spans="1:10" ht="15" customHeight="1">
      <c r="A41" s="60" t="s">
        <v>121</v>
      </c>
      <c r="B41" s="61" t="s">
        <v>121</v>
      </c>
      <c r="C41" s="61" t="s">
        <v>121</v>
      </c>
      <c r="D41" s="66" t="s">
        <v>122</v>
      </c>
      <c r="E41" s="63"/>
      <c r="F41" s="63">
        <v>158.26</v>
      </c>
      <c r="G41" s="63">
        <v>158.26</v>
      </c>
      <c r="H41" s="63"/>
      <c r="I41" s="63">
        <v>158.26</v>
      </c>
      <c r="J41" s="63"/>
    </row>
    <row r="42" spans="1:10" ht="15" customHeight="1">
      <c r="A42" s="64" t="s">
        <v>123</v>
      </c>
      <c r="B42" s="61" t="s">
        <v>123</v>
      </c>
      <c r="C42" s="61" t="s">
        <v>123</v>
      </c>
      <c r="D42" s="61" t="s">
        <v>124</v>
      </c>
      <c r="E42" s="65"/>
      <c r="F42" s="65">
        <v>46.17</v>
      </c>
      <c r="G42" s="65">
        <v>46.17</v>
      </c>
      <c r="H42" s="65"/>
      <c r="I42" s="65">
        <v>46.17</v>
      </c>
      <c r="J42" s="65"/>
    </row>
    <row r="43" spans="1:10" ht="15" customHeight="1">
      <c r="A43" s="64" t="s">
        <v>125</v>
      </c>
      <c r="B43" s="61" t="s">
        <v>125</v>
      </c>
      <c r="C43" s="61" t="s">
        <v>125</v>
      </c>
      <c r="D43" s="61" t="s">
        <v>126</v>
      </c>
      <c r="E43" s="65"/>
      <c r="F43" s="65">
        <v>12.69</v>
      </c>
      <c r="G43" s="65">
        <v>12.69</v>
      </c>
      <c r="H43" s="65"/>
      <c r="I43" s="65">
        <v>12.69</v>
      </c>
      <c r="J43" s="65"/>
    </row>
    <row r="44" spans="1:10" ht="15" customHeight="1">
      <c r="A44" s="64" t="s">
        <v>127</v>
      </c>
      <c r="B44" s="61" t="s">
        <v>127</v>
      </c>
      <c r="C44" s="61" t="s">
        <v>127</v>
      </c>
      <c r="D44" s="61" t="s">
        <v>128</v>
      </c>
      <c r="E44" s="65"/>
      <c r="F44" s="65">
        <v>66.35</v>
      </c>
      <c r="G44" s="65">
        <v>66.35</v>
      </c>
      <c r="H44" s="65"/>
      <c r="I44" s="65">
        <v>66.35</v>
      </c>
      <c r="J44" s="65"/>
    </row>
    <row r="45" spans="1:10" ht="15" customHeight="1">
      <c r="A45" s="64" t="s">
        <v>129</v>
      </c>
      <c r="B45" s="61" t="s">
        <v>129</v>
      </c>
      <c r="C45" s="61" t="s">
        <v>129</v>
      </c>
      <c r="D45" s="61" t="s">
        <v>130</v>
      </c>
      <c r="E45" s="65"/>
      <c r="F45" s="65">
        <v>3.2</v>
      </c>
      <c r="G45" s="65">
        <v>3.2</v>
      </c>
      <c r="H45" s="65"/>
      <c r="I45" s="65">
        <v>3.2</v>
      </c>
      <c r="J45" s="65"/>
    </row>
    <row r="46" spans="1:10" ht="15" customHeight="1">
      <c r="A46" s="64" t="s">
        <v>131</v>
      </c>
      <c r="B46" s="61" t="s">
        <v>131</v>
      </c>
      <c r="C46" s="61" t="s">
        <v>131</v>
      </c>
      <c r="D46" s="61" t="s">
        <v>132</v>
      </c>
      <c r="E46" s="65"/>
      <c r="F46" s="65">
        <v>12.28</v>
      </c>
      <c r="G46" s="65">
        <v>12.28</v>
      </c>
      <c r="H46" s="65"/>
      <c r="I46" s="65">
        <v>12.28</v>
      </c>
      <c r="J46" s="65"/>
    </row>
    <row r="47" spans="1:10" ht="15" customHeight="1">
      <c r="A47" s="64" t="s">
        <v>133</v>
      </c>
      <c r="B47" s="61" t="s">
        <v>133</v>
      </c>
      <c r="C47" s="61" t="s">
        <v>133</v>
      </c>
      <c r="D47" s="61" t="s">
        <v>134</v>
      </c>
      <c r="E47" s="65"/>
      <c r="F47" s="65">
        <v>17.57</v>
      </c>
      <c r="G47" s="65">
        <v>17.57</v>
      </c>
      <c r="H47" s="65"/>
      <c r="I47" s="65">
        <v>17.57</v>
      </c>
      <c r="J47" s="65"/>
    </row>
    <row r="48" spans="1:10" ht="15" customHeight="1">
      <c r="A48" s="60" t="s">
        <v>135</v>
      </c>
      <c r="B48" s="61" t="s">
        <v>135</v>
      </c>
      <c r="C48" s="61" t="s">
        <v>135</v>
      </c>
      <c r="D48" s="66" t="s">
        <v>136</v>
      </c>
      <c r="E48" s="63"/>
      <c r="F48" s="63">
        <v>19.5</v>
      </c>
      <c r="G48" s="63">
        <v>19.5</v>
      </c>
      <c r="H48" s="63"/>
      <c r="I48" s="63">
        <v>19.5</v>
      </c>
      <c r="J48" s="63"/>
    </row>
    <row r="49" spans="1:10" ht="15" customHeight="1">
      <c r="A49" s="64" t="s">
        <v>137</v>
      </c>
      <c r="B49" s="61" t="s">
        <v>137</v>
      </c>
      <c r="C49" s="61" t="s">
        <v>137</v>
      </c>
      <c r="D49" s="61" t="s">
        <v>138</v>
      </c>
      <c r="E49" s="65"/>
      <c r="F49" s="65">
        <v>19.5</v>
      </c>
      <c r="G49" s="65">
        <v>19.5</v>
      </c>
      <c r="H49" s="65"/>
      <c r="I49" s="65">
        <v>19.5</v>
      </c>
      <c r="J49" s="65"/>
    </row>
    <row r="50" spans="1:10" ht="15" customHeight="1">
      <c r="A50" s="60" t="s">
        <v>139</v>
      </c>
      <c r="B50" s="61" t="s">
        <v>139</v>
      </c>
      <c r="C50" s="61" t="s">
        <v>139</v>
      </c>
      <c r="D50" s="66" t="s">
        <v>140</v>
      </c>
      <c r="E50" s="63"/>
      <c r="F50" s="63">
        <v>2.28</v>
      </c>
      <c r="G50" s="63">
        <v>2.28</v>
      </c>
      <c r="H50" s="63"/>
      <c r="I50" s="63">
        <v>2.28</v>
      </c>
      <c r="J50" s="63"/>
    </row>
    <row r="51" spans="1:10" ht="15" customHeight="1">
      <c r="A51" s="64" t="s">
        <v>141</v>
      </c>
      <c r="B51" s="61" t="s">
        <v>141</v>
      </c>
      <c r="C51" s="61" t="s">
        <v>141</v>
      </c>
      <c r="D51" s="61" t="s">
        <v>142</v>
      </c>
      <c r="E51" s="65"/>
      <c r="F51" s="65">
        <v>2.28</v>
      </c>
      <c r="G51" s="65">
        <v>2.28</v>
      </c>
      <c r="H51" s="65"/>
      <c r="I51" s="65">
        <v>2.28</v>
      </c>
      <c r="J51" s="65"/>
    </row>
    <row r="52" spans="1:10" ht="15" customHeight="1">
      <c r="A52" s="60" t="s">
        <v>143</v>
      </c>
      <c r="B52" s="61" t="s">
        <v>143</v>
      </c>
      <c r="C52" s="61" t="s">
        <v>143</v>
      </c>
      <c r="D52" s="66" t="s">
        <v>144</v>
      </c>
      <c r="E52" s="63"/>
      <c r="F52" s="63">
        <v>2.96</v>
      </c>
      <c r="G52" s="63">
        <v>2.96</v>
      </c>
      <c r="H52" s="63"/>
      <c r="I52" s="63">
        <v>2.96</v>
      </c>
      <c r="J52" s="63"/>
    </row>
    <row r="53" spans="1:10" ht="15" customHeight="1">
      <c r="A53" s="64" t="s">
        <v>145</v>
      </c>
      <c r="B53" s="61" t="s">
        <v>145</v>
      </c>
      <c r="C53" s="61" t="s">
        <v>145</v>
      </c>
      <c r="D53" s="61" t="s">
        <v>146</v>
      </c>
      <c r="E53" s="65"/>
      <c r="F53" s="65">
        <v>2.96</v>
      </c>
      <c r="G53" s="65">
        <v>2.96</v>
      </c>
      <c r="H53" s="65"/>
      <c r="I53" s="65">
        <v>2.96</v>
      </c>
      <c r="J53" s="65"/>
    </row>
    <row r="54" spans="1:10" ht="15" customHeight="1">
      <c r="A54" s="60" t="s">
        <v>147</v>
      </c>
      <c r="B54" s="61" t="s">
        <v>147</v>
      </c>
      <c r="C54" s="61" t="s">
        <v>147</v>
      </c>
      <c r="D54" s="66" t="s">
        <v>148</v>
      </c>
      <c r="E54" s="63"/>
      <c r="F54" s="63">
        <v>3.92</v>
      </c>
      <c r="G54" s="63">
        <v>3.92</v>
      </c>
      <c r="H54" s="63"/>
      <c r="I54" s="63">
        <v>3.92</v>
      </c>
      <c r="J54" s="63"/>
    </row>
    <row r="55" spans="1:10" ht="15" customHeight="1">
      <c r="A55" s="64" t="s">
        <v>149</v>
      </c>
      <c r="B55" s="61" t="s">
        <v>149</v>
      </c>
      <c r="C55" s="61" t="s">
        <v>149</v>
      </c>
      <c r="D55" s="61" t="s">
        <v>150</v>
      </c>
      <c r="E55" s="65"/>
      <c r="F55" s="65">
        <v>3.92</v>
      </c>
      <c r="G55" s="65">
        <v>3.92</v>
      </c>
      <c r="H55" s="65"/>
      <c r="I55" s="65">
        <v>3.92</v>
      </c>
      <c r="J55" s="65"/>
    </row>
    <row r="56" spans="1:10" ht="15" customHeight="1">
      <c r="A56" s="60" t="s">
        <v>151</v>
      </c>
      <c r="B56" s="61" t="s">
        <v>151</v>
      </c>
      <c r="C56" s="61" t="s">
        <v>151</v>
      </c>
      <c r="D56" s="66" t="s">
        <v>152</v>
      </c>
      <c r="E56" s="63"/>
      <c r="F56" s="63">
        <v>2.48</v>
      </c>
      <c r="G56" s="63">
        <v>2.48</v>
      </c>
      <c r="H56" s="63"/>
      <c r="I56" s="63">
        <v>2.48</v>
      </c>
      <c r="J56" s="63"/>
    </row>
    <row r="57" spans="1:10" ht="15" customHeight="1">
      <c r="A57" s="64" t="s">
        <v>153</v>
      </c>
      <c r="B57" s="61" t="s">
        <v>153</v>
      </c>
      <c r="C57" s="61" t="s">
        <v>153</v>
      </c>
      <c r="D57" s="61" t="s">
        <v>154</v>
      </c>
      <c r="E57" s="65"/>
      <c r="F57" s="65">
        <v>2.48</v>
      </c>
      <c r="G57" s="65">
        <v>2.48</v>
      </c>
      <c r="H57" s="65"/>
      <c r="I57" s="65">
        <v>2.48</v>
      </c>
      <c r="J57" s="65"/>
    </row>
    <row r="58" spans="1:10" ht="15" customHeight="1">
      <c r="A58" s="60" t="s">
        <v>155</v>
      </c>
      <c r="B58" s="61" t="s">
        <v>155</v>
      </c>
      <c r="C58" s="61" t="s">
        <v>155</v>
      </c>
      <c r="D58" s="66" t="s">
        <v>156</v>
      </c>
      <c r="E58" s="63"/>
      <c r="F58" s="63">
        <v>4.69</v>
      </c>
      <c r="G58" s="63">
        <v>4.69</v>
      </c>
      <c r="H58" s="63">
        <v>4.69</v>
      </c>
      <c r="I58" s="63"/>
      <c r="J58" s="63"/>
    </row>
    <row r="59" spans="1:10" ht="15" customHeight="1">
      <c r="A59" s="64" t="s">
        <v>157</v>
      </c>
      <c r="B59" s="61" t="s">
        <v>157</v>
      </c>
      <c r="C59" s="61" t="s">
        <v>157</v>
      </c>
      <c r="D59" s="61" t="s">
        <v>158</v>
      </c>
      <c r="E59" s="65"/>
      <c r="F59" s="65">
        <v>4.69</v>
      </c>
      <c r="G59" s="65">
        <v>4.69</v>
      </c>
      <c r="H59" s="65">
        <v>4.69</v>
      </c>
      <c r="I59" s="65"/>
      <c r="J59" s="65"/>
    </row>
    <row r="60" spans="1:10" ht="15" customHeight="1">
      <c r="A60" s="60" t="s">
        <v>159</v>
      </c>
      <c r="B60" s="61" t="s">
        <v>159</v>
      </c>
      <c r="C60" s="61" t="s">
        <v>159</v>
      </c>
      <c r="D60" s="66" t="s">
        <v>160</v>
      </c>
      <c r="E60" s="63"/>
      <c r="F60" s="63">
        <v>72.52</v>
      </c>
      <c r="G60" s="63">
        <v>72.52</v>
      </c>
      <c r="H60" s="63">
        <v>54.14</v>
      </c>
      <c r="I60" s="63">
        <v>18.38</v>
      </c>
      <c r="J60" s="63"/>
    </row>
    <row r="61" spans="1:10" ht="15" customHeight="1">
      <c r="A61" s="60" t="s">
        <v>161</v>
      </c>
      <c r="B61" s="61" t="s">
        <v>161</v>
      </c>
      <c r="C61" s="61" t="s">
        <v>161</v>
      </c>
      <c r="D61" s="66" t="s">
        <v>162</v>
      </c>
      <c r="E61" s="63"/>
      <c r="F61" s="63">
        <v>54.14</v>
      </c>
      <c r="G61" s="63">
        <v>54.14</v>
      </c>
      <c r="H61" s="63">
        <v>54.14</v>
      </c>
      <c r="I61" s="63"/>
      <c r="J61" s="63"/>
    </row>
    <row r="62" spans="1:10" ht="15" customHeight="1">
      <c r="A62" s="64" t="s">
        <v>163</v>
      </c>
      <c r="B62" s="61" t="s">
        <v>163</v>
      </c>
      <c r="C62" s="61" t="s">
        <v>163</v>
      </c>
      <c r="D62" s="61" t="s">
        <v>164</v>
      </c>
      <c r="E62" s="65"/>
      <c r="F62" s="65">
        <v>37.43</v>
      </c>
      <c r="G62" s="65">
        <v>37.43</v>
      </c>
      <c r="H62" s="65">
        <v>37.43</v>
      </c>
      <c r="I62" s="65"/>
      <c r="J62" s="65"/>
    </row>
    <row r="63" spans="1:10" ht="15" customHeight="1">
      <c r="A63" s="64" t="s">
        <v>165</v>
      </c>
      <c r="B63" s="61" t="s">
        <v>165</v>
      </c>
      <c r="C63" s="61" t="s">
        <v>165</v>
      </c>
      <c r="D63" s="61" t="s">
        <v>166</v>
      </c>
      <c r="E63" s="65"/>
      <c r="F63" s="65">
        <v>16.71</v>
      </c>
      <c r="G63" s="65">
        <v>16.71</v>
      </c>
      <c r="H63" s="65">
        <v>16.71</v>
      </c>
      <c r="I63" s="65"/>
      <c r="J63" s="65"/>
    </row>
    <row r="64" spans="1:10" ht="15" customHeight="1">
      <c r="A64" s="60" t="s">
        <v>167</v>
      </c>
      <c r="B64" s="61" t="s">
        <v>167</v>
      </c>
      <c r="C64" s="61" t="s">
        <v>167</v>
      </c>
      <c r="D64" s="66" t="s">
        <v>168</v>
      </c>
      <c r="E64" s="63"/>
      <c r="F64" s="63">
        <v>18.38</v>
      </c>
      <c r="G64" s="63">
        <v>18.38</v>
      </c>
      <c r="H64" s="63"/>
      <c r="I64" s="63">
        <v>18.38</v>
      </c>
      <c r="J64" s="63"/>
    </row>
    <row r="65" spans="1:10" ht="15" customHeight="1">
      <c r="A65" s="64" t="s">
        <v>169</v>
      </c>
      <c r="B65" s="61" t="s">
        <v>169</v>
      </c>
      <c r="C65" s="61" t="s">
        <v>169</v>
      </c>
      <c r="D65" s="61" t="s">
        <v>170</v>
      </c>
      <c r="E65" s="65"/>
      <c r="F65" s="65">
        <v>18.38</v>
      </c>
      <c r="G65" s="65">
        <v>18.38</v>
      </c>
      <c r="H65" s="65"/>
      <c r="I65" s="65">
        <v>18.38</v>
      </c>
      <c r="J65" s="65"/>
    </row>
    <row r="66" spans="1:10" ht="15" customHeight="1">
      <c r="A66" s="60" t="s">
        <v>171</v>
      </c>
      <c r="B66" s="61" t="s">
        <v>171</v>
      </c>
      <c r="C66" s="61" t="s">
        <v>171</v>
      </c>
      <c r="D66" s="66" t="s">
        <v>172</v>
      </c>
      <c r="E66" s="63"/>
      <c r="F66" s="63">
        <v>70</v>
      </c>
      <c r="G66" s="63">
        <v>70</v>
      </c>
      <c r="H66" s="63"/>
      <c r="I66" s="63">
        <v>70</v>
      </c>
      <c r="J66" s="63"/>
    </row>
    <row r="67" spans="1:10" ht="15" customHeight="1">
      <c r="A67" s="60" t="s">
        <v>173</v>
      </c>
      <c r="B67" s="61" t="s">
        <v>173</v>
      </c>
      <c r="C67" s="61" t="s">
        <v>173</v>
      </c>
      <c r="D67" s="66" t="s">
        <v>174</v>
      </c>
      <c r="E67" s="63"/>
      <c r="F67" s="63">
        <v>50</v>
      </c>
      <c r="G67" s="63">
        <v>50</v>
      </c>
      <c r="H67" s="63"/>
      <c r="I67" s="63">
        <v>50</v>
      </c>
      <c r="J67" s="63"/>
    </row>
    <row r="68" spans="1:10" ht="15" customHeight="1">
      <c r="A68" s="64" t="s">
        <v>175</v>
      </c>
      <c r="B68" s="61" t="s">
        <v>175</v>
      </c>
      <c r="C68" s="61" t="s">
        <v>175</v>
      </c>
      <c r="D68" s="61" t="s">
        <v>176</v>
      </c>
      <c r="E68" s="65"/>
      <c r="F68" s="65">
        <v>50</v>
      </c>
      <c r="G68" s="65">
        <v>50</v>
      </c>
      <c r="H68" s="65"/>
      <c r="I68" s="65">
        <v>50</v>
      </c>
      <c r="J68" s="65"/>
    </row>
    <row r="69" spans="1:10" ht="15" customHeight="1">
      <c r="A69" s="60" t="s">
        <v>177</v>
      </c>
      <c r="B69" s="61" t="s">
        <v>177</v>
      </c>
      <c r="C69" s="61" t="s">
        <v>177</v>
      </c>
      <c r="D69" s="66" t="s">
        <v>178</v>
      </c>
      <c r="E69" s="63"/>
      <c r="F69" s="63">
        <v>20</v>
      </c>
      <c r="G69" s="63">
        <v>20</v>
      </c>
      <c r="H69" s="63"/>
      <c r="I69" s="63">
        <v>20</v>
      </c>
      <c r="J69" s="63"/>
    </row>
    <row r="70" spans="1:10" ht="15" customHeight="1">
      <c r="A70" s="64" t="s">
        <v>179</v>
      </c>
      <c r="B70" s="61" t="s">
        <v>179</v>
      </c>
      <c r="C70" s="61" t="s">
        <v>179</v>
      </c>
      <c r="D70" s="61" t="s">
        <v>180</v>
      </c>
      <c r="E70" s="65"/>
      <c r="F70" s="65">
        <v>20</v>
      </c>
      <c r="G70" s="65">
        <v>20</v>
      </c>
      <c r="H70" s="65"/>
      <c r="I70" s="65">
        <v>20</v>
      </c>
      <c r="J70" s="65"/>
    </row>
    <row r="71" spans="1:10" ht="15" customHeight="1">
      <c r="A71" s="60" t="s">
        <v>181</v>
      </c>
      <c r="B71" s="61" t="s">
        <v>181</v>
      </c>
      <c r="C71" s="61" t="s">
        <v>181</v>
      </c>
      <c r="D71" s="66" t="s">
        <v>182</v>
      </c>
      <c r="E71" s="63"/>
      <c r="F71" s="63">
        <v>79.14</v>
      </c>
      <c r="G71" s="63">
        <v>79.14</v>
      </c>
      <c r="H71" s="63">
        <v>38.09</v>
      </c>
      <c r="I71" s="63">
        <v>41.05</v>
      </c>
      <c r="J71" s="63"/>
    </row>
    <row r="72" spans="1:10" ht="15" customHeight="1">
      <c r="A72" s="60" t="s">
        <v>183</v>
      </c>
      <c r="B72" s="61" t="s">
        <v>183</v>
      </c>
      <c r="C72" s="61" t="s">
        <v>183</v>
      </c>
      <c r="D72" s="66" t="s">
        <v>184</v>
      </c>
      <c r="E72" s="63"/>
      <c r="F72" s="63">
        <v>38.09</v>
      </c>
      <c r="G72" s="63">
        <v>38.09</v>
      </c>
      <c r="H72" s="63">
        <v>38.09</v>
      </c>
      <c r="I72" s="63"/>
      <c r="J72" s="63"/>
    </row>
    <row r="73" spans="1:10" ht="15" customHeight="1">
      <c r="A73" s="64" t="s">
        <v>185</v>
      </c>
      <c r="B73" s="61" t="s">
        <v>185</v>
      </c>
      <c r="C73" s="61" t="s">
        <v>185</v>
      </c>
      <c r="D73" s="61" t="s">
        <v>186</v>
      </c>
      <c r="E73" s="65"/>
      <c r="F73" s="65">
        <v>38.09</v>
      </c>
      <c r="G73" s="65">
        <v>38.09</v>
      </c>
      <c r="H73" s="65">
        <v>38.09</v>
      </c>
      <c r="I73" s="65"/>
      <c r="J73" s="65"/>
    </row>
    <row r="74" spans="1:10" ht="15" customHeight="1">
      <c r="A74" s="60" t="s">
        <v>187</v>
      </c>
      <c r="B74" s="61" t="s">
        <v>187</v>
      </c>
      <c r="C74" s="61" t="s">
        <v>187</v>
      </c>
      <c r="D74" s="66" t="s">
        <v>188</v>
      </c>
      <c r="E74" s="63"/>
      <c r="F74" s="63">
        <v>41.05</v>
      </c>
      <c r="G74" s="63">
        <v>41.05</v>
      </c>
      <c r="H74" s="63"/>
      <c r="I74" s="63">
        <v>41.05</v>
      </c>
      <c r="J74" s="63"/>
    </row>
    <row r="75" spans="1:10" ht="15" customHeight="1">
      <c r="A75" s="64" t="s">
        <v>189</v>
      </c>
      <c r="B75" s="61" t="s">
        <v>189</v>
      </c>
      <c r="C75" s="61" t="s">
        <v>189</v>
      </c>
      <c r="D75" s="61" t="s">
        <v>190</v>
      </c>
      <c r="E75" s="65"/>
      <c r="F75" s="65">
        <v>41.05</v>
      </c>
      <c r="G75" s="65">
        <v>41.05</v>
      </c>
      <c r="H75" s="65"/>
      <c r="I75" s="65">
        <v>41.05</v>
      </c>
      <c r="J75" s="65"/>
    </row>
    <row r="76" spans="1:10" ht="15" customHeight="1">
      <c r="A76" s="60" t="s">
        <v>191</v>
      </c>
      <c r="B76" s="61" t="s">
        <v>191</v>
      </c>
      <c r="C76" s="61" t="s">
        <v>191</v>
      </c>
      <c r="D76" s="66" t="s">
        <v>192</v>
      </c>
      <c r="E76" s="63"/>
      <c r="F76" s="63">
        <v>870.17</v>
      </c>
      <c r="G76" s="63">
        <v>783.58</v>
      </c>
      <c r="H76" s="63">
        <v>110.61</v>
      </c>
      <c r="I76" s="63">
        <v>672.97</v>
      </c>
      <c r="J76" s="63">
        <v>86.59</v>
      </c>
    </row>
    <row r="77" spans="1:10" ht="15" customHeight="1">
      <c r="A77" s="60" t="s">
        <v>193</v>
      </c>
      <c r="B77" s="61" t="s">
        <v>193</v>
      </c>
      <c r="C77" s="61" t="s">
        <v>193</v>
      </c>
      <c r="D77" s="66" t="s">
        <v>194</v>
      </c>
      <c r="E77" s="63"/>
      <c r="F77" s="63">
        <v>122.93</v>
      </c>
      <c r="G77" s="63">
        <v>122.93</v>
      </c>
      <c r="H77" s="63">
        <v>110.61</v>
      </c>
      <c r="I77" s="63">
        <v>12.32</v>
      </c>
      <c r="J77" s="63"/>
    </row>
    <row r="78" spans="1:10" ht="15" customHeight="1">
      <c r="A78" s="64" t="s">
        <v>195</v>
      </c>
      <c r="B78" s="61" t="s">
        <v>195</v>
      </c>
      <c r="C78" s="61" t="s">
        <v>195</v>
      </c>
      <c r="D78" s="61" t="s">
        <v>196</v>
      </c>
      <c r="E78" s="65"/>
      <c r="F78" s="65">
        <v>110.61</v>
      </c>
      <c r="G78" s="65">
        <v>110.61</v>
      </c>
      <c r="H78" s="65">
        <v>110.61</v>
      </c>
      <c r="I78" s="65"/>
      <c r="J78" s="65"/>
    </row>
    <row r="79" spans="1:10" ht="15" customHeight="1">
      <c r="A79" s="64" t="s">
        <v>197</v>
      </c>
      <c r="B79" s="61" t="s">
        <v>197</v>
      </c>
      <c r="C79" s="61" t="s">
        <v>197</v>
      </c>
      <c r="D79" s="61" t="s">
        <v>198</v>
      </c>
      <c r="E79" s="65"/>
      <c r="F79" s="65">
        <v>1.67</v>
      </c>
      <c r="G79" s="65">
        <v>1.67</v>
      </c>
      <c r="H79" s="65"/>
      <c r="I79" s="65">
        <v>1.67</v>
      </c>
      <c r="J79" s="65"/>
    </row>
    <row r="80" spans="1:10" ht="15" customHeight="1">
      <c r="A80" s="64" t="s">
        <v>199</v>
      </c>
      <c r="B80" s="61" t="s">
        <v>199</v>
      </c>
      <c r="C80" s="61" t="s">
        <v>199</v>
      </c>
      <c r="D80" s="61" t="s">
        <v>200</v>
      </c>
      <c r="E80" s="65"/>
      <c r="F80" s="65">
        <v>10.65</v>
      </c>
      <c r="G80" s="65">
        <v>10.65</v>
      </c>
      <c r="H80" s="65"/>
      <c r="I80" s="65">
        <v>10.65</v>
      </c>
      <c r="J80" s="65"/>
    </row>
    <row r="81" spans="1:10" ht="15" customHeight="1">
      <c r="A81" s="60" t="s">
        <v>201</v>
      </c>
      <c r="B81" s="61" t="s">
        <v>201</v>
      </c>
      <c r="C81" s="61" t="s">
        <v>201</v>
      </c>
      <c r="D81" s="66" t="s">
        <v>202</v>
      </c>
      <c r="E81" s="63"/>
      <c r="F81" s="63">
        <v>9</v>
      </c>
      <c r="G81" s="63">
        <v>1.98</v>
      </c>
      <c r="H81" s="63"/>
      <c r="I81" s="63">
        <v>1.98</v>
      </c>
      <c r="J81" s="63">
        <v>7.02</v>
      </c>
    </row>
    <row r="82" spans="1:10" ht="15" customHeight="1">
      <c r="A82" s="64" t="s">
        <v>203</v>
      </c>
      <c r="B82" s="61" t="s">
        <v>203</v>
      </c>
      <c r="C82" s="61" t="s">
        <v>203</v>
      </c>
      <c r="D82" s="61" t="s">
        <v>204</v>
      </c>
      <c r="E82" s="65"/>
      <c r="F82" s="65">
        <v>9</v>
      </c>
      <c r="G82" s="65">
        <v>1.98</v>
      </c>
      <c r="H82" s="65"/>
      <c r="I82" s="65">
        <v>1.98</v>
      </c>
      <c r="J82" s="65">
        <v>7.02</v>
      </c>
    </row>
    <row r="83" spans="1:10" ht="15" customHeight="1">
      <c r="A83" s="60" t="s">
        <v>205</v>
      </c>
      <c r="B83" s="61" t="s">
        <v>205</v>
      </c>
      <c r="C83" s="61" t="s">
        <v>205</v>
      </c>
      <c r="D83" s="66" t="s">
        <v>206</v>
      </c>
      <c r="E83" s="63"/>
      <c r="F83" s="63">
        <v>50</v>
      </c>
      <c r="G83" s="63">
        <v>50</v>
      </c>
      <c r="H83" s="63"/>
      <c r="I83" s="63">
        <v>50</v>
      </c>
      <c r="J83" s="63"/>
    </row>
    <row r="84" spans="1:10" ht="15" customHeight="1">
      <c r="A84" s="64" t="s">
        <v>207</v>
      </c>
      <c r="B84" s="61" t="s">
        <v>207</v>
      </c>
      <c r="C84" s="61" t="s">
        <v>207</v>
      </c>
      <c r="D84" s="61" t="s">
        <v>208</v>
      </c>
      <c r="E84" s="65"/>
      <c r="F84" s="65">
        <v>50</v>
      </c>
      <c r="G84" s="65">
        <v>50</v>
      </c>
      <c r="H84" s="65"/>
      <c r="I84" s="65">
        <v>50</v>
      </c>
      <c r="J84" s="65"/>
    </row>
    <row r="85" spans="1:10" ht="15" customHeight="1">
      <c r="A85" s="60" t="s">
        <v>209</v>
      </c>
      <c r="B85" s="61" t="s">
        <v>209</v>
      </c>
      <c r="C85" s="61" t="s">
        <v>209</v>
      </c>
      <c r="D85" s="66" t="s">
        <v>210</v>
      </c>
      <c r="E85" s="63"/>
      <c r="F85" s="63">
        <v>688.24</v>
      </c>
      <c r="G85" s="63">
        <v>608.67</v>
      </c>
      <c r="H85" s="63"/>
      <c r="I85" s="63">
        <v>608.67</v>
      </c>
      <c r="J85" s="63">
        <v>79.57</v>
      </c>
    </row>
    <row r="86" spans="1:10" ht="15" customHeight="1">
      <c r="A86" s="64" t="s">
        <v>211</v>
      </c>
      <c r="B86" s="61" t="s">
        <v>211</v>
      </c>
      <c r="C86" s="61" t="s">
        <v>211</v>
      </c>
      <c r="D86" s="61" t="s">
        <v>212</v>
      </c>
      <c r="E86" s="65"/>
      <c r="F86" s="65">
        <v>550</v>
      </c>
      <c r="G86" s="65">
        <v>470.43</v>
      </c>
      <c r="H86" s="65"/>
      <c r="I86" s="65">
        <v>470.43</v>
      </c>
      <c r="J86" s="65">
        <v>79.57</v>
      </c>
    </row>
    <row r="87" spans="1:10" ht="15" customHeight="1">
      <c r="A87" s="64" t="s">
        <v>213</v>
      </c>
      <c r="B87" s="61" t="s">
        <v>213</v>
      </c>
      <c r="C87" s="61" t="s">
        <v>213</v>
      </c>
      <c r="D87" s="61" t="s">
        <v>214</v>
      </c>
      <c r="E87" s="65"/>
      <c r="F87" s="65">
        <v>138.24</v>
      </c>
      <c r="G87" s="65">
        <v>138.24</v>
      </c>
      <c r="H87" s="65"/>
      <c r="I87" s="65">
        <v>138.24</v>
      </c>
      <c r="J87" s="65"/>
    </row>
    <row r="88" spans="1:10" ht="15" customHeight="1">
      <c r="A88" s="60" t="s">
        <v>215</v>
      </c>
      <c r="B88" s="61" t="s">
        <v>215</v>
      </c>
      <c r="C88" s="61" t="s">
        <v>215</v>
      </c>
      <c r="D88" s="66" t="s">
        <v>216</v>
      </c>
      <c r="E88" s="63"/>
      <c r="F88" s="63">
        <v>43.74</v>
      </c>
      <c r="G88" s="63">
        <v>43.74</v>
      </c>
      <c r="H88" s="63">
        <v>43.74</v>
      </c>
      <c r="I88" s="63"/>
      <c r="J88" s="63"/>
    </row>
    <row r="89" spans="1:10" ht="15" customHeight="1">
      <c r="A89" s="60" t="s">
        <v>217</v>
      </c>
      <c r="B89" s="61" t="s">
        <v>217</v>
      </c>
      <c r="C89" s="61" t="s">
        <v>217</v>
      </c>
      <c r="D89" s="66" t="s">
        <v>218</v>
      </c>
      <c r="E89" s="63"/>
      <c r="F89" s="63">
        <v>43.74</v>
      </c>
      <c r="G89" s="63">
        <v>43.74</v>
      </c>
      <c r="H89" s="63">
        <v>43.74</v>
      </c>
      <c r="I89" s="63"/>
      <c r="J89" s="63"/>
    </row>
    <row r="90" spans="1:10" ht="15" customHeight="1">
      <c r="A90" s="64" t="s">
        <v>219</v>
      </c>
      <c r="B90" s="61" t="s">
        <v>219</v>
      </c>
      <c r="C90" s="61" t="s">
        <v>219</v>
      </c>
      <c r="D90" s="61" t="s">
        <v>220</v>
      </c>
      <c r="E90" s="65"/>
      <c r="F90" s="65">
        <v>43.74</v>
      </c>
      <c r="G90" s="65">
        <v>43.74</v>
      </c>
      <c r="H90" s="65">
        <v>43.74</v>
      </c>
      <c r="I90" s="65"/>
      <c r="J90" s="65"/>
    </row>
    <row r="91" spans="1:10" ht="15" customHeight="1">
      <c r="A91" s="60" t="s">
        <v>221</v>
      </c>
      <c r="B91" s="61" t="s">
        <v>221</v>
      </c>
      <c r="C91" s="61" t="s">
        <v>221</v>
      </c>
      <c r="D91" s="66" t="s">
        <v>222</v>
      </c>
      <c r="E91" s="63"/>
      <c r="F91" s="63">
        <v>12.4</v>
      </c>
      <c r="G91" s="63">
        <v>12.4</v>
      </c>
      <c r="H91" s="63"/>
      <c r="I91" s="63">
        <v>12.4</v>
      </c>
      <c r="J91" s="63"/>
    </row>
    <row r="92" spans="1:10" ht="15" customHeight="1">
      <c r="A92" s="60" t="s">
        <v>223</v>
      </c>
      <c r="B92" s="61" t="s">
        <v>223</v>
      </c>
      <c r="C92" s="61" t="s">
        <v>223</v>
      </c>
      <c r="D92" s="66" t="s">
        <v>224</v>
      </c>
      <c r="E92" s="63"/>
      <c r="F92" s="63">
        <v>12.4</v>
      </c>
      <c r="G92" s="63">
        <v>12.4</v>
      </c>
      <c r="H92" s="63"/>
      <c r="I92" s="63">
        <v>12.4</v>
      </c>
      <c r="J92" s="63"/>
    </row>
    <row r="93" spans="1:10" ht="15" customHeight="1">
      <c r="A93" s="64" t="s">
        <v>225</v>
      </c>
      <c r="B93" s="61" t="s">
        <v>225</v>
      </c>
      <c r="C93" s="61" t="s">
        <v>225</v>
      </c>
      <c r="D93" s="61" t="s">
        <v>226</v>
      </c>
      <c r="E93" s="65"/>
      <c r="F93" s="65">
        <v>12.4</v>
      </c>
      <c r="G93" s="65">
        <v>12.4</v>
      </c>
      <c r="H93" s="65"/>
      <c r="I93" s="65">
        <v>12.4</v>
      </c>
      <c r="J93" s="65"/>
    </row>
    <row r="94" spans="1:10" ht="15" customHeight="1">
      <c r="A94" s="28" t="s">
        <v>259</v>
      </c>
      <c r="B94" s="29" t="s">
        <v>259</v>
      </c>
      <c r="C94" s="29" t="s">
        <v>259</v>
      </c>
      <c r="D94" s="29" t="s">
        <v>259</v>
      </c>
      <c r="E94" s="29" t="s">
        <v>259</v>
      </c>
      <c r="F94" s="29" t="s">
        <v>259</v>
      </c>
      <c r="G94" s="29" t="s">
        <v>259</v>
      </c>
      <c r="H94" s="29" t="s">
        <v>259</v>
      </c>
      <c r="I94" s="29" t="s">
        <v>259</v>
      </c>
      <c r="J94" s="29"/>
    </row>
    <row r="95" spans="1:10" ht="15" customHeight="1">
      <c r="A95" s="8"/>
      <c r="B95" s="6"/>
      <c r="C95" s="6"/>
      <c r="D95" s="6"/>
      <c r="E95" s="11"/>
      <c r="F95" s="6"/>
      <c r="G95" s="6"/>
      <c r="H95" s="6"/>
      <c r="I95" s="6"/>
      <c r="J95" s="6"/>
    </row>
  </sheetData>
  <sheetProtection/>
  <mergeCells count="97">
    <mergeCell ref="A1:J1"/>
    <mergeCell ref="A6:D6"/>
    <mergeCell ref="G6:I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I94"/>
    <mergeCell ref="A95:I95"/>
    <mergeCell ref="D7:D9"/>
    <mergeCell ref="E6:E9"/>
    <mergeCell ref="F6:F9"/>
    <mergeCell ref="G7:G9"/>
    <mergeCell ref="H7:H9"/>
    <mergeCell ref="I7:I9"/>
    <mergeCell ref="J6:J9"/>
    <mergeCell ref="A7:C9"/>
  </mergeCells>
  <printOptions/>
  <pageMargins left="0.75" right="0.75" top="1" bottom="1" header="0.5" footer="0.5"/>
  <pageSetup horizontalDpi="300" verticalDpi="300" orientation="landscape" scale="75"/>
</worksheet>
</file>

<file path=xl/worksheets/sheet6.xml><?xml version="1.0" encoding="utf-8"?>
<worksheet xmlns="http://schemas.openxmlformats.org/spreadsheetml/2006/main" xmlns:r="http://schemas.openxmlformats.org/officeDocument/2006/relationships">
  <dimension ref="A1:E44"/>
  <sheetViews>
    <sheetView zoomScaleSheetLayoutView="100" workbookViewId="0" topLeftCell="A34">
      <selection activeCell="A4" sqref="A4:E44"/>
    </sheetView>
  </sheetViews>
  <sheetFormatPr defaultColWidth="9.140625" defaultRowHeight="21.75" customHeight="1"/>
  <cols>
    <col min="1" max="1" width="14.00390625" style="0" customWidth="1"/>
    <col min="2" max="2" width="38.421875" style="0" customWidth="1"/>
    <col min="3" max="3" width="21.00390625" style="0" customWidth="1"/>
    <col min="4" max="4" width="16.7109375" style="0" customWidth="1"/>
    <col min="5" max="5" width="19.57421875" style="0" customWidth="1"/>
  </cols>
  <sheetData>
    <row r="1" spans="1:5" ht="45" customHeight="1">
      <c r="A1" s="32" t="s">
        <v>260</v>
      </c>
      <c r="B1" s="32"/>
      <c r="C1" s="32"/>
      <c r="D1" s="32"/>
      <c r="E1" s="32"/>
    </row>
    <row r="2" spans="1:5" ht="21.75" customHeight="1">
      <c r="A2" s="33"/>
      <c r="B2" s="33"/>
      <c r="C2" s="33"/>
      <c r="D2" s="33"/>
      <c r="E2" s="34" t="s">
        <v>261</v>
      </c>
    </row>
    <row r="3" spans="1:5" ht="21.75" customHeight="1">
      <c r="A3" s="35" t="s">
        <v>2</v>
      </c>
      <c r="B3" s="36"/>
      <c r="C3" s="36"/>
      <c r="D3" s="36"/>
      <c r="E3" s="34" t="s">
        <v>4</v>
      </c>
    </row>
    <row r="4" spans="1:5" ht="21" customHeight="1">
      <c r="A4" s="37" t="s">
        <v>262</v>
      </c>
      <c r="B4" s="38"/>
      <c r="C4" s="39" t="s">
        <v>263</v>
      </c>
      <c r="D4" s="40"/>
      <c r="E4" s="41"/>
    </row>
    <row r="5" spans="1:5" ht="21" customHeight="1">
      <c r="A5" s="42" t="s">
        <v>264</v>
      </c>
      <c r="B5" s="42" t="s">
        <v>265</v>
      </c>
      <c r="C5" s="42" t="s">
        <v>61</v>
      </c>
      <c r="D5" s="42" t="s">
        <v>266</v>
      </c>
      <c r="E5" s="42" t="s">
        <v>267</v>
      </c>
    </row>
    <row r="6" spans="1:5" ht="21" customHeight="1">
      <c r="A6" s="43" t="s">
        <v>61</v>
      </c>
      <c r="B6" s="44"/>
      <c r="C6" s="45">
        <f>D6+E6</f>
        <v>1236.48</v>
      </c>
      <c r="D6" s="46">
        <f>D7+D19+D37+D42</f>
        <v>954.97</v>
      </c>
      <c r="E6" s="46">
        <f>E7+E19+E37+E42</f>
        <v>281.51000000000005</v>
      </c>
    </row>
    <row r="7" spans="1:5" ht="21" customHeight="1">
      <c r="A7" s="47">
        <v>301</v>
      </c>
      <c r="B7" s="48" t="s">
        <v>268</v>
      </c>
      <c r="C7" s="46">
        <f>SUM(C8:C18)</f>
        <v>817.4100000000001</v>
      </c>
      <c r="D7" s="46">
        <f>SUM(D8:D18)</f>
        <v>817.4100000000001</v>
      </c>
      <c r="E7" s="46">
        <f>SUM(E8:E18)</f>
        <v>0</v>
      </c>
    </row>
    <row r="8" spans="1:5" ht="21" customHeight="1">
      <c r="A8" s="49">
        <v>30101</v>
      </c>
      <c r="B8" s="48" t="s">
        <v>269</v>
      </c>
      <c r="C8" s="46">
        <v>190.58</v>
      </c>
      <c r="D8" s="46">
        <v>190.58</v>
      </c>
      <c r="E8" s="45"/>
    </row>
    <row r="9" spans="1:5" ht="21" customHeight="1">
      <c r="A9" s="49">
        <v>30102</v>
      </c>
      <c r="B9" s="48" t="s">
        <v>270</v>
      </c>
      <c r="C9" s="46">
        <v>169.62</v>
      </c>
      <c r="D9" s="46">
        <v>169.62</v>
      </c>
      <c r="E9" s="45"/>
    </row>
    <row r="10" spans="1:5" ht="21" customHeight="1">
      <c r="A10" s="49">
        <v>30103</v>
      </c>
      <c r="B10" s="48" t="s">
        <v>271</v>
      </c>
      <c r="C10" s="46">
        <v>28.64</v>
      </c>
      <c r="D10" s="46">
        <v>28.64</v>
      </c>
      <c r="E10" s="45"/>
    </row>
    <row r="11" spans="1:5" ht="21" customHeight="1">
      <c r="A11" s="49">
        <v>30107</v>
      </c>
      <c r="B11" s="78" t="s">
        <v>272</v>
      </c>
      <c r="C11" s="46">
        <v>131.7</v>
      </c>
      <c r="D11" s="46">
        <v>131.7</v>
      </c>
      <c r="E11" s="45"/>
    </row>
    <row r="12" spans="1:5" ht="21" customHeight="1">
      <c r="A12" s="49">
        <v>30108</v>
      </c>
      <c r="B12" s="48" t="s">
        <v>273</v>
      </c>
      <c r="C12" s="46">
        <v>72.21</v>
      </c>
      <c r="D12" s="46">
        <v>72.21</v>
      </c>
      <c r="E12" s="45"/>
    </row>
    <row r="13" spans="1:5" ht="21" customHeight="1">
      <c r="A13" s="49">
        <v>30109</v>
      </c>
      <c r="B13" s="78" t="s">
        <v>274</v>
      </c>
      <c r="C13" s="46">
        <v>28.89</v>
      </c>
      <c r="D13" s="46">
        <v>28.89</v>
      </c>
      <c r="E13" s="45"/>
    </row>
    <row r="14" spans="1:5" ht="21" customHeight="1">
      <c r="A14" s="49">
        <v>30110</v>
      </c>
      <c r="B14" s="51" t="s">
        <v>275</v>
      </c>
      <c r="C14" s="46">
        <v>43.66</v>
      </c>
      <c r="D14" s="46">
        <v>43.66</v>
      </c>
      <c r="E14" s="45"/>
    </row>
    <row r="15" spans="1:5" ht="21" customHeight="1">
      <c r="A15" s="49">
        <v>30112</v>
      </c>
      <c r="B15" s="52" t="s">
        <v>276</v>
      </c>
      <c r="C15" s="46">
        <v>4.69</v>
      </c>
      <c r="D15" s="46">
        <v>4.69</v>
      </c>
      <c r="E15" s="45"/>
    </row>
    <row r="16" spans="1:5" ht="21" customHeight="1">
      <c r="A16" s="49">
        <v>30113</v>
      </c>
      <c r="B16" s="53" t="s">
        <v>220</v>
      </c>
      <c r="C16" s="46">
        <v>43.74</v>
      </c>
      <c r="D16" s="46">
        <v>43.74</v>
      </c>
      <c r="E16" s="45"/>
    </row>
    <row r="17" spans="1:5" ht="21" customHeight="1">
      <c r="A17" s="49">
        <v>30114</v>
      </c>
      <c r="B17" s="53" t="s">
        <v>277</v>
      </c>
      <c r="C17" s="46">
        <v>6.11</v>
      </c>
      <c r="D17" s="46">
        <v>6.11</v>
      </c>
      <c r="E17" s="45"/>
    </row>
    <row r="18" spans="1:5" ht="21" customHeight="1">
      <c r="A18" s="49">
        <v>30199</v>
      </c>
      <c r="B18" s="48" t="s">
        <v>278</v>
      </c>
      <c r="C18" s="46">
        <v>97.57</v>
      </c>
      <c r="D18" s="46">
        <v>97.57</v>
      </c>
      <c r="E18" s="45"/>
    </row>
    <row r="19" spans="1:5" ht="21" customHeight="1">
      <c r="A19" s="47">
        <v>302</v>
      </c>
      <c r="B19" s="49" t="s">
        <v>279</v>
      </c>
      <c r="C19" s="54">
        <f>D19+E19</f>
        <v>279.55000000000007</v>
      </c>
      <c r="D19" s="54">
        <f>SUM(D20:D36)</f>
        <v>0</v>
      </c>
      <c r="E19" s="54">
        <f>SUM(E20:E36)</f>
        <v>279.55000000000007</v>
      </c>
    </row>
    <row r="20" spans="1:5" ht="21" customHeight="1">
      <c r="A20" s="49">
        <v>30201</v>
      </c>
      <c r="B20" s="49" t="s">
        <v>280</v>
      </c>
      <c r="C20" s="46"/>
      <c r="D20" s="55"/>
      <c r="E20" s="54">
        <v>96.64</v>
      </c>
    </row>
    <row r="21" spans="1:5" ht="21" customHeight="1">
      <c r="A21" s="49">
        <v>30202</v>
      </c>
      <c r="B21" s="49" t="s">
        <v>281</v>
      </c>
      <c r="C21" s="46"/>
      <c r="D21" s="55"/>
      <c r="E21" s="54">
        <v>6.36</v>
      </c>
    </row>
    <row r="22" spans="1:5" ht="21" customHeight="1">
      <c r="A22" s="49">
        <v>30205</v>
      </c>
      <c r="B22" s="49" t="s">
        <v>282</v>
      </c>
      <c r="C22" s="46"/>
      <c r="D22" s="55"/>
      <c r="E22" s="54">
        <v>0.77</v>
      </c>
    </row>
    <row r="23" spans="1:5" ht="21" customHeight="1">
      <c r="A23" s="49">
        <v>30206</v>
      </c>
      <c r="B23" s="49" t="s">
        <v>283</v>
      </c>
      <c r="C23" s="46"/>
      <c r="D23" s="55"/>
      <c r="E23" s="54">
        <v>10.78</v>
      </c>
    </row>
    <row r="24" spans="1:5" ht="21" customHeight="1">
      <c r="A24" s="49">
        <v>30207</v>
      </c>
      <c r="B24" s="49" t="s">
        <v>284</v>
      </c>
      <c r="C24" s="46"/>
      <c r="D24" s="55"/>
      <c r="E24" s="54">
        <v>10.84</v>
      </c>
    </row>
    <row r="25" spans="1:5" ht="21" customHeight="1">
      <c r="A25" s="49">
        <v>30211</v>
      </c>
      <c r="B25" s="49" t="s">
        <v>285</v>
      </c>
      <c r="C25" s="46"/>
      <c r="D25" s="55"/>
      <c r="E25" s="54">
        <v>64.83</v>
      </c>
    </row>
    <row r="26" spans="1:5" ht="21" customHeight="1">
      <c r="A26" s="49">
        <v>30213</v>
      </c>
      <c r="B26" s="49" t="s">
        <v>286</v>
      </c>
      <c r="C26" s="46"/>
      <c r="D26" s="55"/>
      <c r="E26" s="54">
        <v>1.15</v>
      </c>
    </row>
    <row r="27" spans="1:5" ht="21" customHeight="1">
      <c r="A27" s="49">
        <v>30214</v>
      </c>
      <c r="B27" s="49" t="s">
        <v>287</v>
      </c>
      <c r="C27" s="46"/>
      <c r="D27" s="55"/>
      <c r="E27" s="54">
        <v>1.55</v>
      </c>
    </row>
    <row r="28" spans="1:5" ht="21" customHeight="1">
      <c r="A28" s="49">
        <v>30215</v>
      </c>
      <c r="B28" s="49" t="s">
        <v>288</v>
      </c>
      <c r="C28" s="46"/>
      <c r="D28" s="55"/>
      <c r="E28" s="54">
        <v>3.93</v>
      </c>
    </row>
    <row r="29" spans="1:5" ht="21" customHeight="1">
      <c r="A29" s="49">
        <v>30216</v>
      </c>
      <c r="B29" s="49" t="s">
        <v>289</v>
      </c>
      <c r="C29" s="46"/>
      <c r="D29" s="55"/>
      <c r="E29" s="54">
        <v>5.18</v>
      </c>
    </row>
    <row r="30" spans="1:5" ht="21" customHeight="1">
      <c r="A30" s="49">
        <v>30217</v>
      </c>
      <c r="B30" s="49" t="s">
        <v>290</v>
      </c>
      <c r="C30" s="46"/>
      <c r="D30" s="55"/>
      <c r="E30" s="54">
        <v>4.72</v>
      </c>
    </row>
    <row r="31" spans="1:5" ht="21" customHeight="1">
      <c r="A31" s="49">
        <v>30226</v>
      </c>
      <c r="B31" s="49" t="s">
        <v>291</v>
      </c>
      <c r="C31" s="46"/>
      <c r="D31" s="55"/>
      <c r="E31" s="46">
        <v>2.21</v>
      </c>
    </row>
    <row r="32" spans="1:5" ht="21" customHeight="1">
      <c r="A32" s="49">
        <v>30228</v>
      </c>
      <c r="B32" s="49" t="s">
        <v>292</v>
      </c>
      <c r="C32" s="46"/>
      <c r="D32" s="55"/>
      <c r="E32" s="46">
        <v>24</v>
      </c>
    </row>
    <row r="33" spans="1:5" ht="21" customHeight="1">
      <c r="A33" s="49">
        <v>30229</v>
      </c>
      <c r="B33" s="49" t="s">
        <v>293</v>
      </c>
      <c r="C33" s="46"/>
      <c r="D33" s="55"/>
      <c r="E33" s="46">
        <v>5.56</v>
      </c>
    </row>
    <row r="34" spans="1:5" ht="21" customHeight="1">
      <c r="A34" s="49">
        <v>30231</v>
      </c>
      <c r="B34" s="49" t="s">
        <v>294</v>
      </c>
      <c r="C34" s="46"/>
      <c r="D34" s="55"/>
      <c r="E34" s="46">
        <v>3.34</v>
      </c>
    </row>
    <row r="35" spans="1:5" ht="21" customHeight="1">
      <c r="A35" s="49">
        <v>30239</v>
      </c>
      <c r="B35" s="49" t="s">
        <v>295</v>
      </c>
      <c r="C35" s="46"/>
      <c r="D35" s="55"/>
      <c r="E35" s="46">
        <v>0.09</v>
      </c>
    </row>
    <row r="36" spans="1:5" ht="21" customHeight="1">
      <c r="A36" s="49">
        <v>30299</v>
      </c>
      <c r="B36" s="49" t="s">
        <v>296</v>
      </c>
      <c r="C36" s="46"/>
      <c r="D36" s="55"/>
      <c r="E36" s="46">
        <v>37.6</v>
      </c>
    </row>
    <row r="37" spans="1:5" ht="21" customHeight="1">
      <c r="A37" s="47">
        <v>303</v>
      </c>
      <c r="B37" s="49" t="s">
        <v>297</v>
      </c>
      <c r="C37" s="46">
        <f>D37+E37</f>
        <v>137.55999999999997</v>
      </c>
      <c r="D37" s="46">
        <f>SUM(D38:D41)</f>
        <v>137.55999999999997</v>
      </c>
      <c r="E37" s="46"/>
    </row>
    <row r="38" spans="1:5" ht="21" customHeight="1">
      <c r="A38" s="49">
        <v>30305</v>
      </c>
      <c r="B38" s="49" t="s">
        <v>298</v>
      </c>
      <c r="C38" s="46"/>
      <c r="D38" s="46">
        <v>125.32</v>
      </c>
      <c r="E38" s="46"/>
    </row>
    <row r="39" spans="1:5" ht="21" customHeight="1">
      <c r="A39" s="49">
        <v>30307</v>
      </c>
      <c r="B39" s="49" t="s">
        <v>299</v>
      </c>
      <c r="C39" s="56"/>
      <c r="D39" s="56">
        <v>9.16</v>
      </c>
      <c r="E39" s="56"/>
    </row>
    <row r="40" spans="1:5" ht="21" customHeight="1">
      <c r="A40" s="49">
        <v>30309</v>
      </c>
      <c r="B40" s="49" t="s">
        <v>300</v>
      </c>
      <c r="C40" s="56"/>
      <c r="D40" s="56">
        <v>0.04</v>
      </c>
      <c r="E40" s="56"/>
    </row>
    <row r="41" spans="1:5" ht="21" customHeight="1">
      <c r="A41" s="49">
        <v>30399</v>
      </c>
      <c r="B41" s="49" t="s">
        <v>301</v>
      </c>
      <c r="C41" s="56"/>
      <c r="D41" s="56">
        <v>3.04</v>
      </c>
      <c r="E41" s="56"/>
    </row>
    <row r="42" spans="1:5" ht="21" customHeight="1">
      <c r="A42" s="47">
        <v>310</v>
      </c>
      <c r="B42" s="49" t="s">
        <v>302</v>
      </c>
      <c r="C42" s="55">
        <f>D42+E42</f>
        <v>1.96</v>
      </c>
      <c r="D42" s="55"/>
      <c r="E42" s="55">
        <f>E43</f>
        <v>1.96</v>
      </c>
    </row>
    <row r="43" spans="1:5" ht="21" customHeight="1">
      <c r="A43" s="49">
        <v>31002</v>
      </c>
      <c r="B43" s="49" t="s">
        <v>303</v>
      </c>
      <c r="C43" s="46"/>
      <c r="D43" s="55"/>
      <c r="E43" s="55">
        <v>1.96</v>
      </c>
    </row>
    <row r="44" spans="1:5" ht="21" customHeight="1">
      <c r="A44" s="57" t="s">
        <v>304</v>
      </c>
      <c r="B44" s="57"/>
      <c r="C44" s="57"/>
      <c r="D44" s="36"/>
      <c r="E44" s="36"/>
    </row>
  </sheetData>
  <sheetProtection/>
  <mergeCells count="4">
    <mergeCell ref="A1:E1"/>
    <mergeCell ref="A4:B4"/>
    <mergeCell ref="C4:E4"/>
    <mergeCell ref="A6:B6"/>
  </mergeCells>
  <printOptions/>
  <pageMargins left="0.75" right="0.75" top="1" bottom="1" header="0.5" footer="0.5"/>
  <pageSetup orientation="portrait" paperSize="9" scale="75"/>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6"/>
  <sheetViews>
    <sheetView workbookViewId="0" topLeftCell="A1">
      <selection activeCell="I13" sqref="I13"/>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4" t="s">
        <v>305</v>
      </c>
      <c r="B1" s="24"/>
      <c r="C1" s="24"/>
      <c r="D1" s="24"/>
      <c r="E1" s="24"/>
      <c r="F1" s="24"/>
      <c r="G1" s="24"/>
      <c r="H1" s="24"/>
      <c r="I1" s="24"/>
      <c r="J1" s="30"/>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8"/>
      <c r="B4" s="6"/>
      <c r="C4" s="6"/>
      <c r="D4" s="6"/>
      <c r="E4" s="6"/>
      <c r="F4" s="6"/>
      <c r="G4" s="6"/>
      <c r="H4" s="6"/>
      <c r="I4" s="6"/>
      <c r="J4" s="9" t="s">
        <v>306</v>
      </c>
    </row>
    <row r="5" spans="1:10" ht="15" customHeight="1">
      <c r="A5" s="10" t="s">
        <v>2</v>
      </c>
      <c r="B5" s="6"/>
      <c r="C5" s="6"/>
      <c r="D5" s="6"/>
      <c r="E5" s="11" t="s">
        <v>3</v>
      </c>
      <c r="F5" s="6"/>
      <c r="G5" s="6"/>
      <c r="H5" s="6"/>
      <c r="I5" s="6"/>
      <c r="J5" s="9" t="s">
        <v>4</v>
      </c>
    </row>
    <row r="6" spans="1:10" ht="15" customHeight="1">
      <c r="A6" s="25" t="s">
        <v>7</v>
      </c>
      <c r="B6" s="25" t="s">
        <v>7</v>
      </c>
      <c r="C6" s="25" t="s">
        <v>7</v>
      </c>
      <c r="D6" s="25" t="s">
        <v>7</v>
      </c>
      <c r="E6" s="26" t="s">
        <v>44</v>
      </c>
      <c r="F6" s="26" t="s">
        <v>257</v>
      </c>
      <c r="G6" s="26" t="s">
        <v>258</v>
      </c>
      <c r="H6" s="26" t="s">
        <v>258</v>
      </c>
      <c r="I6" s="26" t="s">
        <v>258</v>
      </c>
      <c r="J6" s="26" t="s">
        <v>45</v>
      </c>
    </row>
    <row r="7" spans="1:10" ht="15" customHeight="1">
      <c r="A7" s="26" t="s">
        <v>57</v>
      </c>
      <c r="B7" s="26" t="s">
        <v>57</v>
      </c>
      <c r="C7" s="26" t="s">
        <v>57</v>
      </c>
      <c r="D7" s="26" t="s">
        <v>58</v>
      </c>
      <c r="E7" s="26" t="s">
        <v>44</v>
      </c>
      <c r="F7" s="26" t="s">
        <v>257</v>
      </c>
      <c r="G7" s="26" t="s">
        <v>61</v>
      </c>
      <c r="H7" s="26" t="s">
        <v>236</v>
      </c>
      <c r="I7" s="26" t="s">
        <v>237</v>
      </c>
      <c r="J7" s="26" t="s">
        <v>45</v>
      </c>
    </row>
    <row r="8" spans="1:10" ht="15" customHeight="1">
      <c r="A8" s="26" t="s">
        <v>57</v>
      </c>
      <c r="B8" s="26" t="s">
        <v>57</v>
      </c>
      <c r="C8" s="26" t="s">
        <v>57</v>
      </c>
      <c r="D8" s="26" t="s">
        <v>58</v>
      </c>
      <c r="E8" s="26" t="s">
        <v>44</v>
      </c>
      <c r="F8" s="26" t="s">
        <v>257</v>
      </c>
      <c r="G8" s="26" t="s">
        <v>61</v>
      </c>
      <c r="H8" s="26" t="s">
        <v>236</v>
      </c>
      <c r="I8" s="26" t="s">
        <v>237</v>
      </c>
      <c r="J8" s="26" t="s">
        <v>45</v>
      </c>
    </row>
    <row r="9" spans="1:10" ht="30" customHeight="1">
      <c r="A9" s="26" t="s">
        <v>57</v>
      </c>
      <c r="B9" s="26" t="s">
        <v>57</v>
      </c>
      <c r="C9" s="26" t="s">
        <v>57</v>
      </c>
      <c r="D9" s="26" t="s">
        <v>58</v>
      </c>
      <c r="E9" s="26" t="s">
        <v>44</v>
      </c>
      <c r="F9" s="26" t="s">
        <v>257</v>
      </c>
      <c r="G9" s="26" t="s">
        <v>61</v>
      </c>
      <c r="H9" s="26" t="s">
        <v>236</v>
      </c>
      <c r="I9" s="26" t="s">
        <v>237</v>
      </c>
      <c r="J9" s="26" t="s">
        <v>45</v>
      </c>
    </row>
    <row r="10" spans="1:10" ht="15" customHeight="1">
      <c r="A10" s="26" t="s">
        <v>61</v>
      </c>
      <c r="B10" s="26" t="s">
        <v>61</v>
      </c>
      <c r="C10" s="26" t="s">
        <v>61</v>
      </c>
      <c r="D10" s="26" t="s">
        <v>61</v>
      </c>
      <c r="E10" s="15"/>
      <c r="F10" s="15">
        <v>4.5</v>
      </c>
      <c r="G10" s="15">
        <v>4.5</v>
      </c>
      <c r="H10" s="15"/>
      <c r="I10" s="15">
        <v>4.5</v>
      </c>
      <c r="J10" s="15"/>
    </row>
    <row r="11" spans="1:10" ht="15" customHeight="1">
      <c r="A11" s="13" t="s">
        <v>227</v>
      </c>
      <c r="B11" s="16" t="s">
        <v>227</v>
      </c>
      <c r="C11" s="16" t="s">
        <v>227</v>
      </c>
      <c r="D11" s="13" t="s">
        <v>228</v>
      </c>
      <c r="E11" s="27"/>
      <c r="F11" s="27">
        <v>4.5</v>
      </c>
      <c r="G11" s="27">
        <v>4.5</v>
      </c>
      <c r="H11" s="27"/>
      <c r="I11" s="27">
        <v>4.5</v>
      </c>
      <c r="J11" s="27"/>
    </row>
    <row r="12" spans="1:10" ht="15" customHeight="1">
      <c r="A12" s="13" t="s">
        <v>229</v>
      </c>
      <c r="B12" s="16" t="s">
        <v>229</v>
      </c>
      <c r="C12" s="16" t="s">
        <v>229</v>
      </c>
      <c r="D12" s="13" t="s">
        <v>230</v>
      </c>
      <c r="E12" s="27"/>
      <c r="F12" s="27">
        <v>4.5</v>
      </c>
      <c r="G12" s="27">
        <v>4.5</v>
      </c>
      <c r="H12" s="27"/>
      <c r="I12" s="27">
        <v>4.5</v>
      </c>
      <c r="J12" s="27"/>
    </row>
    <row r="13" spans="1:10" ht="15" customHeight="1">
      <c r="A13" s="16" t="s">
        <v>231</v>
      </c>
      <c r="B13" s="16" t="s">
        <v>231</v>
      </c>
      <c r="C13" s="16" t="s">
        <v>231</v>
      </c>
      <c r="D13" s="16" t="s">
        <v>232</v>
      </c>
      <c r="E13" s="15"/>
      <c r="F13" s="15">
        <v>4.5</v>
      </c>
      <c r="G13" s="15">
        <v>4.5</v>
      </c>
      <c r="H13" s="15"/>
      <c r="I13" s="15">
        <v>4.5</v>
      </c>
      <c r="J13" s="15"/>
    </row>
    <row r="14" spans="1:10" ht="15" customHeight="1">
      <c r="A14" s="28" t="s">
        <v>307</v>
      </c>
      <c r="B14" s="29" t="s">
        <v>307</v>
      </c>
      <c r="C14" s="29" t="s">
        <v>307</v>
      </c>
      <c r="D14" s="29" t="s">
        <v>307</v>
      </c>
      <c r="E14" s="29" t="s">
        <v>307</v>
      </c>
      <c r="F14" s="29" t="s">
        <v>307</v>
      </c>
      <c r="G14" s="29" t="s">
        <v>307</v>
      </c>
      <c r="H14" s="29" t="s">
        <v>307</v>
      </c>
      <c r="I14" s="29" t="s">
        <v>307</v>
      </c>
      <c r="J14" s="29" t="s">
        <v>307</v>
      </c>
    </row>
    <row r="15" spans="1:10" ht="15" customHeight="1">
      <c r="A15" s="28" t="s">
        <v>308</v>
      </c>
      <c r="B15" s="29" t="s">
        <v>308</v>
      </c>
      <c r="C15" s="29" t="s">
        <v>308</v>
      </c>
      <c r="D15" s="29" t="s">
        <v>308</v>
      </c>
      <c r="E15" s="29" t="s">
        <v>308</v>
      </c>
      <c r="F15" s="29" t="s">
        <v>308</v>
      </c>
      <c r="G15" s="29" t="s">
        <v>308</v>
      </c>
      <c r="H15" s="29" t="s">
        <v>308</v>
      </c>
      <c r="I15" s="29" t="s">
        <v>308</v>
      </c>
      <c r="J15" s="29" t="s">
        <v>308</v>
      </c>
    </row>
    <row r="16" spans="1:10" ht="15" customHeight="1">
      <c r="A16" s="8"/>
      <c r="B16" s="6"/>
      <c r="C16" s="6"/>
      <c r="D16" s="6"/>
      <c r="E16" s="11"/>
      <c r="F16" s="6"/>
      <c r="G16" s="6"/>
      <c r="H16" s="6"/>
      <c r="I16" s="6"/>
      <c r="J16" s="31"/>
    </row>
  </sheetData>
  <sheetProtection/>
  <mergeCells count="18">
    <mergeCell ref="A1:J1"/>
    <mergeCell ref="A6:D6"/>
    <mergeCell ref="G6:I6"/>
    <mergeCell ref="A10:D10"/>
    <mergeCell ref="A11:C11"/>
    <mergeCell ref="A12:C12"/>
    <mergeCell ref="A13:C13"/>
    <mergeCell ref="A14:J14"/>
    <mergeCell ref="A15:J15"/>
    <mergeCell ref="A16:J16"/>
    <mergeCell ref="D7:D9"/>
    <mergeCell ref="E6:E9"/>
    <mergeCell ref="F6:F9"/>
    <mergeCell ref="G7:G9"/>
    <mergeCell ref="H7:H9"/>
    <mergeCell ref="I7:I9"/>
    <mergeCell ref="J6:J9"/>
    <mergeCell ref="A7:C9"/>
  </mergeCells>
  <printOptions/>
  <pageMargins left="0.75" right="0.75" top="1" bottom="1" header="0.5" footer="0.5"/>
  <pageSetup fitToHeight="1" fitToWidth="1" horizontalDpi="300" verticalDpi="300" orientation="landscape" scale="7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4"/>
  <sheetViews>
    <sheetView tabSelected="1" workbookViewId="0" topLeftCell="A1">
      <selection activeCell="L31" sqref="L3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309</v>
      </c>
      <c r="D1" s="2"/>
      <c r="E1" s="4"/>
    </row>
    <row r="2" spans="1:5" ht="15" customHeight="1">
      <c r="A2" s="5"/>
      <c r="B2" s="6"/>
      <c r="C2" s="6"/>
      <c r="D2" s="6"/>
      <c r="E2" s="7"/>
    </row>
    <row r="3" spans="1:5" ht="15" customHeight="1">
      <c r="A3" s="5"/>
      <c r="B3" s="6"/>
      <c r="C3" s="6"/>
      <c r="D3" s="6"/>
      <c r="E3" s="7"/>
    </row>
    <row r="4" spans="1:5" ht="15" customHeight="1">
      <c r="A4" s="5"/>
      <c r="B4" s="6"/>
      <c r="C4" s="6"/>
      <c r="D4" s="6"/>
      <c r="E4" s="7"/>
    </row>
    <row r="5" spans="1:5" ht="15" customHeight="1">
      <c r="A5" s="5"/>
      <c r="B5" s="6"/>
      <c r="C5" s="6"/>
      <c r="D5" s="6"/>
      <c r="E5" s="7"/>
    </row>
    <row r="6" spans="1:5" ht="15" customHeight="1">
      <c r="A6" s="8"/>
      <c r="B6" s="6"/>
      <c r="C6" s="6"/>
      <c r="D6" s="6"/>
      <c r="E6" s="9" t="s">
        <v>310</v>
      </c>
    </row>
    <row r="7" spans="1:5" ht="15" customHeight="1">
      <c r="A7" s="10" t="s">
        <v>2</v>
      </c>
      <c r="B7" s="6"/>
      <c r="C7" s="11" t="s">
        <v>3</v>
      </c>
      <c r="D7" s="6"/>
      <c r="E7" s="9" t="s">
        <v>4</v>
      </c>
    </row>
    <row r="8" spans="1:5" ht="22.5" customHeight="1">
      <c r="A8" s="12" t="s">
        <v>311</v>
      </c>
      <c r="B8" s="12" t="s">
        <v>312</v>
      </c>
      <c r="C8" s="12" t="s">
        <v>8</v>
      </c>
      <c r="D8" s="12" t="s">
        <v>311</v>
      </c>
      <c r="E8" s="12" t="s">
        <v>8</v>
      </c>
    </row>
    <row r="9" spans="1:5" ht="15" customHeight="1">
      <c r="A9" s="13" t="s">
        <v>313</v>
      </c>
      <c r="B9" s="14" t="s">
        <v>314</v>
      </c>
      <c r="C9" s="14" t="s">
        <v>314</v>
      </c>
      <c r="D9" s="13" t="s">
        <v>315</v>
      </c>
      <c r="E9" s="15">
        <v>256.01</v>
      </c>
    </row>
    <row r="10" spans="1:5" ht="15" customHeight="1">
      <c r="A10" s="13" t="s">
        <v>316</v>
      </c>
      <c r="B10" s="15">
        <v>10</v>
      </c>
      <c r="C10" s="15">
        <v>8.06</v>
      </c>
      <c r="D10" s="16" t="s">
        <v>317</v>
      </c>
      <c r="E10" s="15">
        <v>256.01</v>
      </c>
    </row>
    <row r="11" spans="1:5" ht="15" customHeight="1">
      <c r="A11" s="16" t="s">
        <v>318</v>
      </c>
      <c r="B11" s="15"/>
      <c r="C11" s="15"/>
      <c r="D11" s="16" t="s">
        <v>319</v>
      </c>
      <c r="E11" s="15"/>
    </row>
    <row r="12" spans="1:5" ht="15" customHeight="1">
      <c r="A12" s="16" t="s">
        <v>320</v>
      </c>
      <c r="B12" s="15">
        <v>5</v>
      </c>
      <c r="C12" s="15">
        <v>3.34</v>
      </c>
      <c r="D12" s="13" t="s">
        <v>321</v>
      </c>
      <c r="E12" s="14" t="s">
        <v>314</v>
      </c>
    </row>
    <row r="13" spans="1:5" ht="15" customHeight="1">
      <c r="A13" s="16" t="s">
        <v>322</v>
      </c>
      <c r="B13" s="15"/>
      <c r="C13" s="15"/>
      <c r="D13" s="16" t="s">
        <v>323</v>
      </c>
      <c r="E13" s="17">
        <v>2</v>
      </c>
    </row>
    <row r="14" spans="1:5" ht="15" customHeight="1">
      <c r="A14" s="16" t="s">
        <v>324</v>
      </c>
      <c r="B14" s="15">
        <v>5</v>
      </c>
      <c r="C14" s="15">
        <v>3.34</v>
      </c>
      <c r="D14" s="16" t="s">
        <v>325</v>
      </c>
      <c r="E14" s="17"/>
    </row>
    <row r="15" spans="1:5" ht="15" customHeight="1">
      <c r="A15" s="16" t="s">
        <v>326</v>
      </c>
      <c r="B15" s="15">
        <v>5</v>
      </c>
      <c r="C15" s="15">
        <v>4.72</v>
      </c>
      <c r="D15" s="16" t="s">
        <v>327</v>
      </c>
      <c r="E15" s="17"/>
    </row>
    <row r="16" spans="1:5" ht="15" customHeight="1">
      <c r="A16" s="16" t="s">
        <v>328</v>
      </c>
      <c r="B16" s="15">
        <v>5</v>
      </c>
      <c r="C16" s="15">
        <v>4.72</v>
      </c>
      <c r="D16" s="16" t="s">
        <v>329</v>
      </c>
      <c r="E16" s="17"/>
    </row>
    <row r="17" spans="1:5" ht="15" customHeight="1">
      <c r="A17" s="16" t="s">
        <v>330</v>
      </c>
      <c r="B17" s="15"/>
      <c r="C17" s="15"/>
      <c r="D17" s="16" t="s">
        <v>331</v>
      </c>
      <c r="E17" s="17">
        <v>2</v>
      </c>
    </row>
    <row r="18" spans="1:5" ht="15" customHeight="1">
      <c r="A18" s="16" t="s">
        <v>332</v>
      </c>
      <c r="B18" s="15"/>
      <c r="C18" s="15"/>
      <c r="D18" s="16" t="s">
        <v>333</v>
      </c>
      <c r="E18" s="17"/>
    </row>
    <row r="19" spans="1:5" ht="15" customHeight="1">
      <c r="A19" s="13" t="s">
        <v>334</v>
      </c>
      <c r="B19" s="14" t="s">
        <v>314</v>
      </c>
      <c r="C19" s="14" t="s">
        <v>314</v>
      </c>
      <c r="D19" s="16" t="s">
        <v>335</v>
      </c>
      <c r="E19" s="17"/>
    </row>
    <row r="20" spans="1:5" ht="15" customHeight="1">
      <c r="A20" s="16" t="s">
        <v>336</v>
      </c>
      <c r="B20" s="14" t="s">
        <v>314</v>
      </c>
      <c r="C20" s="17"/>
      <c r="D20" s="16" t="s">
        <v>337</v>
      </c>
      <c r="E20" s="17"/>
    </row>
    <row r="21" spans="1:5" ht="15" customHeight="1">
      <c r="A21" s="16" t="s">
        <v>338</v>
      </c>
      <c r="B21" s="14" t="s">
        <v>314</v>
      </c>
      <c r="C21" s="17"/>
      <c r="D21" s="16" t="s">
        <v>339</v>
      </c>
      <c r="E21" s="17"/>
    </row>
    <row r="22" spans="1:5" ht="15" customHeight="1">
      <c r="A22" s="16" t="s">
        <v>340</v>
      </c>
      <c r="B22" s="14" t="s">
        <v>314</v>
      </c>
      <c r="C22" s="17"/>
      <c r="D22" s="16" t="s">
        <v>341</v>
      </c>
      <c r="E22" s="17"/>
    </row>
    <row r="23" spans="1:5" ht="15" customHeight="1">
      <c r="A23" s="16" t="s">
        <v>342</v>
      </c>
      <c r="B23" s="14" t="s">
        <v>314</v>
      </c>
      <c r="C23" s="17">
        <v>2</v>
      </c>
      <c r="D23" s="16" t="s">
        <v>343</v>
      </c>
      <c r="E23" s="17"/>
    </row>
    <row r="24" spans="1:5" ht="15" customHeight="1">
      <c r="A24" s="16" t="s">
        <v>344</v>
      </c>
      <c r="B24" s="14" t="s">
        <v>314</v>
      </c>
      <c r="C24" s="17">
        <v>68</v>
      </c>
      <c r="D24" s="13" t="s">
        <v>345</v>
      </c>
      <c r="E24" s="14" t="s">
        <v>314</v>
      </c>
    </row>
    <row r="25" spans="1:5" ht="15" customHeight="1">
      <c r="A25" s="16" t="s">
        <v>346</v>
      </c>
      <c r="B25" s="14" t="s">
        <v>314</v>
      </c>
      <c r="C25" s="17"/>
      <c r="D25" s="16" t="s">
        <v>347</v>
      </c>
      <c r="E25" s="15"/>
    </row>
    <row r="26" spans="1:5" ht="15" customHeight="1">
      <c r="A26" s="16" t="s">
        <v>348</v>
      </c>
      <c r="B26" s="14" t="s">
        <v>314</v>
      </c>
      <c r="C26" s="17">
        <v>485</v>
      </c>
      <c r="D26" s="16" t="s">
        <v>349</v>
      </c>
      <c r="E26" s="15"/>
    </row>
    <row r="27" spans="1:5" ht="15" customHeight="1">
      <c r="A27" s="16" t="s">
        <v>350</v>
      </c>
      <c r="B27" s="14" t="s">
        <v>314</v>
      </c>
      <c r="C27" s="17"/>
      <c r="D27" s="16" t="s">
        <v>351</v>
      </c>
      <c r="E27" s="15"/>
    </row>
    <row r="28" spans="1:5" ht="15" customHeight="1">
      <c r="A28" s="16" t="s">
        <v>352</v>
      </c>
      <c r="B28" s="14" t="s">
        <v>314</v>
      </c>
      <c r="C28" s="17"/>
      <c r="D28" s="16" t="s">
        <v>353</v>
      </c>
      <c r="E28" s="15"/>
    </row>
    <row r="29" spans="1:5" ht="15" customHeight="1">
      <c r="A29" s="16" t="s">
        <v>354</v>
      </c>
      <c r="B29" s="14" t="s">
        <v>314</v>
      </c>
      <c r="C29" s="17"/>
      <c r="D29" s="16" t="s">
        <v>355</v>
      </c>
      <c r="E29" s="15"/>
    </row>
    <row r="30" spans="1:5" ht="15" customHeight="1">
      <c r="A30" s="18" t="s">
        <v>356</v>
      </c>
      <c r="B30" s="19">
        <v>4.2</v>
      </c>
      <c r="C30" s="19">
        <v>4.04</v>
      </c>
      <c r="D30" s="18" t="s">
        <v>357</v>
      </c>
      <c r="E30" s="19"/>
    </row>
    <row r="31" spans="1:5" ht="15" customHeight="1">
      <c r="A31" s="18" t="s">
        <v>358</v>
      </c>
      <c r="B31" s="19">
        <v>5.5</v>
      </c>
      <c r="C31" s="19">
        <v>5.18</v>
      </c>
      <c r="D31" s="18"/>
      <c r="E31" s="18"/>
    </row>
    <row r="32" spans="1:5" ht="15" customHeight="1">
      <c r="A32" s="20" t="s">
        <v>359</v>
      </c>
      <c r="B32" s="21" t="s">
        <v>359</v>
      </c>
      <c r="C32" s="21" t="s">
        <v>359</v>
      </c>
      <c r="D32" s="21" t="s">
        <v>359</v>
      </c>
      <c r="E32" s="21" t="s">
        <v>359</v>
      </c>
    </row>
    <row r="33" spans="1:5" ht="15" customHeight="1">
      <c r="A33" s="22" t="s">
        <v>360</v>
      </c>
      <c r="B33" s="23" t="s">
        <v>360</v>
      </c>
      <c r="C33" s="23" t="s">
        <v>360</v>
      </c>
      <c r="D33" s="23" t="s">
        <v>360</v>
      </c>
      <c r="E33" s="23" t="s">
        <v>360</v>
      </c>
    </row>
    <row r="34" spans="1:5" ht="15" customHeight="1">
      <c r="A34" s="8"/>
      <c r="B34" s="6"/>
      <c r="C34" s="11"/>
      <c r="D34" s="6"/>
      <c r="E34" s="6"/>
    </row>
  </sheetData>
  <sheetProtection/>
  <mergeCells count="3">
    <mergeCell ref="A32:E32"/>
    <mergeCell ref="A33:E33"/>
    <mergeCell ref="A34:E34"/>
  </mergeCells>
  <printOptions/>
  <pageMargins left="0.75" right="0.75" top="1" bottom="1" header="0.5" footer="0.5"/>
  <pageSetup fitToHeight="1" fitToWidth="1" horizontalDpi="300" verticalDpi="300" orientation="landscape"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2020-10-23T07:55:45Z</dcterms:created>
  <dcterms:modified xsi:type="dcterms:W3CDTF">2020-11-18T01:20:20Z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