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activeTab="10"/>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 sheetId="11" r:id="rId10"/>
    <sheet name="表十一" sheetId="14" r:id="rId11"/>
  </sheets>
  <calcPr calcId="144525"/>
</workbook>
</file>

<file path=xl/sharedStrings.xml><?xml version="1.0" encoding="utf-8"?>
<sst xmlns="http://schemas.openxmlformats.org/spreadsheetml/2006/main" count="1197" uniqueCount="620">
  <si>
    <t>表一</t>
  </si>
  <si>
    <t>重庆市梁平区仁贤街道办事处部门财政拨款收支总表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</si>
  <si>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</si>
  <si>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</si>
  <si>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</si>
  <si>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</si>
  <si>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</si>
  <si>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</si>
  <si>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</si>
  <si>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</si>
  <si>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</si>
  <si>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</si>
  <si>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</si>
  <si>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</si>
  <si>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</si>
  <si>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</si>
  <si>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国防支出</t>
  </si>
  <si>
    <t>国有资本经营预算资金</t>
  </si>
  <si>
    <t>公共安全支出</t>
  </si>
  <si>
    <t>文化旅游体育与传媒支出</t>
  </si>
  <si>
    <t>社会保障和就业支出</t>
  </si>
  <si>
    <t>卫生健康支出</t>
  </si>
  <si>
    <t>节能环保支出</t>
  </si>
  <si>
    <t>城乡社区支出</t>
  </si>
  <si>
    <t>农林水支出</t>
  </si>
  <si>
    <t>住房保障支出</t>
  </si>
  <si>
    <t>二、上年结转</t>
  </si>
  <si>
    <t>二、结转下年</t>
  </si>
  <si>
    <t>一般公共预算拨款</t>
  </si>
  <si>
    <t>政府性基金预算拨款</t>
  </si>
  <si>
    <t>国有资本经营收入</t>
  </si>
  <si>
    <t>收入合计</t>
  </si>
  <si>
    <t>支出合计</t>
  </si>
  <si>
    <t>表二</t>
  </si>
  <si>
    <t>重庆市梁平区仁贤街道办事处部门一般公共预算财政拨款支出预算表</t>
  </si>
  <si>
    <t>功能分类科目</t>
  </si>
  <si>
    <t>2025年预算数</t>
  </si>
  <si>
    <t xml:space="preserve"> 科目编码</t>
  </si>
  <si>
    <t>科目名称</t>
  </si>
  <si>
    <t>总计</t>
  </si>
  <si>
    <t xml:space="preserve">基本支出 </t>
  </si>
  <si>
    <t xml:space="preserve">项目支出 </t>
  </si>
  <si>
    <t>201</t>
  </si>
  <si>
    <r>
      <rPr>
        <sz val="10"/>
        <rFont val="方正仿宋_GBK"/>
        <charset val="134"/>
      </rPr>
      <t> 20101</t>
    </r>
  </si>
  <si>
    <r>
      <rPr>
        <sz val="10"/>
        <rFont val="方正仿宋_GBK"/>
        <charset val="134"/>
      </rPr>
      <t> 人大事务</t>
    </r>
  </si>
  <si>
    <r>
      <rPr>
        <sz val="10"/>
        <rFont val="方正仿宋_GBK"/>
        <charset val="134"/>
      </rPr>
      <t>  2010108</t>
    </r>
  </si>
  <si>
    <r>
      <rPr>
        <sz val="10"/>
        <rFont val="方正仿宋_GBK"/>
        <charset val="134"/>
      </rPr>
      <t>  代表工作</t>
    </r>
  </si>
  <si>
    <r>
      <rPr>
        <sz val="10"/>
        <rFont val="方正仿宋_GBK"/>
        <charset val="134"/>
      </rPr>
      <t> 20103</t>
    </r>
  </si>
  <si>
    <r>
      <rPr>
        <sz val="10"/>
        <rFont val="方正仿宋_GBK"/>
        <charset val="134"/>
      </rPr>
      <t> 政府办公厅（室）及相关机构事务</t>
    </r>
  </si>
  <si>
    <r>
      <rPr>
        <sz val="10"/>
        <rFont val="方正仿宋_GBK"/>
        <charset val="134"/>
      </rPr>
      <t>  2010301</t>
    </r>
  </si>
  <si>
    <r>
      <rPr>
        <sz val="10"/>
        <rFont val="方正仿宋_GBK"/>
        <charset val="134"/>
      </rPr>
      <t>  行政运行</t>
    </r>
  </si>
  <si>
    <r>
      <rPr>
        <sz val="10"/>
        <rFont val="方正仿宋_GBK"/>
        <charset val="134"/>
      </rPr>
      <t>  2010350</t>
    </r>
  </si>
  <si>
    <r>
      <rPr>
        <sz val="10"/>
        <rFont val="方正仿宋_GBK"/>
        <charset val="134"/>
      </rPr>
      <t>  事业运行</t>
    </r>
  </si>
  <si>
    <r>
      <rPr>
        <sz val="10"/>
        <rFont val="方正仿宋_GBK"/>
        <charset val="134"/>
      </rPr>
      <t>  2010399</t>
    </r>
  </si>
  <si>
    <r>
      <rPr>
        <sz val="10"/>
        <rFont val="方正仿宋_GBK"/>
        <charset val="134"/>
      </rPr>
      <t>  其他政府办公厅（室）及相关机构事务支出</t>
    </r>
  </si>
  <si>
    <r>
      <rPr>
        <sz val="10"/>
        <rFont val="方正仿宋_GBK"/>
        <charset val="134"/>
      </rPr>
      <t> 20132</t>
    </r>
  </si>
  <si>
    <r>
      <rPr>
        <sz val="10"/>
        <rFont val="方正仿宋_GBK"/>
        <charset val="134"/>
      </rPr>
      <t> 组织事务</t>
    </r>
  </si>
  <si>
    <r>
      <rPr>
        <sz val="10"/>
        <rFont val="方正仿宋_GBK"/>
        <charset val="134"/>
      </rPr>
      <t>  2013202</t>
    </r>
  </si>
  <si>
    <r>
      <rPr>
        <sz val="10"/>
        <rFont val="方正仿宋_GBK"/>
        <charset val="134"/>
      </rPr>
      <t>  一般行政管理事务</t>
    </r>
  </si>
  <si>
    <r>
      <rPr>
        <sz val="10"/>
        <rFont val="方正仿宋_GBK"/>
        <charset val="134"/>
      </rPr>
      <t>  2013299</t>
    </r>
  </si>
  <si>
    <r>
      <rPr>
        <sz val="10"/>
        <rFont val="方正仿宋_GBK"/>
        <charset val="134"/>
      </rPr>
      <t>  其他组织事务支出</t>
    </r>
  </si>
  <si>
    <r>
      <rPr>
        <sz val="10"/>
        <rFont val="方正仿宋_GBK"/>
        <charset val="134"/>
      </rPr>
      <t> 20139</t>
    </r>
  </si>
  <si>
    <r>
      <rPr>
        <sz val="10"/>
        <rFont val="方正仿宋_GBK"/>
        <charset val="134"/>
      </rPr>
      <t> 社会工作事务</t>
    </r>
  </si>
  <si>
    <r>
      <rPr>
        <sz val="10"/>
        <rFont val="方正仿宋_GBK"/>
        <charset val="134"/>
      </rPr>
      <t>  2013904</t>
    </r>
  </si>
  <si>
    <r>
      <rPr>
        <sz val="10"/>
        <rFont val="方正仿宋_GBK"/>
        <charset val="134"/>
      </rPr>
      <t>  专项业务</t>
    </r>
  </si>
  <si>
    <t>203</t>
  </si>
  <si>
    <r>
      <rPr>
        <sz val="10"/>
        <rFont val="方正仿宋_GBK"/>
        <charset val="134"/>
      </rPr>
      <t> 20306</t>
    </r>
  </si>
  <si>
    <r>
      <rPr>
        <sz val="10"/>
        <rFont val="方正仿宋_GBK"/>
        <charset val="134"/>
      </rPr>
      <t> 国防动员</t>
    </r>
  </si>
  <si>
    <r>
      <rPr>
        <sz val="10"/>
        <rFont val="方正仿宋_GBK"/>
        <charset val="134"/>
      </rPr>
      <t>  2030607</t>
    </r>
  </si>
  <si>
    <r>
      <rPr>
        <sz val="10"/>
        <rFont val="方正仿宋_GBK"/>
        <charset val="134"/>
      </rPr>
      <t>  民兵</t>
    </r>
  </si>
  <si>
    <t>204</t>
  </si>
  <si>
    <r>
      <rPr>
        <sz val="10"/>
        <rFont val="方正仿宋_GBK"/>
        <charset val="134"/>
      </rPr>
      <t> 20402</t>
    </r>
  </si>
  <si>
    <r>
      <rPr>
        <sz val="10"/>
        <rFont val="方正仿宋_GBK"/>
        <charset val="134"/>
      </rPr>
      <t> 公安</t>
    </r>
  </si>
  <si>
    <r>
      <rPr>
        <sz val="10"/>
        <rFont val="方正仿宋_GBK"/>
        <charset val="134"/>
      </rPr>
      <t>  2040299</t>
    </r>
  </si>
  <si>
    <r>
      <rPr>
        <sz val="10"/>
        <rFont val="方正仿宋_GBK"/>
        <charset val="134"/>
      </rPr>
      <t>  其他公安支出</t>
    </r>
  </si>
  <si>
    <t>207</t>
  </si>
  <si>
    <r>
      <rPr>
        <sz val="10"/>
        <rFont val="方正仿宋_GBK"/>
        <charset val="134"/>
      </rPr>
      <t> 20701</t>
    </r>
  </si>
  <si>
    <r>
      <rPr>
        <sz val="10"/>
        <rFont val="方正仿宋_GBK"/>
        <charset val="134"/>
      </rPr>
      <t> 文化和旅游</t>
    </r>
  </si>
  <si>
    <r>
      <rPr>
        <sz val="10"/>
        <rFont val="方正仿宋_GBK"/>
        <charset val="134"/>
      </rPr>
      <t>  2070109</t>
    </r>
  </si>
  <si>
    <r>
      <rPr>
        <sz val="10"/>
        <rFont val="方正仿宋_GBK"/>
        <charset val="134"/>
      </rPr>
      <t>  群众文化</t>
    </r>
  </si>
  <si>
    <r>
      <rPr>
        <sz val="10"/>
        <rFont val="方正仿宋_GBK"/>
        <charset val="134"/>
      </rPr>
      <t>  2070199</t>
    </r>
  </si>
  <si>
    <r>
      <rPr>
        <sz val="10"/>
        <rFont val="方正仿宋_GBK"/>
        <charset val="134"/>
      </rPr>
      <t>  其他文化和旅游支出</t>
    </r>
  </si>
  <si>
    <r>
      <rPr>
        <sz val="10"/>
        <rFont val="方正仿宋_GBK"/>
        <charset val="134"/>
      </rPr>
      <t> 20799</t>
    </r>
  </si>
  <si>
    <r>
      <rPr>
        <sz val="10"/>
        <rFont val="方正仿宋_GBK"/>
        <charset val="134"/>
      </rPr>
      <t> 其他文化旅游体育与传媒支出</t>
    </r>
  </si>
  <si>
    <r>
      <rPr>
        <sz val="10"/>
        <rFont val="方正仿宋_GBK"/>
        <charset val="134"/>
      </rPr>
      <t>  2079903</t>
    </r>
  </si>
  <si>
    <r>
      <rPr>
        <sz val="10"/>
        <rFont val="方正仿宋_GBK"/>
        <charset val="134"/>
      </rPr>
      <t>  文化产业发展专项支出</t>
    </r>
  </si>
  <si>
    <t>208</t>
  </si>
  <si>
    <r>
      <rPr>
        <sz val="10"/>
        <rFont val="方正仿宋_GBK"/>
        <charset val="134"/>
      </rPr>
      <t> 20801</t>
    </r>
  </si>
  <si>
    <r>
      <rPr>
        <sz val="10"/>
        <rFont val="方正仿宋_GBK"/>
        <charset val="134"/>
      </rPr>
      <t> 人力资源和社会保障管理事务</t>
    </r>
  </si>
  <si>
    <r>
      <rPr>
        <sz val="10"/>
        <rFont val="方正仿宋_GBK"/>
        <charset val="134"/>
      </rPr>
      <t>  2080150</t>
    </r>
  </si>
  <si>
    <r>
      <rPr>
        <sz val="10"/>
        <rFont val="方正仿宋_GBK"/>
        <charset val="134"/>
      </rPr>
      <t> 20805</t>
    </r>
  </si>
  <si>
    <r>
      <rPr>
        <sz val="10"/>
        <rFont val="方正仿宋_GBK"/>
        <charset val="134"/>
      </rPr>
      <t> 行政事业单位养老支出</t>
    </r>
  </si>
  <si>
    <r>
      <rPr>
        <sz val="10"/>
        <rFont val="方正仿宋_GBK"/>
        <charset val="134"/>
      </rPr>
      <t>  2080505</t>
    </r>
  </si>
  <si>
    <r>
      <rPr>
        <sz val="10"/>
        <rFont val="方正仿宋_GBK"/>
        <charset val="134"/>
      </rPr>
      <t>  机关事业单位基本养老保险缴费支出</t>
    </r>
  </si>
  <si>
    <r>
      <rPr>
        <sz val="10"/>
        <rFont val="方正仿宋_GBK"/>
        <charset val="134"/>
      </rPr>
      <t>  2080506</t>
    </r>
  </si>
  <si>
    <r>
      <rPr>
        <sz val="10"/>
        <rFont val="方正仿宋_GBK"/>
        <charset val="134"/>
      </rPr>
      <t>  机关事业单位职业年金缴费支出</t>
    </r>
  </si>
  <si>
    <r>
      <rPr>
        <sz val="10"/>
        <rFont val="方正仿宋_GBK"/>
        <charset val="134"/>
      </rPr>
      <t>  2080599</t>
    </r>
  </si>
  <si>
    <r>
      <rPr>
        <sz val="10"/>
        <rFont val="方正仿宋_GBK"/>
        <charset val="134"/>
      </rPr>
      <t>  其他行政事业单位养老支出</t>
    </r>
  </si>
  <si>
    <r>
      <rPr>
        <sz val="10"/>
        <rFont val="方正仿宋_GBK"/>
        <charset val="134"/>
      </rPr>
      <t> 20807</t>
    </r>
  </si>
  <si>
    <r>
      <rPr>
        <sz val="10"/>
        <rFont val="方正仿宋_GBK"/>
        <charset val="134"/>
      </rPr>
      <t> 就业补助</t>
    </r>
  </si>
  <si>
    <r>
      <rPr>
        <sz val="10"/>
        <rFont val="方正仿宋_GBK"/>
        <charset val="134"/>
      </rPr>
      <t>  2080701</t>
    </r>
  </si>
  <si>
    <r>
      <rPr>
        <sz val="10"/>
        <rFont val="方正仿宋_GBK"/>
        <charset val="134"/>
      </rPr>
      <t>  就业创业服务补助</t>
    </r>
  </si>
  <si>
    <r>
      <rPr>
        <sz val="10"/>
        <rFont val="方正仿宋_GBK"/>
        <charset val="134"/>
      </rPr>
      <t>  2080704</t>
    </r>
  </si>
  <si>
    <r>
      <rPr>
        <sz val="10"/>
        <rFont val="方正仿宋_GBK"/>
        <charset val="134"/>
      </rPr>
      <t>  社会保险补贴</t>
    </r>
  </si>
  <si>
    <r>
      <rPr>
        <sz val="10"/>
        <rFont val="方正仿宋_GBK"/>
        <charset val="134"/>
      </rPr>
      <t>  2080705</t>
    </r>
  </si>
  <si>
    <r>
      <rPr>
        <sz val="10"/>
        <rFont val="方正仿宋_GBK"/>
        <charset val="134"/>
      </rPr>
      <t>  公益性岗位补贴</t>
    </r>
  </si>
  <si>
    <r>
      <rPr>
        <sz val="10"/>
        <rFont val="方正仿宋_GBK"/>
        <charset val="134"/>
      </rPr>
      <t> 20808</t>
    </r>
  </si>
  <si>
    <r>
      <rPr>
        <sz val="10"/>
        <rFont val="方正仿宋_GBK"/>
        <charset val="134"/>
      </rPr>
      <t> 抚恤</t>
    </r>
  </si>
  <si>
    <r>
      <rPr>
        <sz val="10"/>
        <rFont val="方正仿宋_GBK"/>
        <charset val="134"/>
      </rPr>
      <t>  2080801</t>
    </r>
  </si>
  <si>
    <r>
      <rPr>
        <sz val="10"/>
        <rFont val="方正仿宋_GBK"/>
        <charset val="134"/>
      </rPr>
      <t>  死亡抚恤</t>
    </r>
  </si>
  <si>
    <t>210</t>
  </si>
  <si>
    <r>
      <rPr>
        <sz val="10"/>
        <rFont val="方正仿宋_GBK"/>
        <charset val="134"/>
      </rPr>
      <t> 21011</t>
    </r>
  </si>
  <si>
    <r>
      <rPr>
        <sz val="10"/>
        <rFont val="方正仿宋_GBK"/>
        <charset val="134"/>
      </rPr>
      <t> 行政事业单位医疗</t>
    </r>
  </si>
  <si>
    <r>
      <rPr>
        <sz val="10"/>
        <rFont val="方正仿宋_GBK"/>
        <charset val="134"/>
      </rPr>
      <t>  2101101</t>
    </r>
  </si>
  <si>
    <r>
      <rPr>
        <sz val="10"/>
        <rFont val="方正仿宋_GBK"/>
        <charset val="134"/>
      </rPr>
      <t>  行政单位医疗</t>
    </r>
  </si>
  <si>
    <r>
      <rPr>
        <sz val="10"/>
        <rFont val="方正仿宋_GBK"/>
        <charset val="134"/>
      </rPr>
      <t>  2101102</t>
    </r>
  </si>
  <si>
    <r>
      <rPr>
        <sz val="10"/>
        <rFont val="方正仿宋_GBK"/>
        <charset val="134"/>
      </rPr>
      <t>  事业单位医疗</t>
    </r>
  </si>
  <si>
    <r>
      <rPr>
        <sz val="10"/>
        <rFont val="方正仿宋_GBK"/>
        <charset val="134"/>
      </rPr>
      <t>  2101199</t>
    </r>
  </si>
  <si>
    <r>
      <rPr>
        <sz val="10"/>
        <rFont val="方正仿宋_GBK"/>
        <charset val="134"/>
      </rPr>
      <t>  其他行政事业单位医疗支出</t>
    </r>
  </si>
  <si>
    <t>211</t>
  </si>
  <si>
    <r>
      <rPr>
        <sz val="10"/>
        <rFont val="方正仿宋_GBK"/>
        <charset val="134"/>
      </rPr>
      <t> 21104</t>
    </r>
  </si>
  <si>
    <r>
      <rPr>
        <sz val="10"/>
        <rFont val="方正仿宋_GBK"/>
        <charset val="134"/>
      </rPr>
      <t> 自然生态保护</t>
    </r>
  </si>
  <si>
    <r>
      <rPr>
        <sz val="10"/>
        <rFont val="方正仿宋_GBK"/>
        <charset val="134"/>
      </rPr>
      <t>  2110402</t>
    </r>
  </si>
  <si>
    <r>
      <rPr>
        <sz val="10"/>
        <rFont val="方正仿宋_GBK"/>
        <charset val="134"/>
      </rPr>
      <t>  农村环境保护</t>
    </r>
  </si>
  <si>
    <t>212</t>
  </si>
  <si>
    <r>
      <rPr>
        <sz val="10"/>
        <rFont val="方正仿宋_GBK"/>
        <charset val="134"/>
      </rPr>
      <t> 21201</t>
    </r>
  </si>
  <si>
    <r>
      <rPr>
        <sz val="10"/>
        <rFont val="方正仿宋_GBK"/>
        <charset val="134"/>
      </rPr>
      <t> 城乡社区管理事务</t>
    </r>
  </si>
  <si>
    <r>
      <rPr>
        <sz val="10"/>
        <rFont val="方正仿宋_GBK"/>
        <charset val="134"/>
      </rPr>
      <t>  2120199</t>
    </r>
  </si>
  <si>
    <r>
      <rPr>
        <sz val="10"/>
        <rFont val="方正仿宋_GBK"/>
        <charset val="134"/>
      </rPr>
      <t>  其他城乡社区管理事务支出</t>
    </r>
  </si>
  <si>
    <t>213</t>
  </si>
  <si>
    <r>
      <rPr>
        <sz val="10"/>
        <rFont val="方正仿宋_GBK"/>
        <charset val="134"/>
      </rPr>
      <t> 21301</t>
    </r>
  </si>
  <si>
    <r>
      <rPr>
        <sz val="10"/>
        <rFont val="方正仿宋_GBK"/>
        <charset val="134"/>
      </rPr>
      <t> 农业农村</t>
    </r>
  </si>
  <si>
    <r>
      <rPr>
        <sz val="10"/>
        <rFont val="方正仿宋_GBK"/>
        <charset val="134"/>
      </rPr>
      <t>  2130104</t>
    </r>
  </si>
  <si>
    <r>
      <rPr>
        <sz val="10"/>
        <rFont val="方正仿宋_GBK"/>
        <charset val="134"/>
      </rPr>
      <t>  2130119</t>
    </r>
  </si>
  <si>
    <r>
      <rPr>
        <sz val="10"/>
        <rFont val="方正仿宋_GBK"/>
        <charset val="134"/>
      </rPr>
      <t>  防灾救灾</t>
    </r>
  </si>
  <si>
    <r>
      <rPr>
        <sz val="10"/>
        <rFont val="方正仿宋_GBK"/>
        <charset val="134"/>
      </rPr>
      <t>  2130122</t>
    </r>
  </si>
  <si>
    <r>
      <rPr>
        <sz val="10"/>
        <rFont val="方正仿宋_GBK"/>
        <charset val="134"/>
      </rPr>
      <t>  农业生产发展</t>
    </r>
  </si>
  <si>
    <r>
      <rPr>
        <sz val="10"/>
        <rFont val="方正仿宋_GBK"/>
        <charset val="134"/>
      </rPr>
      <t>  2130135</t>
    </r>
  </si>
  <si>
    <r>
      <rPr>
        <sz val="10"/>
        <rFont val="方正仿宋_GBK"/>
        <charset val="134"/>
      </rPr>
      <t>  农业生态资源保护</t>
    </r>
  </si>
  <si>
    <r>
      <rPr>
        <sz val="10"/>
        <rFont val="方正仿宋_GBK"/>
        <charset val="134"/>
      </rPr>
      <t> 21307</t>
    </r>
  </si>
  <si>
    <r>
      <rPr>
        <sz val="10"/>
        <rFont val="方正仿宋_GBK"/>
        <charset val="134"/>
      </rPr>
      <t> 农村综合改革</t>
    </r>
  </si>
  <si>
    <r>
      <rPr>
        <sz val="10"/>
        <rFont val="方正仿宋_GBK"/>
        <charset val="134"/>
      </rPr>
      <t>  2130705</t>
    </r>
  </si>
  <si>
    <r>
      <rPr>
        <sz val="10"/>
        <rFont val="方正仿宋_GBK"/>
        <charset val="134"/>
      </rPr>
      <t>  对村民委员会和村党支部的补助</t>
    </r>
  </si>
  <si>
    <t>221</t>
  </si>
  <si>
    <r>
      <rPr>
        <sz val="10"/>
        <rFont val="方正仿宋_GBK"/>
        <charset val="134"/>
      </rPr>
      <t> 22101</t>
    </r>
  </si>
  <si>
    <r>
      <rPr>
        <sz val="10"/>
        <rFont val="方正仿宋_GBK"/>
        <charset val="134"/>
      </rPr>
      <t> 保障性安居工程支出</t>
    </r>
  </si>
  <si>
    <r>
      <rPr>
        <sz val="10"/>
        <rFont val="方正仿宋_GBK"/>
        <charset val="134"/>
      </rPr>
      <t>  2210108</t>
    </r>
  </si>
  <si>
    <r>
      <rPr>
        <sz val="10"/>
        <rFont val="方正仿宋_GBK"/>
        <charset val="134"/>
      </rPr>
      <t>  老旧小区改造</t>
    </r>
  </si>
  <si>
    <r>
      <rPr>
        <sz val="10"/>
        <rFont val="方正仿宋_GBK"/>
        <charset val="134"/>
      </rPr>
      <t> 22102</t>
    </r>
  </si>
  <si>
    <r>
      <rPr>
        <sz val="10"/>
        <rFont val="方正仿宋_GBK"/>
        <charset val="134"/>
      </rPr>
      <t> 住房改革支出</t>
    </r>
  </si>
  <si>
    <r>
      <rPr>
        <sz val="10"/>
        <rFont val="方正仿宋_GBK"/>
        <charset val="134"/>
      </rPr>
      <t>  2210201</t>
    </r>
  </si>
  <si>
    <r>
      <rPr>
        <sz val="10"/>
        <rFont val="方正仿宋_GBK"/>
        <charset val="134"/>
      </rPr>
      <t>  住房公积金</t>
    </r>
  </si>
  <si>
    <t>表三</t>
  </si>
  <si>
    <t>重庆市梁平区仁贤街道办事处部门一般公共预算财政拨款基本支出预算表</t>
  </si>
  <si>
    <t>经济分类科目</t>
  </si>
  <si>
    <t>2025年基本支出</t>
  </si>
  <si>
    <t>科目编码</t>
  </si>
  <si>
    <t>人员经费</t>
  </si>
  <si>
    <t>日常公用经费</t>
  </si>
  <si>
    <t>301</t>
  </si>
  <si>
    <t>工资福利支出</t>
  </si>
  <si>
    <r>
      <rPr>
        <sz val="10"/>
        <rFont val="方正仿宋_GBK"/>
        <charset val="134"/>
      </rPr>
      <t> 30101</t>
    </r>
  </si>
  <si>
    <r>
      <rPr>
        <sz val="10"/>
        <rFont val="方正仿宋_GBK"/>
        <charset val="134"/>
      </rPr>
      <t> 基本工资</t>
    </r>
  </si>
  <si>
    <r>
      <rPr>
        <sz val="10"/>
        <rFont val="方正仿宋_GBK"/>
        <charset val="134"/>
      </rPr>
      <t> 30102</t>
    </r>
  </si>
  <si>
    <r>
      <rPr>
        <sz val="10"/>
        <rFont val="方正仿宋_GBK"/>
        <charset val="134"/>
      </rPr>
      <t> 津贴补贴</t>
    </r>
  </si>
  <si>
    <r>
      <rPr>
        <sz val="10"/>
        <rFont val="方正仿宋_GBK"/>
        <charset val="134"/>
      </rPr>
      <t> 30103</t>
    </r>
  </si>
  <si>
    <r>
      <rPr>
        <sz val="10"/>
        <rFont val="方正仿宋_GBK"/>
        <charset val="134"/>
      </rPr>
      <t> 奖金</t>
    </r>
  </si>
  <si>
    <r>
      <rPr>
        <sz val="10"/>
        <rFont val="方正仿宋_GBK"/>
        <charset val="134"/>
      </rPr>
      <t> 30107</t>
    </r>
  </si>
  <si>
    <r>
      <rPr>
        <sz val="10"/>
        <rFont val="方正仿宋_GBK"/>
        <charset val="134"/>
      </rPr>
      <t> 绩效工资</t>
    </r>
  </si>
  <si>
    <r>
      <rPr>
        <sz val="10"/>
        <rFont val="方正仿宋_GBK"/>
        <charset val="134"/>
      </rPr>
      <t> 30108</t>
    </r>
  </si>
  <si>
    <r>
      <rPr>
        <sz val="10"/>
        <rFont val="方正仿宋_GBK"/>
        <charset val="134"/>
      </rPr>
      <t> 机关事业单位基本养老保险缴费</t>
    </r>
  </si>
  <si>
    <r>
      <rPr>
        <sz val="10"/>
        <rFont val="方正仿宋_GBK"/>
        <charset val="134"/>
      </rPr>
      <t> 30109</t>
    </r>
  </si>
  <si>
    <r>
      <rPr>
        <sz val="10"/>
        <rFont val="方正仿宋_GBK"/>
        <charset val="134"/>
      </rPr>
      <t> 职业年金缴费</t>
    </r>
  </si>
  <si>
    <r>
      <rPr>
        <sz val="10"/>
        <rFont val="方正仿宋_GBK"/>
        <charset val="134"/>
      </rPr>
      <t> 30110</t>
    </r>
  </si>
  <si>
    <r>
      <rPr>
        <sz val="10"/>
        <rFont val="方正仿宋_GBK"/>
        <charset val="134"/>
      </rPr>
      <t> 职工基本医疗保险缴费</t>
    </r>
  </si>
  <si>
    <r>
      <rPr>
        <sz val="10"/>
        <rFont val="方正仿宋_GBK"/>
        <charset val="134"/>
      </rPr>
      <t> 30112</t>
    </r>
  </si>
  <si>
    <r>
      <rPr>
        <sz val="10"/>
        <rFont val="方正仿宋_GBK"/>
        <charset val="134"/>
      </rPr>
      <t> 其他社会保障缴费</t>
    </r>
  </si>
  <si>
    <r>
      <rPr>
        <sz val="10"/>
        <rFont val="方正仿宋_GBK"/>
        <charset val="134"/>
      </rPr>
      <t> 30113</t>
    </r>
  </si>
  <si>
    <r>
      <rPr>
        <sz val="10"/>
        <rFont val="方正仿宋_GBK"/>
        <charset val="134"/>
      </rPr>
      <t> 住房公积金</t>
    </r>
  </si>
  <si>
    <r>
      <rPr>
        <sz val="10"/>
        <rFont val="方正仿宋_GBK"/>
        <charset val="134"/>
      </rPr>
      <t> 30114</t>
    </r>
  </si>
  <si>
    <r>
      <rPr>
        <sz val="10"/>
        <rFont val="方正仿宋_GBK"/>
        <charset val="134"/>
      </rPr>
      <t> 医疗费</t>
    </r>
  </si>
  <si>
    <t>302</t>
  </si>
  <si>
    <t>商品和服务支出</t>
  </si>
  <si>
    <r>
      <rPr>
        <sz val="10"/>
        <rFont val="方正仿宋_GBK"/>
        <charset val="134"/>
      </rPr>
      <t> 30201</t>
    </r>
  </si>
  <si>
    <r>
      <rPr>
        <sz val="10"/>
        <rFont val="方正仿宋_GBK"/>
        <charset val="134"/>
      </rPr>
      <t> 办公费</t>
    </r>
  </si>
  <si>
    <r>
      <rPr>
        <sz val="10"/>
        <rFont val="方正仿宋_GBK"/>
        <charset val="134"/>
      </rPr>
      <t> 30205</t>
    </r>
  </si>
  <si>
    <r>
      <rPr>
        <sz val="10"/>
        <rFont val="方正仿宋_GBK"/>
        <charset val="134"/>
      </rPr>
      <t> 水费</t>
    </r>
  </si>
  <si>
    <r>
      <rPr>
        <sz val="10"/>
        <rFont val="方正仿宋_GBK"/>
        <charset val="134"/>
      </rPr>
      <t> 30206</t>
    </r>
  </si>
  <si>
    <r>
      <rPr>
        <sz val="10"/>
        <rFont val="方正仿宋_GBK"/>
        <charset val="134"/>
      </rPr>
      <t> 电费</t>
    </r>
  </si>
  <si>
    <r>
      <rPr>
        <sz val="10"/>
        <rFont val="方正仿宋_GBK"/>
        <charset val="134"/>
      </rPr>
      <t> 30207</t>
    </r>
  </si>
  <si>
    <r>
      <rPr>
        <sz val="10"/>
        <rFont val="方正仿宋_GBK"/>
        <charset val="134"/>
      </rPr>
      <t> 邮电费</t>
    </r>
  </si>
  <si>
    <r>
      <rPr>
        <sz val="10"/>
        <rFont val="方正仿宋_GBK"/>
        <charset val="134"/>
      </rPr>
      <t> 30211</t>
    </r>
  </si>
  <si>
    <r>
      <rPr>
        <sz val="10"/>
        <rFont val="方正仿宋_GBK"/>
        <charset val="134"/>
      </rPr>
      <t> 差旅费</t>
    </r>
  </si>
  <si>
    <r>
      <rPr>
        <sz val="10"/>
        <rFont val="方正仿宋_GBK"/>
        <charset val="134"/>
      </rPr>
      <t> 30215</t>
    </r>
  </si>
  <si>
    <r>
      <rPr>
        <sz val="10"/>
        <rFont val="方正仿宋_GBK"/>
        <charset val="134"/>
      </rPr>
      <t> 会议费</t>
    </r>
  </si>
  <si>
    <r>
      <rPr>
        <sz val="10"/>
        <rFont val="方正仿宋_GBK"/>
        <charset val="134"/>
      </rPr>
      <t> 30216</t>
    </r>
  </si>
  <si>
    <r>
      <rPr>
        <sz val="10"/>
        <rFont val="方正仿宋_GBK"/>
        <charset val="134"/>
      </rPr>
      <t> 培训费</t>
    </r>
  </si>
  <si>
    <r>
      <rPr>
        <sz val="10"/>
        <rFont val="方正仿宋_GBK"/>
        <charset val="134"/>
      </rPr>
      <t> 30217</t>
    </r>
  </si>
  <si>
    <r>
      <rPr>
        <sz val="10"/>
        <rFont val="方正仿宋_GBK"/>
        <charset val="134"/>
      </rPr>
      <t> 公务接待费</t>
    </r>
  </si>
  <si>
    <r>
      <rPr>
        <sz val="10"/>
        <rFont val="方正仿宋_GBK"/>
        <charset val="134"/>
      </rPr>
      <t> 30228</t>
    </r>
  </si>
  <si>
    <r>
      <rPr>
        <sz val="10"/>
        <rFont val="方正仿宋_GBK"/>
        <charset val="134"/>
      </rPr>
      <t> 工会经费</t>
    </r>
  </si>
  <si>
    <r>
      <rPr>
        <sz val="10"/>
        <rFont val="方正仿宋_GBK"/>
        <charset val="134"/>
      </rPr>
      <t> 30229</t>
    </r>
  </si>
  <si>
    <r>
      <rPr>
        <sz val="10"/>
        <rFont val="方正仿宋_GBK"/>
        <charset val="134"/>
      </rPr>
      <t> 福利费</t>
    </r>
  </si>
  <si>
    <r>
      <rPr>
        <sz val="10"/>
        <rFont val="方正仿宋_GBK"/>
        <charset val="134"/>
      </rPr>
      <t> 30231</t>
    </r>
  </si>
  <si>
    <r>
      <rPr>
        <sz val="10"/>
        <rFont val="方正仿宋_GBK"/>
        <charset val="134"/>
      </rPr>
      <t> 公务用车运行维护费</t>
    </r>
  </si>
  <si>
    <r>
      <rPr>
        <sz val="10"/>
        <rFont val="方正仿宋_GBK"/>
        <charset val="134"/>
      </rPr>
      <t> 30239</t>
    </r>
  </si>
  <si>
    <r>
      <rPr>
        <sz val="10"/>
        <rFont val="方正仿宋_GBK"/>
        <charset val="134"/>
      </rPr>
      <t> 其他交通费用</t>
    </r>
  </si>
  <si>
    <r>
      <rPr>
        <sz val="10"/>
        <rFont val="方正仿宋_GBK"/>
        <charset val="134"/>
      </rPr>
      <t> 30299</t>
    </r>
  </si>
  <si>
    <r>
      <rPr>
        <sz val="10"/>
        <rFont val="方正仿宋_GBK"/>
        <charset val="134"/>
      </rPr>
      <t> 其他商品和服务支出</t>
    </r>
  </si>
  <si>
    <t>303</t>
  </si>
  <si>
    <t>对个人和家庭的补助</t>
  </si>
  <si>
    <r>
      <rPr>
        <sz val="10"/>
        <rFont val="方正仿宋_GBK"/>
        <charset val="134"/>
      </rPr>
      <t> 30305</t>
    </r>
  </si>
  <si>
    <r>
      <rPr>
        <sz val="10"/>
        <rFont val="方正仿宋_GBK"/>
        <charset val="134"/>
      </rPr>
      <t> 生活补助</t>
    </r>
  </si>
  <si>
    <r>
      <rPr>
        <sz val="10"/>
        <rFont val="方正仿宋_GBK"/>
        <charset val="134"/>
      </rPr>
      <t> 30307</t>
    </r>
  </si>
  <si>
    <r>
      <rPr>
        <sz val="10"/>
        <rFont val="方正仿宋_GBK"/>
        <charset val="134"/>
      </rPr>
      <t> 医疗费补助</t>
    </r>
  </si>
  <si>
    <t>表四</t>
  </si>
  <si>
    <t>重庆市梁平区仁贤街道办事处部门一般公共预算“三公”经费支出表</t>
  </si>
  <si>
    <t>因公出国（境）费</t>
  </si>
  <si>
    <t>公务用车购置及运行费</t>
  </si>
  <si>
    <t>公务接待费</t>
  </si>
  <si>
    <t>小计</t>
  </si>
  <si>
    <t>公务用车购置费</t>
  </si>
  <si>
    <t>公务用车运行费</t>
  </si>
  <si>
    <t>表五</t>
  </si>
  <si>
    <t>重庆市梁平区仁贤街道办事处部门政府性基金预算支出表</t>
  </si>
  <si>
    <t>本年政府性基金预算财政拨款支出</t>
  </si>
  <si>
    <r>
      <rPr>
        <sz val="10"/>
        <rFont val="方正仿宋_GBK"/>
        <charset val="134"/>
      </rPr>
      <t> </t>
    </r>
  </si>
  <si>
    <r>
      <rPr>
        <sz val="10"/>
        <rFont val="方正仿宋_GBK"/>
        <charset val="134"/>
      </rPr>
      <t>  </t>
    </r>
  </si>
  <si>
    <t>（备注：本单位无政府性基金收支，故此表无数据。）</t>
  </si>
  <si>
    <t>表六</t>
  </si>
  <si>
    <t>重庆市梁平区仁贤街道办事处部门收支总表</t>
  </si>
  <si>
    <t>11</t>
  </si>
  <si>
    <t>财政专户管理资金</t>
  </si>
  <si>
    <t>事业收入资金</t>
  </si>
  <si>
    <t>上级补助收入资金</t>
  </si>
  <si>
    <t xml:space="preserve">附属单位上缴收入资金 </t>
  </si>
  <si>
    <t>事业单位经营收入资金</t>
  </si>
  <si>
    <t xml:space="preserve">其他收入资金 </t>
  </si>
  <si>
    <t>表七</t>
  </si>
  <si>
    <t>重庆市梁平区仁贤街道办事处部门收入总表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</si>
  <si>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</si>
  <si>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</si>
  <si>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</si>
  <si>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</si>
  <si>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</si>
  <si>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</si>
  <si>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</si>
  <si>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</si>
  <si>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</si>
  <si>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</si>
  <si>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rFont val="方正仿宋_GBK"/>
        <charset val="134"/>
      </rPr>
      <t> 20101</t>
    </r>
  </si>
  <si>
    <r>
      <rPr>
        <sz val="9"/>
        <rFont val="方正仿宋_GBK"/>
        <charset val="134"/>
      </rPr>
      <t> 人大事务</t>
    </r>
  </si>
  <si>
    <r>
      <rPr>
        <sz val="9"/>
        <rFont val="方正仿宋_GBK"/>
        <charset val="134"/>
      </rPr>
      <t>  2010108</t>
    </r>
  </si>
  <si>
    <r>
      <rPr>
        <sz val="9"/>
        <rFont val="方正仿宋_GBK"/>
        <charset val="134"/>
      </rPr>
      <t>  代表工作</t>
    </r>
  </si>
  <si>
    <r>
      <rPr>
        <sz val="9"/>
        <rFont val="方正仿宋_GBK"/>
        <charset val="134"/>
      </rPr>
      <t> 20103</t>
    </r>
  </si>
  <si>
    <r>
      <rPr>
        <sz val="9"/>
        <rFont val="方正仿宋_GBK"/>
        <charset val="134"/>
      </rPr>
      <t> 政府办公厅（室）及相关机构事务</t>
    </r>
  </si>
  <si>
    <r>
      <rPr>
        <sz val="9"/>
        <rFont val="方正仿宋_GBK"/>
        <charset val="134"/>
      </rPr>
      <t>  2010301</t>
    </r>
  </si>
  <si>
    <r>
      <rPr>
        <sz val="9"/>
        <rFont val="方正仿宋_GBK"/>
        <charset val="134"/>
      </rPr>
      <t>  行政运行</t>
    </r>
  </si>
  <si>
    <r>
      <rPr>
        <sz val="9"/>
        <rFont val="方正仿宋_GBK"/>
        <charset val="134"/>
      </rPr>
      <t>  2010350</t>
    </r>
  </si>
  <si>
    <r>
      <rPr>
        <sz val="9"/>
        <rFont val="方正仿宋_GBK"/>
        <charset val="134"/>
      </rPr>
      <t>  事业运行</t>
    </r>
  </si>
  <si>
    <r>
      <rPr>
        <sz val="9"/>
        <rFont val="方正仿宋_GBK"/>
        <charset val="134"/>
      </rPr>
      <t>  2010399</t>
    </r>
  </si>
  <si>
    <r>
      <rPr>
        <sz val="9"/>
        <rFont val="方正仿宋_GBK"/>
        <charset val="134"/>
      </rPr>
      <t>  其他政府办公厅（室）及相关机构事务支出</t>
    </r>
  </si>
  <si>
    <r>
      <rPr>
        <sz val="9"/>
        <rFont val="方正仿宋_GBK"/>
        <charset val="134"/>
      </rPr>
      <t> 20132</t>
    </r>
  </si>
  <si>
    <r>
      <rPr>
        <sz val="9"/>
        <rFont val="方正仿宋_GBK"/>
        <charset val="134"/>
      </rPr>
      <t> 组织事务</t>
    </r>
  </si>
  <si>
    <r>
      <rPr>
        <sz val="9"/>
        <rFont val="方正仿宋_GBK"/>
        <charset val="134"/>
      </rPr>
      <t>  2013202</t>
    </r>
  </si>
  <si>
    <r>
      <rPr>
        <sz val="9"/>
        <rFont val="方正仿宋_GBK"/>
        <charset val="134"/>
      </rPr>
      <t>  一般行政管理事务</t>
    </r>
  </si>
  <si>
    <r>
      <rPr>
        <sz val="9"/>
        <rFont val="方正仿宋_GBK"/>
        <charset val="134"/>
      </rPr>
      <t>  2013299</t>
    </r>
  </si>
  <si>
    <r>
      <rPr>
        <sz val="9"/>
        <rFont val="方正仿宋_GBK"/>
        <charset val="134"/>
      </rPr>
      <t>  其他组织事务支出</t>
    </r>
  </si>
  <si>
    <r>
      <rPr>
        <sz val="9"/>
        <rFont val="方正仿宋_GBK"/>
        <charset val="134"/>
      </rPr>
      <t> 20139</t>
    </r>
  </si>
  <si>
    <r>
      <rPr>
        <sz val="9"/>
        <rFont val="方正仿宋_GBK"/>
        <charset val="134"/>
      </rPr>
      <t> 社会工作事务</t>
    </r>
  </si>
  <si>
    <r>
      <rPr>
        <sz val="9"/>
        <rFont val="方正仿宋_GBK"/>
        <charset val="134"/>
      </rPr>
      <t>  2013904</t>
    </r>
  </si>
  <si>
    <r>
      <rPr>
        <sz val="9"/>
        <rFont val="方正仿宋_GBK"/>
        <charset val="134"/>
      </rPr>
      <t>  专项业务</t>
    </r>
  </si>
  <si>
    <r>
      <rPr>
        <sz val="9"/>
        <rFont val="方正仿宋_GBK"/>
        <charset val="134"/>
      </rPr>
      <t> 20306</t>
    </r>
  </si>
  <si>
    <r>
      <rPr>
        <sz val="9"/>
        <rFont val="方正仿宋_GBK"/>
        <charset val="134"/>
      </rPr>
      <t> 国防动员</t>
    </r>
  </si>
  <si>
    <r>
      <rPr>
        <sz val="9"/>
        <rFont val="方正仿宋_GBK"/>
        <charset val="134"/>
      </rPr>
      <t>  2030607</t>
    </r>
  </si>
  <si>
    <r>
      <rPr>
        <sz val="9"/>
        <rFont val="方正仿宋_GBK"/>
        <charset val="134"/>
      </rPr>
      <t>  民兵</t>
    </r>
  </si>
  <si>
    <r>
      <rPr>
        <sz val="9"/>
        <rFont val="方正仿宋_GBK"/>
        <charset val="134"/>
      </rPr>
      <t> 20402</t>
    </r>
  </si>
  <si>
    <r>
      <rPr>
        <sz val="9"/>
        <rFont val="方正仿宋_GBK"/>
        <charset val="134"/>
      </rPr>
      <t> 公安</t>
    </r>
  </si>
  <si>
    <r>
      <rPr>
        <sz val="9"/>
        <rFont val="方正仿宋_GBK"/>
        <charset val="134"/>
      </rPr>
      <t>  2040299</t>
    </r>
  </si>
  <si>
    <r>
      <rPr>
        <sz val="9"/>
        <rFont val="方正仿宋_GBK"/>
        <charset val="134"/>
      </rPr>
      <t>  其他公安支出</t>
    </r>
  </si>
  <si>
    <r>
      <rPr>
        <sz val="9"/>
        <rFont val="方正仿宋_GBK"/>
        <charset val="134"/>
      </rPr>
      <t> 20701</t>
    </r>
  </si>
  <si>
    <r>
      <rPr>
        <sz val="9"/>
        <rFont val="方正仿宋_GBK"/>
        <charset val="134"/>
      </rPr>
      <t> 文化和旅游</t>
    </r>
  </si>
  <si>
    <r>
      <rPr>
        <sz val="9"/>
        <rFont val="方正仿宋_GBK"/>
        <charset val="134"/>
      </rPr>
      <t>  2070109</t>
    </r>
  </si>
  <si>
    <r>
      <rPr>
        <sz val="9"/>
        <rFont val="方正仿宋_GBK"/>
        <charset val="134"/>
      </rPr>
      <t>  群众文化</t>
    </r>
  </si>
  <si>
    <r>
      <rPr>
        <sz val="9"/>
        <rFont val="方正仿宋_GBK"/>
        <charset val="134"/>
      </rPr>
      <t>  2070199</t>
    </r>
  </si>
  <si>
    <r>
      <rPr>
        <sz val="9"/>
        <rFont val="方正仿宋_GBK"/>
        <charset val="134"/>
      </rPr>
      <t>  其他文化和旅游支出</t>
    </r>
  </si>
  <si>
    <r>
      <rPr>
        <sz val="9"/>
        <rFont val="方正仿宋_GBK"/>
        <charset val="134"/>
      </rPr>
      <t> 20799</t>
    </r>
  </si>
  <si>
    <r>
      <rPr>
        <sz val="9"/>
        <rFont val="方正仿宋_GBK"/>
        <charset val="134"/>
      </rPr>
      <t> 其他文化旅游体育与传媒支出</t>
    </r>
  </si>
  <si>
    <r>
      <rPr>
        <sz val="9"/>
        <rFont val="方正仿宋_GBK"/>
        <charset val="134"/>
      </rPr>
      <t>  2079903</t>
    </r>
  </si>
  <si>
    <r>
      <rPr>
        <sz val="9"/>
        <rFont val="方正仿宋_GBK"/>
        <charset val="134"/>
      </rPr>
      <t>  文化产业发展专项支出</t>
    </r>
  </si>
  <si>
    <r>
      <rPr>
        <sz val="9"/>
        <rFont val="方正仿宋_GBK"/>
        <charset val="134"/>
      </rPr>
      <t> 20801</t>
    </r>
  </si>
  <si>
    <r>
      <rPr>
        <sz val="9"/>
        <rFont val="方正仿宋_GBK"/>
        <charset val="134"/>
      </rPr>
      <t> 人力资源和社会保障管理事务</t>
    </r>
  </si>
  <si>
    <r>
      <rPr>
        <sz val="9"/>
        <rFont val="方正仿宋_GBK"/>
        <charset val="134"/>
      </rPr>
      <t>  2080150</t>
    </r>
  </si>
  <si>
    <r>
      <rPr>
        <sz val="9"/>
        <rFont val="方正仿宋_GBK"/>
        <charset val="134"/>
      </rPr>
      <t> 20805</t>
    </r>
  </si>
  <si>
    <r>
      <rPr>
        <sz val="9"/>
        <rFont val="方正仿宋_GBK"/>
        <charset val="134"/>
      </rPr>
      <t> 行政事业单位养老支出</t>
    </r>
  </si>
  <si>
    <r>
      <rPr>
        <sz val="9"/>
        <rFont val="方正仿宋_GBK"/>
        <charset val="134"/>
      </rPr>
      <t>  2080505</t>
    </r>
  </si>
  <si>
    <r>
      <rPr>
        <sz val="9"/>
        <rFont val="方正仿宋_GBK"/>
        <charset val="134"/>
      </rPr>
      <t>  机关事业单位基本养老保险缴费支出</t>
    </r>
  </si>
  <si>
    <r>
      <rPr>
        <sz val="9"/>
        <rFont val="方正仿宋_GBK"/>
        <charset val="134"/>
      </rPr>
      <t>  2080506</t>
    </r>
  </si>
  <si>
    <r>
      <rPr>
        <sz val="9"/>
        <rFont val="方正仿宋_GBK"/>
        <charset val="134"/>
      </rPr>
      <t>  机关事业单位职业年金缴费支出</t>
    </r>
  </si>
  <si>
    <r>
      <rPr>
        <sz val="9"/>
        <rFont val="方正仿宋_GBK"/>
        <charset val="134"/>
      </rPr>
      <t>  2080599</t>
    </r>
  </si>
  <si>
    <r>
      <rPr>
        <sz val="9"/>
        <rFont val="方正仿宋_GBK"/>
        <charset val="134"/>
      </rPr>
      <t>  其他行政事业单位养老支出</t>
    </r>
  </si>
  <si>
    <r>
      <rPr>
        <sz val="9"/>
        <rFont val="方正仿宋_GBK"/>
        <charset val="134"/>
      </rPr>
      <t> 20807</t>
    </r>
  </si>
  <si>
    <r>
      <rPr>
        <sz val="9"/>
        <rFont val="方正仿宋_GBK"/>
        <charset val="134"/>
      </rPr>
      <t> 就业补助</t>
    </r>
  </si>
  <si>
    <r>
      <rPr>
        <sz val="9"/>
        <rFont val="方正仿宋_GBK"/>
        <charset val="134"/>
      </rPr>
      <t>  2080701</t>
    </r>
  </si>
  <si>
    <r>
      <rPr>
        <sz val="9"/>
        <rFont val="方正仿宋_GBK"/>
        <charset val="134"/>
      </rPr>
      <t>  就业创业服务补助</t>
    </r>
  </si>
  <si>
    <r>
      <rPr>
        <sz val="9"/>
        <rFont val="方正仿宋_GBK"/>
        <charset val="134"/>
      </rPr>
      <t>  2080704</t>
    </r>
  </si>
  <si>
    <r>
      <rPr>
        <sz val="9"/>
        <rFont val="方正仿宋_GBK"/>
        <charset val="134"/>
      </rPr>
      <t>  社会保险补贴</t>
    </r>
  </si>
  <si>
    <r>
      <rPr>
        <sz val="9"/>
        <rFont val="方正仿宋_GBK"/>
        <charset val="134"/>
      </rPr>
      <t>  2080705</t>
    </r>
  </si>
  <si>
    <r>
      <rPr>
        <sz val="9"/>
        <rFont val="方正仿宋_GBK"/>
        <charset val="134"/>
      </rPr>
      <t>  公益性岗位补贴</t>
    </r>
  </si>
  <si>
    <r>
      <rPr>
        <sz val="9"/>
        <rFont val="方正仿宋_GBK"/>
        <charset val="134"/>
      </rPr>
      <t> 20808</t>
    </r>
  </si>
  <si>
    <r>
      <rPr>
        <sz val="9"/>
        <rFont val="方正仿宋_GBK"/>
        <charset val="134"/>
      </rPr>
      <t> 抚恤</t>
    </r>
  </si>
  <si>
    <r>
      <rPr>
        <sz val="9"/>
        <rFont val="方正仿宋_GBK"/>
        <charset val="134"/>
      </rPr>
      <t>  2080801</t>
    </r>
  </si>
  <si>
    <r>
      <rPr>
        <sz val="9"/>
        <rFont val="方正仿宋_GBK"/>
        <charset val="134"/>
      </rPr>
      <t>  死亡抚恤</t>
    </r>
  </si>
  <si>
    <r>
      <rPr>
        <sz val="9"/>
        <rFont val="方正仿宋_GBK"/>
        <charset val="134"/>
      </rPr>
      <t> 21011</t>
    </r>
  </si>
  <si>
    <r>
      <rPr>
        <sz val="9"/>
        <rFont val="方正仿宋_GBK"/>
        <charset val="134"/>
      </rPr>
      <t> 行政事业单位医疗</t>
    </r>
  </si>
  <si>
    <r>
      <rPr>
        <sz val="9"/>
        <rFont val="方正仿宋_GBK"/>
        <charset val="134"/>
      </rPr>
      <t>  2101101</t>
    </r>
  </si>
  <si>
    <r>
      <rPr>
        <sz val="9"/>
        <rFont val="方正仿宋_GBK"/>
        <charset val="134"/>
      </rPr>
      <t>  行政单位医疗</t>
    </r>
  </si>
  <si>
    <r>
      <rPr>
        <sz val="9"/>
        <rFont val="方正仿宋_GBK"/>
        <charset val="134"/>
      </rPr>
      <t>  2101102</t>
    </r>
  </si>
  <si>
    <r>
      <rPr>
        <sz val="9"/>
        <rFont val="方正仿宋_GBK"/>
        <charset val="134"/>
      </rPr>
      <t>  事业单位医疗</t>
    </r>
  </si>
  <si>
    <r>
      <rPr>
        <sz val="9"/>
        <rFont val="方正仿宋_GBK"/>
        <charset val="134"/>
      </rPr>
      <t>  2101199</t>
    </r>
  </si>
  <si>
    <r>
      <rPr>
        <sz val="9"/>
        <rFont val="方正仿宋_GBK"/>
        <charset val="134"/>
      </rPr>
      <t>  其他行政事业单位医疗支出</t>
    </r>
  </si>
  <si>
    <r>
      <rPr>
        <sz val="9"/>
        <rFont val="方正仿宋_GBK"/>
        <charset val="134"/>
      </rPr>
      <t> 21104</t>
    </r>
  </si>
  <si>
    <r>
      <rPr>
        <sz val="9"/>
        <rFont val="方正仿宋_GBK"/>
        <charset val="134"/>
      </rPr>
      <t> 自然生态保护</t>
    </r>
  </si>
  <si>
    <r>
      <rPr>
        <sz val="9"/>
        <rFont val="方正仿宋_GBK"/>
        <charset val="134"/>
      </rPr>
      <t>  2110402</t>
    </r>
  </si>
  <si>
    <r>
      <rPr>
        <sz val="9"/>
        <rFont val="方正仿宋_GBK"/>
        <charset val="134"/>
      </rPr>
      <t>  农村环境保护</t>
    </r>
  </si>
  <si>
    <r>
      <rPr>
        <sz val="9"/>
        <rFont val="方正仿宋_GBK"/>
        <charset val="134"/>
      </rPr>
      <t> 21201</t>
    </r>
  </si>
  <si>
    <r>
      <rPr>
        <sz val="9"/>
        <rFont val="方正仿宋_GBK"/>
        <charset val="134"/>
      </rPr>
      <t> 城乡社区管理事务</t>
    </r>
  </si>
  <si>
    <r>
      <rPr>
        <sz val="9"/>
        <rFont val="方正仿宋_GBK"/>
        <charset val="134"/>
      </rPr>
      <t>  2120199</t>
    </r>
  </si>
  <si>
    <r>
      <rPr>
        <sz val="9"/>
        <rFont val="方正仿宋_GBK"/>
        <charset val="134"/>
      </rPr>
      <t>  其他城乡社区管理事务支出</t>
    </r>
  </si>
  <si>
    <r>
      <rPr>
        <sz val="9"/>
        <rFont val="方正仿宋_GBK"/>
        <charset val="134"/>
      </rPr>
      <t> 21301</t>
    </r>
  </si>
  <si>
    <r>
      <rPr>
        <sz val="9"/>
        <rFont val="方正仿宋_GBK"/>
        <charset val="134"/>
      </rPr>
      <t> 农业农村</t>
    </r>
  </si>
  <si>
    <r>
      <rPr>
        <sz val="9"/>
        <rFont val="方正仿宋_GBK"/>
        <charset val="134"/>
      </rPr>
      <t>  2130104</t>
    </r>
  </si>
  <si>
    <r>
      <rPr>
        <sz val="9"/>
        <rFont val="方正仿宋_GBK"/>
        <charset val="134"/>
      </rPr>
      <t>  2130119</t>
    </r>
  </si>
  <si>
    <r>
      <rPr>
        <sz val="9"/>
        <rFont val="方正仿宋_GBK"/>
        <charset val="134"/>
      </rPr>
      <t>  防灾救灾</t>
    </r>
  </si>
  <si>
    <r>
      <rPr>
        <sz val="9"/>
        <rFont val="方正仿宋_GBK"/>
        <charset val="134"/>
      </rPr>
      <t>  2130122</t>
    </r>
  </si>
  <si>
    <r>
      <rPr>
        <sz val="9"/>
        <rFont val="方正仿宋_GBK"/>
        <charset val="134"/>
      </rPr>
      <t>  农业生产发展</t>
    </r>
  </si>
  <si>
    <r>
      <rPr>
        <sz val="9"/>
        <rFont val="方正仿宋_GBK"/>
        <charset val="134"/>
      </rPr>
      <t>  2130135</t>
    </r>
  </si>
  <si>
    <r>
      <rPr>
        <sz val="9"/>
        <rFont val="方正仿宋_GBK"/>
        <charset val="134"/>
      </rPr>
      <t>  农业生态资源保护</t>
    </r>
  </si>
  <si>
    <r>
      <rPr>
        <sz val="9"/>
        <rFont val="方正仿宋_GBK"/>
        <charset val="134"/>
      </rPr>
      <t> 21307</t>
    </r>
  </si>
  <si>
    <r>
      <rPr>
        <sz val="9"/>
        <rFont val="方正仿宋_GBK"/>
        <charset val="134"/>
      </rPr>
      <t> 农村综合改革</t>
    </r>
  </si>
  <si>
    <r>
      <rPr>
        <sz val="9"/>
        <rFont val="方正仿宋_GBK"/>
        <charset val="134"/>
      </rPr>
      <t>  2130705</t>
    </r>
  </si>
  <si>
    <r>
      <rPr>
        <sz val="9"/>
        <rFont val="方正仿宋_GBK"/>
        <charset val="134"/>
      </rPr>
      <t>  对村民委员会和村党支部的补助</t>
    </r>
  </si>
  <si>
    <r>
      <rPr>
        <sz val="9"/>
        <rFont val="方正仿宋_GBK"/>
        <charset val="134"/>
      </rPr>
      <t> 22101</t>
    </r>
  </si>
  <si>
    <r>
      <rPr>
        <sz val="9"/>
        <rFont val="方正仿宋_GBK"/>
        <charset val="134"/>
      </rPr>
      <t> 保障性安居工程支出</t>
    </r>
  </si>
  <si>
    <r>
      <rPr>
        <sz val="9"/>
        <rFont val="方正仿宋_GBK"/>
        <charset val="134"/>
      </rPr>
      <t>  2210108</t>
    </r>
  </si>
  <si>
    <r>
      <rPr>
        <sz val="9"/>
        <rFont val="方正仿宋_GBK"/>
        <charset val="134"/>
      </rPr>
      <t>  老旧小区改造</t>
    </r>
  </si>
  <si>
    <r>
      <rPr>
        <sz val="9"/>
        <rFont val="方正仿宋_GBK"/>
        <charset val="134"/>
      </rPr>
      <t> 22102</t>
    </r>
  </si>
  <si>
    <r>
      <rPr>
        <sz val="9"/>
        <rFont val="方正仿宋_GBK"/>
        <charset val="134"/>
      </rPr>
      <t> 住房改革支出</t>
    </r>
  </si>
  <si>
    <r>
      <rPr>
        <sz val="9"/>
        <rFont val="方正仿宋_GBK"/>
        <charset val="134"/>
      </rPr>
      <t>  2210201</t>
    </r>
  </si>
  <si>
    <r>
      <rPr>
        <sz val="9"/>
        <rFont val="方正仿宋_GBK"/>
        <charset val="134"/>
      </rPr>
      <t>  住房公积金</t>
    </r>
  </si>
  <si>
    <t>表八</t>
  </si>
  <si>
    <t>重庆市梁平区仁贤街道办事处部门支出总表</t>
  </si>
  <si>
    <t>基本支出</t>
  </si>
  <si>
    <t>项目支出</t>
  </si>
  <si>
    <r>
      <rPr>
        <sz val="12"/>
        <rFont val="方正仿宋_GBK"/>
        <charset val="134"/>
      </rPr>
      <t> 20101</t>
    </r>
  </si>
  <si>
    <r>
      <rPr>
        <sz val="12"/>
        <rFont val="方正仿宋_GBK"/>
        <charset val="134"/>
      </rPr>
      <t> 人大事务</t>
    </r>
  </si>
  <si>
    <r>
      <rPr>
        <sz val="12"/>
        <rFont val="方正仿宋_GBK"/>
        <charset val="134"/>
      </rPr>
      <t>  2010108</t>
    </r>
  </si>
  <si>
    <r>
      <rPr>
        <sz val="12"/>
        <rFont val="方正仿宋_GBK"/>
        <charset val="134"/>
      </rPr>
      <t>  代表工作</t>
    </r>
  </si>
  <si>
    <r>
      <rPr>
        <sz val="12"/>
        <rFont val="方正仿宋_GBK"/>
        <charset val="134"/>
      </rPr>
      <t> 20103</t>
    </r>
  </si>
  <si>
    <r>
      <rPr>
        <sz val="12"/>
        <rFont val="方正仿宋_GBK"/>
        <charset val="134"/>
      </rPr>
      <t> 政府办公厅（室）及相关机构事务</t>
    </r>
  </si>
  <si>
    <r>
      <rPr>
        <sz val="12"/>
        <rFont val="方正仿宋_GBK"/>
        <charset val="134"/>
      </rPr>
      <t>  2010301</t>
    </r>
  </si>
  <si>
    <r>
      <rPr>
        <sz val="12"/>
        <rFont val="方正仿宋_GBK"/>
        <charset val="134"/>
      </rPr>
      <t>  行政运行</t>
    </r>
  </si>
  <si>
    <r>
      <rPr>
        <sz val="12"/>
        <rFont val="方正仿宋_GBK"/>
        <charset val="134"/>
      </rPr>
      <t>  2010350</t>
    </r>
  </si>
  <si>
    <r>
      <rPr>
        <sz val="12"/>
        <rFont val="方正仿宋_GBK"/>
        <charset val="134"/>
      </rPr>
      <t>  事业运行</t>
    </r>
  </si>
  <si>
    <r>
      <rPr>
        <sz val="12"/>
        <rFont val="方正仿宋_GBK"/>
        <charset val="134"/>
      </rPr>
      <t>  2010399</t>
    </r>
  </si>
  <si>
    <r>
      <rPr>
        <sz val="12"/>
        <rFont val="方正仿宋_GBK"/>
        <charset val="134"/>
      </rPr>
      <t>  其他政府办公厅（室）及相关机构事务支出</t>
    </r>
  </si>
  <si>
    <r>
      <rPr>
        <sz val="12"/>
        <rFont val="方正仿宋_GBK"/>
        <charset val="134"/>
      </rPr>
      <t> 20132</t>
    </r>
  </si>
  <si>
    <r>
      <rPr>
        <sz val="12"/>
        <rFont val="方正仿宋_GBK"/>
        <charset val="134"/>
      </rPr>
      <t> 组织事务</t>
    </r>
  </si>
  <si>
    <r>
      <rPr>
        <sz val="12"/>
        <rFont val="方正仿宋_GBK"/>
        <charset val="134"/>
      </rPr>
      <t>  2013202</t>
    </r>
  </si>
  <si>
    <r>
      <rPr>
        <sz val="12"/>
        <rFont val="方正仿宋_GBK"/>
        <charset val="134"/>
      </rPr>
      <t>  一般行政管理事务</t>
    </r>
  </si>
  <si>
    <r>
      <rPr>
        <sz val="12"/>
        <rFont val="方正仿宋_GBK"/>
        <charset val="134"/>
      </rPr>
      <t>  2013299</t>
    </r>
  </si>
  <si>
    <r>
      <rPr>
        <sz val="12"/>
        <rFont val="方正仿宋_GBK"/>
        <charset val="134"/>
      </rPr>
      <t>  其他组织事务支出</t>
    </r>
  </si>
  <si>
    <r>
      <rPr>
        <sz val="12"/>
        <rFont val="方正仿宋_GBK"/>
        <charset val="134"/>
      </rPr>
      <t> 20139</t>
    </r>
  </si>
  <si>
    <r>
      <rPr>
        <sz val="12"/>
        <rFont val="方正仿宋_GBK"/>
        <charset val="134"/>
      </rPr>
      <t> 社会工作事务</t>
    </r>
  </si>
  <si>
    <r>
      <rPr>
        <sz val="12"/>
        <rFont val="方正仿宋_GBK"/>
        <charset val="134"/>
      </rPr>
      <t>  2013904</t>
    </r>
  </si>
  <si>
    <r>
      <rPr>
        <sz val="12"/>
        <rFont val="方正仿宋_GBK"/>
        <charset val="134"/>
      </rPr>
      <t>  专项业务</t>
    </r>
  </si>
  <si>
    <r>
      <rPr>
        <sz val="12"/>
        <rFont val="方正仿宋_GBK"/>
        <charset val="134"/>
      </rPr>
      <t> 20306</t>
    </r>
  </si>
  <si>
    <r>
      <rPr>
        <sz val="12"/>
        <rFont val="方正仿宋_GBK"/>
        <charset val="134"/>
      </rPr>
      <t> 国防动员</t>
    </r>
  </si>
  <si>
    <r>
      <rPr>
        <sz val="12"/>
        <rFont val="方正仿宋_GBK"/>
        <charset val="134"/>
      </rPr>
      <t>  2030607</t>
    </r>
  </si>
  <si>
    <r>
      <rPr>
        <sz val="12"/>
        <rFont val="方正仿宋_GBK"/>
        <charset val="134"/>
      </rPr>
      <t>  民兵</t>
    </r>
  </si>
  <si>
    <r>
      <rPr>
        <sz val="12"/>
        <rFont val="方正仿宋_GBK"/>
        <charset val="134"/>
      </rPr>
      <t> 20402</t>
    </r>
  </si>
  <si>
    <r>
      <rPr>
        <sz val="12"/>
        <rFont val="方正仿宋_GBK"/>
        <charset val="134"/>
      </rPr>
      <t> 公安</t>
    </r>
  </si>
  <si>
    <r>
      <rPr>
        <sz val="12"/>
        <rFont val="方正仿宋_GBK"/>
        <charset val="134"/>
      </rPr>
      <t>  2040299</t>
    </r>
  </si>
  <si>
    <r>
      <rPr>
        <sz val="12"/>
        <rFont val="方正仿宋_GBK"/>
        <charset val="134"/>
      </rPr>
      <t>  其他公安支出</t>
    </r>
  </si>
  <si>
    <r>
      <rPr>
        <sz val="12"/>
        <rFont val="方正仿宋_GBK"/>
        <charset val="134"/>
      </rPr>
      <t> 20701</t>
    </r>
  </si>
  <si>
    <r>
      <rPr>
        <sz val="12"/>
        <rFont val="方正仿宋_GBK"/>
        <charset val="134"/>
      </rPr>
      <t> 文化和旅游</t>
    </r>
  </si>
  <si>
    <r>
      <rPr>
        <sz val="12"/>
        <rFont val="方正仿宋_GBK"/>
        <charset val="134"/>
      </rPr>
      <t>  2070109</t>
    </r>
  </si>
  <si>
    <r>
      <rPr>
        <sz val="12"/>
        <rFont val="方正仿宋_GBK"/>
        <charset val="134"/>
      </rPr>
      <t>  群众文化</t>
    </r>
  </si>
  <si>
    <r>
      <rPr>
        <sz val="12"/>
        <rFont val="方正仿宋_GBK"/>
        <charset val="134"/>
      </rPr>
      <t>  2070199</t>
    </r>
  </si>
  <si>
    <r>
      <rPr>
        <sz val="12"/>
        <rFont val="方正仿宋_GBK"/>
        <charset val="134"/>
      </rPr>
      <t>  其他文化和旅游支出</t>
    </r>
  </si>
  <si>
    <r>
      <rPr>
        <sz val="12"/>
        <rFont val="方正仿宋_GBK"/>
        <charset val="134"/>
      </rPr>
      <t> 20799</t>
    </r>
  </si>
  <si>
    <r>
      <rPr>
        <sz val="12"/>
        <rFont val="方正仿宋_GBK"/>
        <charset val="134"/>
      </rPr>
      <t> 其他文化旅游体育与传媒支出</t>
    </r>
  </si>
  <si>
    <r>
      <rPr>
        <sz val="12"/>
        <rFont val="方正仿宋_GBK"/>
        <charset val="134"/>
      </rPr>
      <t>  2079903</t>
    </r>
  </si>
  <si>
    <r>
      <rPr>
        <sz val="12"/>
        <rFont val="方正仿宋_GBK"/>
        <charset val="134"/>
      </rPr>
      <t>  文化产业发展专项支出</t>
    </r>
  </si>
  <si>
    <r>
      <rPr>
        <sz val="12"/>
        <rFont val="方正仿宋_GBK"/>
        <charset val="134"/>
      </rPr>
      <t> 20801</t>
    </r>
  </si>
  <si>
    <r>
      <rPr>
        <sz val="12"/>
        <rFont val="方正仿宋_GBK"/>
        <charset val="134"/>
      </rPr>
      <t> 人力资源和社会保障管理事务</t>
    </r>
  </si>
  <si>
    <r>
      <rPr>
        <sz val="12"/>
        <rFont val="方正仿宋_GBK"/>
        <charset val="134"/>
      </rPr>
      <t>  2080150</t>
    </r>
  </si>
  <si>
    <r>
      <rPr>
        <sz val="12"/>
        <rFont val="方正仿宋_GBK"/>
        <charset val="134"/>
      </rPr>
      <t> 20805</t>
    </r>
  </si>
  <si>
    <r>
      <rPr>
        <sz val="12"/>
        <rFont val="方正仿宋_GBK"/>
        <charset val="134"/>
      </rPr>
      <t> 行政事业单位养老支出</t>
    </r>
  </si>
  <si>
    <r>
      <rPr>
        <sz val="12"/>
        <rFont val="方正仿宋_GBK"/>
        <charset val="134"/>
      </rPr>
      <t>  2080505</t>
    </r>
  </si>
  <si>
    <r>
      <rPr>
        <sz val="12"/>
        <rFont val="方正仿宋_GBK"/>
        <charset val="134"/>
      </rPr>
      <t>  机关事业单位基本养老保险缴费支出</t>
    </r>
  </si>
  <si>
    <r>
      <rPr>
        <sz val="12"/>
        <rFont val="方正仿宋_GBK"/>
        <charset val="134"/>
      </rPr>
      <t>  2080506</t>
    </r>
  </si>
  <si>
    <r>
      <rPr>
        <sz val="12"/>
        <rFont val="方正仿宋_GBK"/>
        <charset val="134"/>
      </rPr>
      <t>  机关事业单位职业年金缴费支出</t>
    </r>
  </si>
  <si>
    <r>
      <rPr>
        <sz val="12"/>
        <rFont val="方正仿宋_GBK"/>
        <charset val="134"/>
      </rPr>
      <t>  2080599</t>
    </r>
  </si>
  <si>
    <r>
      <rPr>
        <sz val="12"/>
        <rFont val="方正仿宋_GBK"/>
        <charset val="134"/>
      </rPr>
      <t>  其他行政事业单位养老支出</t>
    </r>
  </si>
  <si>
    <r>
      <rPr>
        <sz val="12"/>
        <rFont val="方正仿宋_GBK"/>
        <charset val="134"/>
      </rPr>
      <t> 20807</t>
    </r>
  </si>
  <si>
    <r>
      <rPr>
        <sz val="12"/>
        <rFont val="方正仿宋_GBK"/>
        <charset val="134"/>
      </rPr>
      <t> 就业补助</t>
    </r>
  </si>
  <si>
    <r>
      <rPr>
        <sz val="12"/>
        <rFont val="方正仿宋_GBK"/>
        <charset val="134"/>
      </rPr>
      <t>  2080701</t>
    </r>
  </si>
  <si>
    <r>
      <rPr>
        <sz val="12"/>
        <rFont val="方正仿宋_GBK"/>
        <charset val="134"/>
      </rPr>
      <t>  就业创业服务补助</t>
    </r>
  </si>
  <si>
    <r>
      <rPr>
        <sz val="12"/>
        <rFont val="方正仿宋_GBK"/>
        <charset val="134"/>
      </rPr>
      <t>  2080704</t>
    </r>
  </si>
  <si>
    <r>
      <rPr>
        <sz val="12"/>
        <rFont val="方正仿宋_GBK"/>
        <charset val="134"/>
      </rPr>
      <t>  社会保险补贴</t>
    </r>
  </si>
  <si>
    <r>
      <rPr>
        <sz val="12"/>
        <rFont val="方正仿宋_GBK"/>
        <charset val="134"/>
      </rPr>
      <t>  2080705</t>
    </r>
  </si>
  <si>
    <r>
      <rPr>
        <sz val="12"/>
        <rFont val="方正仿宋_GBK"/>
        <charset val="134"/>
      </rPr>
      <t>  公益性岗位补贴</t>
    </r>
  </si>
  <si>
    <r>
      <rPr>
        <sz val="12"/>
        <rFont val="方正仿宋_GBK"/>
        <charset val="134"/>
      </rPr>
      <t> 20808</t>
    </r>
  </si>
  <si>
    <r>
      <rPr>
        <sz val="12"/>
        <rFont val="方正仿宋_GBK"/>
        <charset val="134"/>
      </rPr>
      <t> 抚恤</t>
    </r>
  </si>
  <si>
    <r>
      <rPr>
        <sz val="12"/>
        <rFont val="方正仿宋_GBK"/>
        <charset val="134"/>
      </rPr>
      <t>  2080801</t>
    </r>
  </si>
  <si>
    <r>
      <rPr>
        <sz val="12"/>
        <rFont val="方正仿宋_GBK"/>
        <charset val="134"/>
      </rPr>
      <t>  死亡抚恤</t>
    </r>
  </si>
  <si>
    <r>
      <rPr>
        <sz val="12"/>
        <rFont val="方正仿宋_GBK"/>
        <charset val="134"/>
      </rPr>
      <t> 21011</t>
    </r>
  </si>
  <si>
    <r>
      <rPr>
        <sz val="12"/>
        <rFont val="方正仿宋_GBK"/>
        <charset val="134"/>
      </rPr>
      <t> 行政事业单位医疗</t>
    </r>
  </si>
  <si>
    <r>
      <rPr>
        <sz val="12"/>
        <rFont val="方正仿宋_GBK"/>
        <charset val="134"/>
      </rPr>
      <t>  2101101</t>
    </r>
  </si>
  <si>
    <r>
      <rPr>
        <sz val="12"/>
        <rFont val="方正仿宋_GBK"/>
        <charset val="134"/>
      </rPr>
      <t>  行政单位医疗</t>
    </r>
  </si>
  <si>
    <r>
      <rPr>
        <sz val="12"/>
        <rFont val="方正仿宋_GBK"/>
        <charset val="134"/>
      </rPr>
      <t>  2101102</t>
    </r>
  </si>
  <si>
    <r>
      <rPr>
        <sz val="12"/>
        <rFont val="方正仿宋_GBK"/>
        <charset val="134"/>
      </rPr>
      <t>  事业单位医疗</t>
    </r>
  </si>
  <si>
    <r>
      <rPr>
        <sz val="12"/>
        <rFont val="方正仿宋_GBK"/>
        <charset val="134"/>
      </rPr>
      <t>  2101199</t>
    </r>
  </si>
  <si>
    <r>
      <rPr>
        <sz val="12"/>
        <rFont val="方正仿宋_GBK"/>
        <charset val="134"/>
      </rPr>
      <t>  其他行政事业单位医疗支出</t>
    </r>
  </si>
  <si>
    <r>
      <rPr>
        <sz val="12"/>
        <rFont val="方正仿宋_GBK"/>
        <charset val="134"/>
      </rPr>
      <t> 21104</t>
    </r>
  </si>
  <si>
    <r>
      <rPr>
        <sz val="12"/>
        <rFont val="方正仿宋_GBK"/>
        <charset val="134"/>
      </rPr>
      <t> 自然生态保护</t>
    </r>
  </si>
  <si>
    <r>
      <rPr>
        <sz val="12"/>
        <rFont val="方正仿宋_GBK"/>
        <charset val="134"/>
      </rPr>
      <t>  2110402</t>
    </r>
  </si>
  <si>
    <r>
      <rPr>
        <sz val="12"/>
        <rFont val="方正仿宋_GBK"/>
        <charset val="134"/>
      </rPr>
      <t>  农村环境保护</t>
    </r>
  </si>
  <si>
    <r>
      <rPr>
        <sz val="12"/>
        <rFont val="方正仿宋_GBK"/>
        <charset val="134"/>
      </rPr>
      <t> 21201</t>
    </r>
  </si>
  <si>
    <r>
      <rPr>
        <sz val="12"/>
        <rFont val="方正仿宋_GBK"/>
        <charset val="134"/>
      </rPr>
      <t> 城乡社区管理事务</t>
    </r>
  </si>
  <si>
    <r>
      <rPr>
        <sz val="12"/>
        <rFont val="方正仿宋_GBK"/>
        <charset val="134"/>
      </rPr>
      <t>  2120199</t>
    </r>
  </si>
  <si>
    <r>
      <rPr>
        <sz val="12"/>
        <rFont val="方正仿宋_GBK"/>
        <charset val="134"/>
      </rPr>
      <t>  其他城乡社区管理事务支出</t>
    </r>
  </si>
  <si>
    <r>
      <rPr>
        <sz val="12"/>
        <rFont val="方正仿宋_GBK"/>
        <charset val="134"/>
      </rPr>
      <t> 21301</t>
    </r>
  </si>
  <si>
    <r>
      <rPr>
        <sz val="12"/>
        <rFont val="方正仿宋_GBK"/>
        <charset val="134"/>
      </rPr>
      <t> 农业农村</t>
    </r>
  </si>
  <si>
    <r>
      <rPr>
        <sz val="12"/>
        <rFont val="方正仿宋_GBK"/>
        <charset val="134"/>
      </rPr>
      <t>  2130104</t>
    </r>
  </si>
  <si>
    <r>
      <rPr>
        <sz val="12"/>
        <rFont val="方正仿宋_GBK"/>
        <charset val="134"/>
      </rPr>
      <t>  2130119</t>
    </r>
  </si>
  <si>
    <r>
      <rPr>
        <sz val="12"/>
        <rFont val="方正仿宋_GBK"/>
        <charset val="134"/>
      </rPr>
      <t>  防灾救灾</t>
    </r>
  </si>
  <si>
    <r>
      <rPr>
        <sz val="12"/>
        <rFont val="方正仿宋_GBK"/>
        <charset val="134"/>
      </rPr>
      <t>  2130122</t>
    </r>
  </si>
  <si>
    <r>
      <rPr>
        <sz val="12"/>
        <rFont val="方正仿宋_GBK"/>
        <charset val="134"/>
      </rPr>
      <t>  农业生产发展</t>
    </r>
  </si>
  <si>
    <r>
      <rPr>
        <sz val="12"/>
        <rFont val="方正仿宋_GBK"/>
        <charset val="134"/>
      </rPr>
      <t>  2130135</t>
    </r>
  </si>
  <si>
    <r>
      <rPr>
        <sz val="12"/>
        <rFont val="方正仿宋_GBK"/>
        <charset val="134"/>
      </rPr>
      <t>  农业生态资源保护</t>
    </r>
  </si>
  <si>
    <r>
      <rPr>
        <sz val="12"/>
        <rFont val="方正仿宋_GBK"/>
        <charset val="134"/>
      </rPr>
      <t> 21307</t>
    </r>
  </si>
  <si>
    <r>
      <rPr>
        <sz val="12"/>
        <rFont val="方正仿宋_GBK"/>
        <charset val="134"/>
      </rPr>
      <t> 农村综合改革</t>
    </r>
  </si>
  <si>
    <r>
      <rPr>
        <sz val="12"/>
        <rFont val="方正仿宋_GBK"/>
        <charset val="134"/>
      </rPr>
      <t>  2130705</t>
    </r>
  </si>
  <si>
    <r>
      <rPr>
        <sz val="12"/>
        <rFont val="方正仿宋_GBK"/>
        <charset val="134"/>
      </rPr>
      <t>  对村民委员会和村党支部的补助</t>
    </r>
  </si>
  <si>
    <r>
      <rPr>
        <sz val="12"/>
        <rFont val="方正仿宋_GBK"/>
        <charset val="134"/>
      </rPr>
      <t> 22101</t>
    </r>
  </si>
  <si>
    <r>
      <rPr>
        <sz val="12"/>
        <rFont val="方正仿宋_GBK"/>
        <charset val="134"/>
      </rPr>
      <t> 保障性安居工程支出</t>
    </r>
  </si>
  <si>
    <r>
      <rPr>
        <sz val="12"/>
        <rFont val="方正仿宋_GBK"/>
        <charset val="134"/>
      </rPr>
      <t>  2210108</t>
    </r>
  </si>
  <si>
    <r>
      <rPr>
        <sz val="12"/>
        <rFont val="方正仿宋_GBK"/>
        <charset val="134"/>
      </rPr>
      <t>  老旧小区改造</t>
    </r>
  </si>
  <si>
    <r>
      <rPr>
        <sz val="12"/>
        <rFont val="方正仿宋_GBK"/>
        <charset val="134"/>
      </rPr>
      <t> 22102</t>
    </r>
  </si>
  <si>
    <r>
      <rPr>
        <sz val="12"/>
        <rFont val="方正仿宋_GBK"/>
        <charset val="134"/>
      </rPr>
      <t> 住房改革支出</t>
    </r>
  </si>
  <si>
    <r>
      <rPr>
        <sz val="12"/>
        <rFont val="方正仿宋_GBK"/>
        <charset val="134"/>
      </rPr>
      <t>  2210201</t>
    </r>
  </si>
  <si>
    <r>
      <rPr>
        <sz val="12"/>
        <rFont val="方正仿宋_GBK"/>
        <charset val="134"/>
      </rPr>
      <t>  住房公积金</t>
    </r>
  </si>
  <si>
    <t>表九</t>
  </si>
  <si>
    <t>重庆市梁平区仁贤街道办事处部门政府采购预算明细表</t>
  </si>
  <si>
    <t>项目编号</t>
  </si>
  <si>
    <t>A</t>
  </si>
  <si>
    <t>货物</t>
  </si>
  <si>
    <t>表十</t>
  </si>
  <si>
    <t>部门（单位）整体绩效目标表</t>
  </si>
  <si>
    <t>部门(单位)名称</t>
  </si>
  <si>
    <t>708-重庆市梁平区仁贤街道办事处</t>
  </si>
  <si>
    <t>部门支出预算数</t>
  </si>
  <si>
    <t>当年整体绩效目标</t>
  </si>
  <si>
    <t xml:space="preserve">全面贯彻执行区委、区政府各项路线、方针、政策，完成街道党工委、办事处交办的各项工作任务，完成“限上商贸”升限家数2家，举办文化体育群众活动2次以上，主题党日活动完成12次，打击非法集资和金融诈骗宣传知晓率85%以上，法制宣传知晓率70%以上，垃圾分类知晓率60%以上，服务辖区企业满意度75%以上。
</t>
  </si>
  <si>
    <t>绩效指标</t>
  </si>
  <si>
    <t>一级指标</t>
  </si>
  <si>
    <t>二级指标</t>
  </si>
  <si>
    <t>三级指标</t>
  </si>
  <si>
    <t>指标权重</t>
  </si>
  <si>
    <t>计量单位</t>
  </si>
  <si>
    <t>指标性质</t>
  </si>
  <si>
    <t>指标值</t>
  </si>
  <si>
    <t>是否核心指标</t>
  </si>
  <si>
    <t>产出指标</t>
  </si>
  <si>
    <t>数量指标</t>
  </si>
  <si>
    <t>“限上商贸”升限家数</t>
  </si>
  <si>
    <t>15</t>
  </si>
  <si>
    <t>家</t>
  </si>
  <si>
    <t>≥</t>
  </si>
  <si>
    <t>2</t>
  </si>
  <si>
    <t>是</t>
  </si>
  <si>
    <t>举办文化体育群众活动次数</t>
  </si>
  <si>
    <t>次</t>
  </si>
  <si>
    <t>主题党日活动次数</t>
  </si>
  <si>
    <t>12</t>
  </si>
  <si>
    <t>满意度指标</t>
  </si>
  <si>
    <t>服务对象满意度指标</t>
  </si>
  <si>
    <t>服务辖区企业满意度</t>
  </si>
  <si>
    <t>10</t>
  </si>
  <si>
    <t>%</t>
  </si>
  <si>
    <t>75</t>
  </si>
  <si>
    <t>否</t>
  </si>
  <si>
    <t>效益指标</t>
  </si>
  <si>
    <t>生态效益指标</t>
  </si>
  <si>
    <t>垃圾分类知晓率</t>
  </si>
  <si>
    <t>60</t>
  </si>
  <si>
    <t>社会效益指标</t>
  </si>
  <si>
    <t>打击非法集资和金融诈骗宣传知晓率</t>
  </si>
  <si>
    <t>85</t>
  </si>
  <si>
    <t>法制宣传知晓率</t>
  </si>
  <si>
    <t>70</t>
  </si>
  <si>
    <t>时效指标</t>
  </si>
  <si>
    <t>项目开展持续时间</t>
  </si>
  <si>
    <t>5</t>
  </si>
  <si>
    <t>年</t>
  </si>
  <si>
    <t>＝</t>
  </si>
  <si>
    <t>1</t>
  </si>
  <si>
    <t>表十一</t>
  </si>
  <si>
    <t>2025年项目支出绩效目标表</t>
  </si>
  <si>
    <t>编制单位：</t>
  </si>
  <si>
    <t>项目名称</t>
  </si>
  <si>
    <t>50015522T000000060717-党龄40年以上老党员生活补贴</t>
  </si>
  <si>
    <t>业务主管部门</t>
  </si>
  <si>
    <t>重庆市梁平区仁贤街道办事处</t>
  </si>
  <si>
    <t>预算执行率权重</t>
  </si>
  <si>
    <t>项目分类</t>
  </si>
  <si>
    <t>一般性项目</t>
  </si>
  <si>
    <t>当年预算（万元)</t>
  </si>
  <si>
    <t>本级安排（万元)</t>
  </si>
  <si>
    <t>上级补助（万元)</t>
  </si>
  <si>
    <t>项目概述</t>
  </si>
  <si>
    <t>根据《关于做好提高党龄40年以上农村老党员和未享受离退休待遇的城镇老党员生活补贴标准工作的通知》（梁委组通〔2016〕47号），发放党龄40年以上老党员生活补贴。</t>
  </si>
  <si>
    <t>立项依据</t>
  </si>
  <si>
    <t>梁委办〔2015〕8号文件，中共梁平县第十三届委员会第88次常委会会议研究通过；梁委组通〔2018〕4号，中共梁平区第十四届委员会第36次常委会研究通过；《关于做好提高党龄40年以上农村老党员和未享受离退休待遇的城镇老党员生活补贴标准工作的通知》（梁委组通〔2016〕47号）；《梁平县党内互助帮扶资金管理使用办法》（梁平委〔2007〕32号）。</t>
  </si>
  <si>
    <t>当年绩效目标</t>
  </si>
  <si>
    <t xml:space="preserve">三级指标 </t>
  </si>
  <si>
    <t>老党员人数</t>
  </si>
  <si>
    <t>人</t>
  </si>
  <si>
    <t>158</t>
  </si>
  <si>
    <t>生活补助发放次数</t>
  </si>
  <si>
    <t>全年保持</t>
  </si>
  <si>
    <t>月</t>
  </si>
  <si>
    <t>经济效益指标</t>
  </si>
  <si>
    <t>发放老党员生活补助，改善老党员生活。</t>
  </si>
  <si>
    <t>老党员补助金额</t>
  </si>
  <si>
    <t>元/人*月</t>
  </si>
  <si>
    <t>100</t>
  </si>
  <si>
    <t>50015522T000000106485-公益性岗位补贴</t>
  </si>
  <si>
    <t>重点专项</t>
  </si>
  <si>
    <t>2022年预计吸纳公益性岗位1400人，其中全日制900人，非全日制500人。按照预估21600元/人/年（全日制），12000元/人/年（非全日制）的标准，2022年预计公益性岗位补贴资金达2544万元。其中区级配套部分所需资金500万元。就业补助资金来源：上级财政转移支付的就业补助资金、本级财政安排的就业补助资金、其他资金。（重庆市财政局重庆市人力资源和社会保障局《关于印发重庆市就业补助资金管理办法的通知》（渝财规〔2019〕15号）、重庆市财政局重庆市人力资源和社会保障局《关于做好公益性岗位开发和管理工作的通知》（渝人社发〔2016〕239号））</t>
  </si>
  <si>
    <t>重庆市财政局重庆市人力资源和社会保障局《关于印发重庆市就业补助资金管理办法的通知》（渝财规〔2019〕15号）</t>
  </si>
  <si>
    <t>提供就业岗位22人以上，全日制公益性岗位10个以上，生活补助发放次数12次以上，招聘村社区社保员人数6人以上，增加公益性岗位收入460元/月，增加就业岗位22个。</t>
  </si>
  <si>
    <t>全日制公益性岗位</t>
  </si>
  <si>
    <t>个</t>
  </si>
  <si>
    <t>次/年</t>
  </si>
  <si>
    <t>招聘村社区社保员人数</t>
  </si>
  <si>
    <t>增加公益性岗位收入</t>
  </si>
  <si>
    <t>元/月</t>
  </si>
  <si>
    <t>增加就业岗位</t>
  </si>
  <si>
    <t>50015522T000000162644-就业创业服务补贴</t>
  </si>
  <si>
    <t>就业创业服务补助，以促进社会就业更加充分和优化社会人力资源配置为主要目的，着力加大对基层服务的支持力度，主要用于加强公共就业创业服务机构服务能力建设，重点支持信息网络系统网络建设及维护等，公共就业创业服务机构及高校开展的招聘活动和创业服务，对创业孵化基地给予奖补，以及向社会购买基本就业创业服务成果。</t>
  </si>
  <si>
    <t>举办培训4次以上，制作培训资料200份以上，培训人数30人以上，促进群众就业10人以上，提升培训15人以上群众就业技能。</t>
  </si>
  <si>
    <t>举办培训</t>
  </si>
  <si>
    <t>制作培训资料</t>
  </si>
  <si>
    <t>份</t>
  </si>
  <si>
    <t>培训人数</t>
  </si>
  <si>
    <t>促进群众就业</t>
  </si>
  <si>
    <t>提升培训群众就业技能</t>
  </si>
  <si>
    <t>50015522T000000162680-社会保险补贴</t>
  </si>
  <si>
    <t>对符合条件的人员，按其实际缴纳职工养老保险费、职工医疗保险（含大额医疗保险）的2/3给予社会保险补贴。</t>
  </si>
  <si>
    <t>为全日制公益性岗位购买社会保险，社会保险补贴人数10人以上，社保缴费次数 12次，每月按时完成社保缴费，社保补贴金额每人每月高于1168.23元，增加社会社保缴费人数 10人以上。</t>
  </si>
  <si>
    <t>社会保险补贴人数</t>
  </si>
  <si>
    <t>社保缴费次数</t>
  </si>
  <si>
    <t>质量指标</t>
  </si>
  <si>
    <t>按时完成社保缴费</t>
  </si>
  <si>
    <t>社保补贴金额</t>
  </si>
  <si>
    <t>增加社会社保缴费人数</t>
  </si>
  <si>
    <t>50015522T000002053618-公共文化服务体系建设</t>
  </si>
  <si>
    <t>支持公共文化服务体系建设和文化事业发展，丰富人民群众文化生活。</t>
  </si>
  <si>
    <t>渝府办发【2014】115号、梁平府办发【2015】58号，梁平财发【2019】19号，梁平委宣发【2018】50号</t>
  </si>
  <si>
    <t>开展文体活动次数20次以上，一年功能室开放时间200天/年，100%完成公共文化开放工作 ，带动周边商户经济发展500元/户， 丰富周边1000人以上群众文化生活。</t>
  </si>
  <si>
    <t>开展文体活动次数</t>
  </si>
  <si>
    <t>功能室开放时间</t>
  </si>
  <si>
    <t>天</t>
  </si>
  <si>
    <t>公共文化开放工作完成率</t>
  </si>
  <si>
    <t>带动周边商户经济发展</t>
  </si>
  <si>
    <t>元/户</t>
  </si>
  <si>
    <t>丰富周边群众文化生活</t>
  </si>
  <si>
    <t>50015522T000002054691-粮油作物绿色高质高效项目</t>
  </si>
  <si>
    <t>粮油作物是梁平农业的主要优势作物。近年来，梁平以土地规模化、集约化经营为抓手，以社会化服务为支撑，推进农业现代化进程为目的，加大财政投入力度，引导和培育粮油种植大户，粮油生产取得长足发展，粮油产量稳步提升。通过该项目实施，我们将集成良种推广、测土配方施肥，病虫害绿色防控、化肥农药减量增效、主要作物全程机械化等粮油作物绿色高质高效生产模式，促进梁平农业高质量发展。</t>
  </si>
  <si>
    <t>《重庆市财政局关于下达2022年中央农业生产发展资金预算的通知》（渝财农〔2022〕48号）；《重庆市财政局关于下达2022年中央农业资源及生态保护补助资金预算的通知》（渝财农〔2022〕49号）；《重庆市财政局关于下达2022年市级农业相关转移支付资金预算的通知》（渝财农〔2022〕78号）等。</t>
  </si>
  <si>
    <t>工作覆盖4个村社区，撂荒地复耕复种面积 26.05亩，复耕复种验收合格率100%，项目开展持续时间 1年，每亩撂荒地带动经济增长500元。</t>
  </si>
  <si>
    <t>工作覆盖村社区</t>
  </si>
  <si>
    <t>撂荒地复耕复种面积</t>
  </si>
  <si>
    <t>亩</t>
  </si>
  <si>
    <t>复耕复种验收合格率</t>
  </si>
  <si>
    <t>可持续发展</t>
  </si>
  <si>
    <t>=</t>
  </si>
  <si>
    <t>带动经济增长</t>
  </si>
  <si>
    <t>元/亩</t>
  </si>
  <si>
    <t>50015522T000002066095-城镇老旧小区改造</t>
  </si>
  <si>
    <t>进行老旧小区改造提升，进一步改善群众居住条件。</t>
  </si>
  <si>
    <t>《重庆市财政局关于下达2022年城镇老旧小区改造资金预算的通知》渝财建【2022】78号；《重庆市财政局关于下达2022年农村危房改造补助资金预算的通知》渝财建【2022】79号；《国务院关于解决城市低收入家庭住房困难的若干意见》 国发【2007】24号；关于梁平区惠民家园A区升级改造项目立项的批复 梁平发改发【2019】418号</t>
  </si>
  <si>
    <t>老旧小区改建1个，项目成本 大于65.70万元，项目验收100%合格，项目开展持续时间1年，帮助群众20个以上。</t>
  </si>
  <si>
    <t>老旧小区改建数量</t>
  </si>
  <si>
    <t>成本指标</t>
  </si>
  <si>
    <t>经济成本指标</t>
  </si>
  <si>
    <t>项目成本</t>
  </si>
  <si>
    <t>万元</t>
  </si>
  <si>
    <t>项目验收合格</t>
  </si>
  <si>
    <t>帮助群众数量</t>
  </si>
  <si>
    <t>50015523T000002831905-梁平区农村户厕改造项目</t>
  </si>
  <si>
    <t>对农村户厕进行改造，改善农村人居环境。</t>
  </si>
  <si>
    <t>《 关于加强中央财政衔接推进乡村振兴补助资金使用管理的指导意见》（财农〔2022〕14号）、《重庆市财政局等6部门关于加强财政衔接推进乡村振兴补助资金使用管理的实施意见》（渝财农〔2022〕73号）。</t>
  </si>
  <si>
    <t>户厕改造户数30户，工作覆盖村社区 6个，质量验收100%合格 ，项目开展持续时间1年，增加户厕补助2000元/户收入。</t>
  </si>
  <si>
    <t>户厕改造户数</t>
  </si>
  <si>
    <t>户</t>
  </si>
  <si>
    <t>质量验收合格</t>
  </si>
  <si>
    <t>增加户厕补助收入</t>
  </si>
  <si>
    <t>50015523T000002985869-农业生产救灾资金项目</t>
  </si>
  <si>
    <t>通过使用救灾资金，支持农业受灾地方基本恢复农业生产，保障全年农业生产稳定。</t>
  </si>
  <si>
    <t>享受救灾补助8人，享受救助补助企业8人，验收合格100%，增加群众1000元以上，增加企业2000元以上收入。</t>
  </si>
  <si>
    <t>享受救灾补助人数</t>
  </si>
  <si>
    <t>享受救助补助企业数量</t>
  </si>
  <si>
    <t>验收合格</t>
  </si>
  <si>
    <t>增加群众收入</t>
  </si>
  <si>
    <t>元</t>
  </si>
  <si>
    <t>增加企业收入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</si>
</sst>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indexed="8"/>
      <name val="宋体"/>
      <charset val="1"/>
      <scheme val="minor"/>
    </font>
    <font>
      <sz val="9"/>
      <color rgb="FF000000"/>
      <name val="宋体"/>
      <charset val="134"/>
    </font>
    <font>
      <b/>
      <sz val="15"/>
      <color rgb="FF000000"/>
      <name val="宋体"/>
      <charset val="134"/>
    </font>
    <font>
      <sz val="9"/>
      <color rgb="FF000000"/>
      <name val="黑体"/>
      <charset val="134"/>
    </font>
    <font>
      <sz val="9"/>
      <name val="SimSun"/>
      <charset val="134"/>
    </font>
    <font>
      <sz val="10"/>
      <color rgb="FF000000"/>
      <name val="方正楷体_GBK"/>
      <charset val="134"/>
    </font>
    <font>
      <sz val="19"/>
      <color rgb="FF000000"/>
      <name val="方正小标宋_GBK"/>
      <charset val="134"/>
    </font>
    <font>
      <b/>
      <sz val="12"/>
      <color rgb="FF000000"/>
      <name val="方正仿宋_GBK"/>
      <charset val="134"/>
    </font>
    <font>
      <sz val="10"/>
      <color rgb="FF000000"/>
      <name val="方正仿宋_GBK"/>
      <charset val="134"/>
    </font>
    <font>
      <sz val="10"/>
      <color rgb="FF000000"/>
      <name val="Times New Roman"/>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9"/>
      <color rgb="FF000000"/>
      <name val="SimSun"/>
      <charset val="134"/>
    </font>
    <font>
      <sz val="14"/>
      <color rgb="FF000000"/>
      <name val="方正黑体_GBK"/>
      <charset val="134"/>
    </font>
    <font>
      <b/>
      <sz val="12"/>
      <color rgb="FF000000"/>
      <name val="Times New Roman"/>
      <charset val="134"/>
    </font>
    <font>
      <sz val="12"/>
      <color rgb="FF000000"/>
      <name val="方正仿宋_GBK"/>
      <charset val="134"/>
    </font>
    <font>
      <sz val="12"/>
      <color rgb="FF000000"/>
      <name val="Times New Roman"/>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theme="1"/>
      <name val="Times New Roman"/>
      <charset val="134"/>
    </font>
    <font>
      <sz val="9"/>
      <color rgb="FF000000"/>
      <name val="Times New Roman"/>
      <charset val="134"/>
    </font>
    <font>
      <sz val="11"/>
      <color rgb="FF000000"/>
      <name val="方正楷体_GBK"/>
      <charset val="134"/>
    </font>
    <font>
      <sz val="12"/>
      <color theme="1"/>
      <name val="Times New Roman"/>
      <charset val="134"/>
    </font>
    <font>
      <sz val="18"/>
      <color rgb="FF000000"/>
      <name val="方正小标宋_GBK"/>
      <charset val="134"/>
    </font>
    <font>
      <sz val="12"/>
      <color rgb="FF000000"/>
      <name val="方正黑体_GBK"/>
      <charset val="134"/>
    </font>
    <font>
      <sz val="17"/>
      <color rgb="FF000000"/>
      <name val="方正小标宋_GBK"/>
      <charset val="134"/>
    </font>
    <font>
      <sz val="10"/>
      <color theme="1"/>
      <name val="Times New Roman"/>
      <charset val="134"/>
    </font>
    <font>
      <sz val="12"/>
      <color rgb="FF000000"/>
      <name val="方正楷体_GBK"/>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theme="1"/>
      <name val="宋体"/>
      <charset val="134"/>
      <scheme val="minor"/>
    </font>
    <font>
      <sz val="11"/>
      <color rgb="FF006100"/>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i/>
      <sz val="11"/>
      <color rgb="FF7F7F7F"/>
      <name val="宋体"/>
      <charset val="0"/>
      <scheme val="minor"/>
    </font>
    <font>
      <b/>
      <sz val="11"/>
      <color rgb="FFFA7D00"/>
      <name val="宋体"/>
      <charset val="0"/>
      <scheme val="minor"/>
    </font>
    <font>
      <sz val="11"/>
      <color rgb="FF3F3F7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2"/>
      <name val="方正仿宋_GBK"/>
      <charset val="134"/>
    </font>
    <font>
      <sz val="9"/>
      <name val="方正仿宋_GBK"/>
      <charset val="134"/>
    </font>
    <font>
      <sz val="10"/>
      <name val="方正仿宋_GBK"/>
      <charset val="134"/>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32" fillId="19"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35" fillId="21"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5" fillId="12"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25"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35" fillId="11" borderId="0" applyNumberFormat="false" applyBorder="false" applyAlignment="false" applyProtection="false">
      <alignment vertical="center"/>
    </xf>
    <xf numFmtId="0" fontId="35" fillId="17" borderId="0" applyNumberFormat="false" applyBorder="false" applyAlignment="false" applyProtection="false">
      <alignment vertical="center"/>
    </xf>
    <xf numFmtId="0" fontId="35" fillId="28"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50" fillId="31" borderId="11" applyNumberFormat="false" applyAlignment="false" applyProtection="false">
      <alignment vertical="center"/>
    </xf>
    <xf numFmtId="0" fontId="47" fillId="0" borderId="7" applyNumberFormat="false" applyFill="false" applyAlignment="false" applyProtection="false">
      <alignment vertical="center"/>
    </xf>
    <xf numFmtId="0" fontId="45" fillId="26" borderId="9" applyNumberFormat="false" applyAlignment="false" applyProtection="false">
      <alignment vertical="center"/>
    </xf>
    <xf numFmtId="0" fontId="48" fillId="0" borderId="0" applyNumberFormat="false" applyFill="false" applyBorder="false" applyAlignment="false" applyProtection="false">
      <alignment vertical="center"/>
    </xf>
    <xf numFmtId="0" fontId="49" fillId="23" borderId="10" applyNumberFormat="false" applyAlignment="false" applyProtection="false">
      <alignment vertical="center"/>
    </xf>
    <xf numFmtId="0" fontId="35" fillId="30" borderId="0" applyNumberFormat="false" applyBorder="false" applyAlignment="false" applyProtection="false">
      <alignment vertical="center"/>
    </xf>
    <xf numFmtId="0" fontId="35" fillId="14" borderId="0" applyNumberFormat="false" applyBorder="false" applyAlignment="false" applyProtection="false">
      <alignment vertical="center"/>
    </xf>
    <xf numFmtId="42" fontId="38" fillId="0" borderId="0" applyFont="false" applyFill="false" applyBorder="false" applyAlignment="false" applyProtection="false">
      <alignment vertical="center"/>
    </xf>
    <xf numFmtId="0" fontId="42" fillId="0" borderId="8"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44" fillId="23" borderId="9" applyNumberFormat="false" applyAlignment="false" applyProtection="false">
      <alignment vertical="center"/>
    </xf>
    <xf numFmtId="0" fontId="32" fillId="32" borderId="0" applyNumberFormat="false" applyBorder="false" applyAlignment="false" applyProtection="false">
      <alignment vertical="center"/>
    </xf>
    <xf numFmtId="41" fontId="38" fillId="0" borderId="0" applyFont="false" applyFill="false" applyBorder="false" applyAlignment="false" applyProtection="false">
      <alignment vertical="center"/>
    </xf>
    <xf numFmtId="0" fontId="32" fillId="29" borderId="0" applyNumberFormat="false" applyBorder="false" applyAlignment="false" applyProtection="false">
      <alignment vertical="center"/>
    </xf>
    <xf numFmtId="0" fontId="38" fillId="10" borderId="5" applyNumberFormat="false" applyFont="false" applyAlignment="false" applyProtection="false">
      <alignment vertical="center"/>
    </xf>
    <xf numFmtId="0" fontId="39" fillId="9" borderId="0" applyNumberFormat="false" applyBorder="false" applyAlignment="false" applyProtection="false">
      <alignment vertical="center"/>
    </xf>
    <xf numFmtId="44" fontId="38" fillId="0" borderId="0" applyFont="false" applyFill="false" applyBorder="false" applyAlignment="false" applyProtection="false">
      <alignment vertical="center"/>
    </xf>
    <xf numFmtId="43" fontId="38" fillId="0" borderId="0" applyFont="false" applyFill="false" applyBorder="false" applyAlignment="false" applyProtection="false">
      <alignment vertical="center"/>
    </xf>
    <xf numFmtId="0" fontId="41" fillId="0" borderId="7"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9" fontId="38" fillId="0" borderId="0" applyFont="false" applyFill="false" applyBorder="false" applyAlignment="false" applyProtection="false">
      <alignment vertical="center"/>
    </xf>
    <xf numFmtId="0" fontId="37" fillId="0" borderId="4" applyNumberFormat="false" applyFill="false" applyAlignment="false" applyProtection="false">
      <alignment vertical="center"/>
    </xf>
    <xf numFmtId="0" fontId="35" fillId="18" borderId="0" applyNumberFormat="false" applyBorder="false" applyAlignment="false" applyProtection="false">
      <alignment vertical="center"/>
    </xf>
    <xf numFmtId="0" fontId="35" fillId="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40" fillId="0" borderId="6" applyNumberFormat="false" applyFill="false" applyAlignment="false" applyProtection="false">
      <alignment vertical="center"/>
    </xf>
    <xf numFmtId="0" fontId="32" fillId="7" borderId="0" applyNumberFormat="false" applyBorder="false" applyAlignment="false" applyProtection="false">
      <alignment vertical="center"/>
    </xf>
    <xf numFmtId="0" fontId="36" fillId="6" borderId="0" applyNumberFormat="false" applyBorder="false" applyAlignment="false" applyProtection="false">
      <alignment vertical="center"/>
    </xf>
    <xf numFmtId="0" fontId="35" fillId="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3" fillId="3" borderId="0" applyNumberFormat="false" applyBorder="false" applyAlignment="false" applyProtection="false">
      <alignment vertical="center"/>
    </xf>
    <xf numFmtId="0" fontId="32" fillId="2" borderId="0" applyNumberFormat="false" applyBorder="false" applyAlignment="false" applyProtection="false">
      <alignment vertical="center"/>
    </xf>
    <xf numFmtId="0" fontId="32" fillId="4" borderId="0" applyNumberFormat="false" applyBorder="false" applyAlignment="false" applyProtection="false">
      <alignment vertical="center"/>
    </xf>
    <xf numFmtId="0" fontId="35" fillId="22" borderId="0" applyNumberFormat="false" applyBorder="false" applyAlignment="false" applyProtection="false">
      <alignment vertical="center"/>
    </xf>
  </cellStyleXfs>
  <cellXfs count="75">
    <xf numFmtId="0" fontId="0" fillId="0" borderId="0" xfId="0" applyFont="true">
      <alignment vertical="center"/>
    </xf>
    <xf numFmtId="0" fontId="1" fillId="0" borderId="0" xfId="0" applyFont="true" applyBorder="true" applyAlignment="true">
      <alignment horizontal="left" vertical="center" wrapText="true"/>
    </xf>
    <xf numFmtId="0" fontId="2" fillId="0" borderId="0" xfId="0" applyFont="true" applyBorder="true" applyAlignment="true">
      <alignment horizontal="center" vertical="center" wrapText="true"/>
    </xf>
    <xf numFmtId="0" fontId="3" fillId="0" borderId="0"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1" fillId="0" borderId="1" xfId="0" applyFont="true" applyBorder="true" applyAlignment="true">
      <alignment horizontal="left" vertical="center" wrapText="true"/>
    </xf>
    <xf numFmtId="0" fontId="1" fillId="0" borderId="1" xfId="0" applyFont="true" applyBorder="true" applyAlignment="true">
      <alignment horizontal="center" vertical="center" wrapText="true"/>
    </xf>
    <xf numFmtId="4" fontId="1" fillId="0" borderId="1" xfId="0" applyNumberFormat="true" applyFont="true" applyBorder="true" applyAlignment="true">
      <alignment horizontal="center" vertical="center" wrapText="true"/>
    </xf>
    <xf numFmtId="0" fontId="1" fillId="0" borderId="1" xfId="0" applyFont="true" applyBorder="true" applyAlignment="true">
      <alignment vertical="center" wrapText="true"/>
    </xf>
    <xf numFmtId="0" fontId="1" fillId="0" borderId="2" xfId="0" applyFont="true" applyBorder="true" applyAlignment="true">
      <alignment horizontal="center" vertical="center" wrapText="true"/>
    </xf>
    <xf numFmtId="0" fontId="1" fillId="0" borderId="1" xfId="0" applyNumberFormat="true" applyFont="true" applyBorder="true" applyAlignment="true">
      <alignment horizontal="center" vertical="center" wrapText="true"/>
    </xf>
    <xf numFmtId="0" fontId="1" fillId="0" borderId="3"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1" fillId="0" borderId="0" xfId="0" applyFont="true" applyBorder="true" applyAlignment="true">
      <alignment horizontal="right" vertical="center" wrapText="true"/>
    </xf>
    <xf numFmtId="0" fontId="4" fillId="0" borderId="0" xfId="0" applyFont="true" applyBorder="true" applyAlignment="true">
      <alignment vertical="center" wrapText="true"/>
    </xf>
    <xf numFmtId="0" fontId="5" fillId="0" borderId="0" xfId="0" applyFont="true" applyBorder="true" applyAlignment="true">
      <alignment vertical="center" wrapText="true"/>
    </xf>
    <xf numFmtId="0" fontId="6" fillId="0" borderId="0" xfId="0" applyFont="true" applyBorder="true" applyAlignment="true">
      <alignment horizontal="center" vertical="center" wrapText="true"/>
    </xf>
    <xf numFmtId="0" fontId="7" fillId="0" borderId="1" xfId="0" applyFont="true" applyBorder="true" applyAlignment="true">
      <alignment horizontal="left" vertical="center" wrapText="true"/>
    </xf>
    <xf numFmtId="0" fontId="7" fillId="0" borderId="1" xfId="0" applyFont="true" applyBorder="true" applyAlignment="true">
      <alignment horizontal="left" vertical="center"/>
    </xf>
    <xf numFmtId="0" fontId="8" fillId="0" borderId="1" xfId="0" applyFont="true" applyBorder="true" applyAlignment="true">
      <alignment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left" vertical="center" wrapText="true"/>
    </xf>
    <xf numFmtId="4" fontId="9" fillId="0" borderId="1" xfId="0" applyNumberFormat="true" applyFont="true" applyBorder="true" applyAlignment="true">
      <alignment horizontal="center" vertical="center" wrapText="true"/>
    </xf>
    <xf numFmtId="0" fontId="8" fillId="0" borderId="1" xfId="0" applyFont="true" applyBorder="true" applyAlignment="true">
      <alignment horizontal="center" vertical="center" wrapText="true"/>
    </xf>
    <xf numFmtId="0" fontId="8" fillId="0" borderId="0" xfId="0" applyFont="true" applyBorder="true" applyAlignment="true">
      <alignment horizontal="right" vertical="center" wrapText="true"/>
    </xf>
    <xf numFmtId="0" fontId="10" fillId="0" borderId="0" xfId="0" applyFont="true" applyBorder="true" applyAlignment="true">
      <alignment horizontal="center" vertical="center" wrapText="true"/>
    </xf>
    <xf numFmtId="0" fontId="11" fillId="0" borderId="1" xfId="0" applyFont="true" applyBorder="true" applyAlignment="true">
      <alignment horizontal="center" vertical="center" wrapText="true"/>
    </xf>
    <xf numFmtId="0" fontId="12" fillId="0" borderId="1" xfId="0" applyFont="true" applyBorder="true" applyAlignment="true">
      <alignment horizontal="center" vertical="center" wrapText="true"/>
    </xf>
    <xf numFmtId="4" fontId="13" fillId="0" borderId="1" xfId="0" applyNumberFormat="true" applyFont="true" applyBorder="true" applyAlignment="true">
      <alignment horizontal="right" vertical="center"/>
    </xf>
    <xf numFmtId="0" fontId="8" fillId="0" borderId="1" xfId="0" applyFont="true" applyBorder="true" applyAlignment="true">
      <alignment horizontal="center" vertical="center"/>
    </xf>
    <xf numFmtId="4" fontId="9" fillId="0" borderId="1" xfId="0" applyNumberFormat="true" applyFont="true" applyBorder="true" applyAlignment="true">
      <alignment horizontal="right" vertical="center"/>
    </xf>
    <xf numFmtId="0" fontId="5" fillId="0" borderId="0" xfId="0" applyFont="true" applyBorder="true" applyAlignment="true">
      <alignment horizontal="right" vertical="center"/>
    </xf>
    <xf numFmtId="0" fontId="14" fillId="0" borderId="0" xfId="0" applyFont="true" applyBorder="true" applyAlignment="true">
      <alignment horizontal="center" vertical="center" wrapText="true"/>
    </xf>
    <xf numFmtId="0" fontId="15" fillId="0" borderId="1" xfId="0" applyFont="true" applyBorder="true" applyAlignment="true">
      <alignment horizontal="center" vertical="center" wrapText="true"/>
    </xf>
    <xf numFmtId="4" fontId="16" fillId="0" borderId="1" xfId="0" applyNumberFormat="true" applyFont="true" applyBorder="true" applyAlignment="true">
      <alignment horizontal="right" vertical="center" wrapText="true"/>
    </xf>
    <xf numFmtId="0" fontId="17" fillId="0" borderId="1" xfId="0" applyFont="true" applyBorder="true" applyAlignment="true">
      <alignment horizontal="left" vertical="center"/>
    </xf>
    <xf numFmtId="0" fontId="17" fillId="0" borderId="1" xfId="0" applyFont="true" applyBorder="true">
      <alignment vertical="center"/>
    </xf>
    <xf numFmtId="4" fontId="18" fillId="0" borderId="1" xfId="0" applyNumberFormat="true" applyFont="true" applyBorder="true" applyAlignment="true">
      <alignment horizontal="right" vertical="center" wrapText="true"/>
    </xf>
    <xf numFmtId="0" fontId="17" fillId="0" borderId="1" xfId="0" applyFont="true" applyBorder="true" applyAlignment="true">
      <alignment horizontal="left" vertical="center" wrapText="true"/>
    </xf>
    <xf numFmtId="0" fontId="17" fillId="0" borderId="1" xfId="0" applyFont="true" applyBorder="true" applyAlignment="true">
      <alignment vertical="center" wrapText="true"/>
    </xf>
    <xf numFmtId="0" fontId="5" fillId="0" borderId="0" xfId="0" applyFont="true" applyBorder="true" applyAlignment="true">
      <alignment horizontal="right" vertical="center" wrapText="true"/>
    </xf>
    <xf numFmtId="0" fontId="19" fillId="0" borderId="1" xfId="0" applyFont="true" applyBorder="true" applyAlignment="true">
      <alignment horizontal="center" vertical="center"/>
    </xf>
    <xf numFmtId="0" fontId="20" fillId="0" borderId="1" xfId="0" applyFont="true" applyBorder="true" applyAlignment="true">
      <alignment horizontal="center" vertical="center"/>
    </xf>
    <xf numFmtId="4" fontId="21" fillId="0" borderId="1" xfId="0" applyNumberFormat="true" applyFont="true" applyBorder="true" applyAlignment="true">
      <alignment horizontal="right" vertical="center"/>
    </xf>
    <xf numFmtId="0" fontId="22" fillId="0" borderId="1" xfId="0" applyFont="true" applyBorder="true" applyAlignment="true">
      <alignment horizontal="left" vertical="center"/>
    </xf>
    <xf numFmtId="0" fontId="22" fillId="0" borderId="1" xfId="0" applyFont="true" applyBorder="true">
      <alignment vertical="center"/>
    </xf>
    <xf numFmtId="4" fontId="23" fillId="0" borderId="1" xfId="0" applyNumberFormat="true" applyFont="true" applyBorder="true" applyAlignment="true">
      <alignment horizontal="right" vertical="center"/>
    </xf>
    <xf numFmtId="0" fontId="22" fillId="0" borderId="1" xfId="0" applyFont="true" applyBorder="true" applyAlignment="true">
      <alignment horizontal="left" vertical="center" wrapText="true"/>
    </xf>
    <xf numFmtId="0" fontId="22" fillId="0" borderId="1" xfId="0" applyFont="true" applyBorder="true" applyAlignment="true">
      <alignment vertical="center" wrapText="true"/>
    </xf>
    <xf numFmtId="0" fontId="19" fillId="0" borderId="1" xfId="0" applyFont="true" applyBorder="true" applyAlignment="true">
      <alignment horizontal="center" vertical="center" wrapText="true"/>
    </xf>
    <xf numFmtId="4" fontId="24" fillId="0" borderId="1" xfId="0" applyNumberFormat="true" applyFont="true" applyBorder="true" applyAlignment="true">
      <alignment horizontal="right" vertical="center"/>
    </xf>
    <xf numFmtId="0" fontId="15" fillId="0" borderId="1" xfId="0" applyFont="true" applyBorder="true" applyAlignment="true">
      <alignment horizontal="center" vertical="center"/>
    </xf>
    <xf numFmtId="0" fontId="7" fillId="0" borderId="1" xfId="0" applyFont="true" applyBorder="true" applyAlignment="true">
      <alignment horizontal="center" vertical="center"/>
    </xf>
    <xf numFmtId="4" fontId="18" fillId="0" borderId="1" xfId="0" applyNumberFormat="true" applyFont="true" applyBorder="true" applyAlignment="true">
      <alignment horizontal="right" vertical="center"/>
    </xf>
    <xf numFmtId="0" fontId="14" fillId="0" borderId="0" xfId="0" applyFont="true" applyBorder="true">
      <alignment vertical="center"/>
    </xf>
    <xf numFmtId="0" fontId="25" fillId="0" borderId="0" xfId="0" applyFont="true" applyBorder="true" applyAlignment="true">
      <alignment horizontal="right" vertical="center"/>
    </xf>
    <xf numFmtId="4" fontId="26" fillId="0" borderId="1" xfId="0" applyNumberFormat="true" applyFont="true" applyBorder="true" applyAlignment="true">
      <alignment horizontal="right" vertical="center"/>
    </xf>
    <xf numFmtId="0" fontId="5" fillId="0" borderId="0" xfId="0" applyFont="true" applyBorder="true">
      <alignment vertical="center"/>
    </xf>
    <xf numFmtId="0" fontId="27" fillId="0" borderId="0" xfId="0" applyFont="true" applyBorder="true" applyAlignment="true">
      <alignment horizontal="center" vertical="center"/>
    </xf>
    <xf numFmtId="0" fontId="28" fillId="0" borderId="1" xfId="0" applyFont="true" applyBorder="true" applyAlignment="true">
      <alignment horizontal="center" vertical="center"/>
    </xf>
    <xf numFmtId="0" fontId="12" fillId="0" borderId="1" xfId="0" applyFont="true" applyBorder="true" applyAlignment="true">
      <alignment horizontal="center" vertical="center"/>
    </xf>
    <xf numFmtId="0" fontId="8" fillId="0" borderId="1" xfId="0" applyFont="true" applyBorder="true" applyAlignment="true">
      <alignment horizontal="left" vertical="center"/>
    </xf>
    <xf numFmtId="0" fontId="8" fillId="0" borderId="1" xfId="0" applyFont="true" applyBorder="true">
      <alignment vertical="center"/>
    </xf>
    <xf numFmtId="0" fontId="29" fillId="0" borderId="0" xfId="0" applyFont="true" applyBorder="true" applyAlignment="true">
      <alignment horizontal="center" vertical="center" wrapText="true"/>
    </xf>
    <xf numFmtId="0" fontId="28" fillId="0" borderId="1" xfId="0" applyFont="true" applyBorder="true" applyAlignment="true">
      <alignment horizontal="center" vertical="center" wrapText="true"/>
    </xf>
    <xf numFmtId="0" fontId="5" fillId="0" borderId="0" xfId="0" applyFont="true" applyBorder="true" applyAlignment="true">
      <alignment horizontal="left" vertical="center"/>
    </xf>
    <xf numFmtId="4" fontId="30" fillId="0" borderId="1" xfId="0" applyNumberFormat="true" applyFont="true" applyBorder="true" applyAlignment="true">
      <alignment horizontal="right" vertical="center"/>
    </xf>
    <xf numFmtId="4" fontId="13" fillId="0" borderId="1" xfId="0" applyNumberFormat="true" applyFont="true" applyBorder="true" applyAlignment="true">
      <alignment horizontal="right" vertical="center" wrapText="true"/>
    </xf>
    <xf numFmtId="4" fontId="30" fillId="0" borderId="1" xfId="0" applyNumberFormat="true" applyFont="true" applyBorder="true" applyAlignment="true">
      <alignment horizontal="right" vertical="center" wrapText="true"/>
    </xf>
    <xf numFmtId="4" fontId="9" fillId="0" borderId="1" xfId="0" applyNumberFormat="true" applyFont="true" applyBorder="true" applyAlignment="true">
      <alignment horizontal="right" vertical="center" wrapText="true"/>
    </xf>
    <xf numFmtId="0" fontId="31" fillId="0" borderId="0" xfId="0" applyFont="true" applyBorder="true" applyAlignment="true">
      <alignment vertical="center" wrapText="true"/>
    </xf>
    <xf numFmtId="4" fontId="16" fillId="0" borderId="1" xfId="0" applyNumberFormat="true" applyFont="true" applyBorder="true" applyAlignment="true">
      <alignment horizontal="right" vertical="center"/>
    </xf>
    <xf numFmtId="0" fontId="14" fillId="0" borderId="1" xfId="0" applyFont="true" applyBorder="true" applyAlignment="true">
      <alignment vertical="center" wrapText="true"/>
    </xf>
    <xf numFmtId="0" fontId="14" fillId="0" borderId="1" xfId="0" applyFont="true" applyBorder="true" applyAlignment="true">
      <alignment horizontal="righ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F15" sqref="F15"/>
    </sheetView>
  </sheetViews>
  <sheetFormatPr defaultColWidth="10" defaultRowHeight="13.5" outlineLevelCol="7"/>
  <cols>
    <col min="1" max="1" width="0.266666666666667" customWidth="true"/>
    <col min="2" max="2" width="23.6166666666667" customWidth="true"/>
    <col min="3" max="3" width="16.4083333333333" customWidth="true"/>
    <col min="4" max="4" width="25.7833333333333" customWidth="true"/>
    <col min="5" max="5" width="17.1" customWidth="true"/>
    <col min="6" max="6" width="16.2833333333333" customWidth="true"/>
    <col min="7" max="7" width="20.5166666666667" customWidth="true"/>
    <col min="8" max="8" width="21.5416666666667" customWidth="true"/>
    <col min="9" max="11" width="9.76666666666667" customWidth="true"/>
  </cols>
  <sheetData>
    <row r="1" ht="16.35" customHeight="true" spans="1:2">
      <c r="A1" s="15"/>
      <c r="B1" s="16" t="s">
        <v>0</v>
      </c>
    </row>
    <row r="2" ht="40.5" customHeight="true" spans="2:8">
      <c r="B2" s="17" t="s">
        <v>1</v>
      </c>
      <c r="C2" s="17"/>
      <c r="D2" s="17"/>
      <c r="E2" s="17"/>
      <c r="F2" s="17"/>
      <c r="G2" s="17"/>
      <c r="H2" s="17"/>
    </row>
    <row r="3" ht="23.25" customHeight="true" spans="8:8">
      <c r="H3" s="56" t="s">
        <v>2</v>
      </c>
    </row>
    <row r="4" ht="43.1" customHeight="true" spans="2:8">
      <c r="B4" s="34" t="s">
        <v>3</v>
      </c>
      <c r="C4" s="34"/>
      <c r="D4" s="34" t="s">
        <v>4</v>
      </c>
      <c r="E4" s="34"/>
      <c r="F4" s="34"/>
      <c r="G4" s="34"/>
      <c r="H4" s="34"/>
    </row>
    <row r="5" ht="43.1" customHeight="true" spans="2:8">
      <c r="B5" s="52" t="s">
        <v>5</v>
      </c>
      <c r="C5" s="52" t="s">
        <v>6</v>
      </c>
      <c r="D5" s="52" t="s">
        <v>5</v>
      </c>
      <c r="E5" s="52" t="s">
        <v>7</v>
      </c>
      <c r="F5" s="34" t="s">
        <v>8</v>
      </c>
      <c r="G5" s="34" t="s">
        <v>9</v>
      </c>
      <c r="H5" s="34" t="s">
        <v>10</v>
      </c>
    </row>
    <row r="6" ht="24.15" customHeight="true" spans="2:8">
      <c r="B6" s="53" t="s">
        <v>11</v>
      </c>
      <c r="C6" s="72">
        <v>1991.43</v>
      </c>
      <c r="D6" s="53" t="s">
        <v>12</v>
      </c>
      <c r="E6" s="72">
        <v>1991.43</v>
      </c>
      <c r="F6" s="72">
        <v>1991.43</v>
      </c>
      <c r="G6" s="72"/>
      <c r="H6" s="72"/>
    </row>
    <row r="7" ht="23.25" customHeight="true" spans="2:8">
      <c r="B7" s="37" t="s">
        <v>13</v>
      </c>
      <c r="C7" s="54">
        <v>1991.43</v>
      </c>
      <c r="D7" s="37" t="s">
        <v>14</v>
      </c>
      <c r="E7" s="57">
        <v>1019.37</v>
      </c>
      <c r="F7" s="57">
        <v>1019.37</v>
      </c>
      <c r="G7" s="54"/>
      <c r="H7" s="54"/>
    </row>
    <row r="8" ht="23.25" customHeight="true" spans="2:8">
      <c r="B8" s="37" t="s">
        <v>15</v>
      </c>
      <c r="C8" s="54"/>
      <c r="D8" s="37" t="s">
        <v>16</v>
      </c>
      <c r="E8" s="57">
        <v>5</v>
      </c>
      <c r="F8" s="57">
        <v>5</v>
      </c>
      <c r="G8" s="54"/>
      <c r="H8" s="54"/>
    </row>
    <row r="9" ht="23.25" customHeight="true" spans="2:8">
      <c r="B9" s="37" t="s">
        <v>17</v>
      </c>
      <c r="C9" s="54"/>
      <c r="D9" s="37" t="s">
        <v>18</v>
      </c>
      <c r="E9" s="57">
        <v>36.22</v>
      </c>
      <c r="F9" s="57">
        <v>36.22</v>
      </c>
      <c r="G9" s="54"/>
      <c r="H9" s="54"/>
    </row>
    <row r="10" ht="23.25" customHeight="true" spans="2:8">
      <c r="B10" s="37"/>
      <c r="C10" s="54"/>
      <c r="D10" s="37" t="s">
        <v>19</v>
      </c>
      <c r="E10" s="57">
        <v>34.78</v>
      </c>
      <c r="F10" s="57">
        <v>34.78</v>
      </c>
      <c r="G10" s="54"/>
      <c r="H10" s="54"/>
    </row>
    <row r="11" ht="23.25" customHeight="true" spans="2:8">
      <c r="B11" s="37"/>
      <c r="C11" s="54"/>
      <c r="D11" s="37" t="s">
        <v>20</v>
      </c>
      <c r="E11" s="57">
        <v>302.5</v>
      </c>
      <c r="F11" s="57">
        <v>302.5</v>
      </c>
      <c r="G11" s="54"/>
      <c r="H11" s="54"/>
    </row>
    <row r="12" ht="23.25" customHeight="true" spans="2:8">
      <c r="B12" s="37"/>
      <c r="C12" s="54"/>
      <c r="D12" s="37" t="s">
        <v>21</v>
      </c>
      <c r="E12" s="57">
        <v>60.41</v>
      </c>
      <c r="F12" s="57">
        <v>60.41</v>
      </c>
      <c r="G12" s="54"/>
      <c r="H12" s="54"/>
    </row>
    <row r="13" ht="23.25" customHeight="true" spans="2:8">
      <c r="B13" s="37"/>
      <c r="C13" s="54"/>
      <c r="D13" s="37" t="s">
        <v>22</v>
      </c>
      <c r="E13" s="57">
        <v>80</v>
      </c>
      <c r="F13" s="57">
        <v>80</v>
      </c>
      <c r="G13" s="54"/>
      <c r="H13" s="54"/>
    </row>
    <row r="14" ht="23.25" customHeight="true" spans="2:8">
      <c r="B14" s="37"/>
      <c r="C14" s="54"/>
      <c r="D14" s="37" t="s">
        <v>23</v>
      </c>
      <c r="E14" s="57">
        <v>31.57</v>
      </c>
      <c r="F14" s="57">
        <v>31.57</v>
      </c>
      <c r="G14" s="54"/>
      <c r="H14" s="54"/>
    </row>
    <row r="15" ht="23.25" customHeight="true" spans="2:8">
      <c r="B15" s="37"/>
      <c r="C15" s="54"/>
      <c r="D15" s="37" t="s">
        <v>24</v>
      </c>
      <c r="E15" s="57">
        <v>295.25</v>
      </c>
      <c r="F15" s="57">
        <v>295.25</v>
      </c>
      <c r="G15" s="54"/>
      <c r="H15" s="54"/>
    </row>
    <row r="16" ht="23.25" customHeight="true" spans="2:8">
      <c r="B16" s="37"/>
      <c r="C16" s="54"/>
      <c r="D16" s="37" t="s">
        <v>25</v>
      </c>
      <c r="E16" s="54">
        <v>126.33</v>
      </c>
      <c r="F16" s="54">
        <v>126.33</v>
      </c>
      <c r="G16" s="54"/>
      <c r="H16" s="54"/>
    </row>
    <row r="17" ht="20.7" customHeight="true" spans="2:8">
      <c r="B17" s="73"/>
      <c r="C17" s="74"/>
      <c r="D17" s="73"/>
      <c r="E17" s="74"/>
      <c r="F17" s="74"/>
      <c r="G17" s="74"/>
      <c r="H17" s="74"/>
    </row>
    <row r="18" ht="22.4" customHeight="true" spans="2:8">
      <c r="B18" s="21" t="s">
        <v>26</v>
      </c>
      <c r="C18" s="72"/>
      <c r="D18" s="21" t="s">
        <v>27</v>
      </c>
      <c r="E18" s="74"/>
      <c r="F18" s="74"/>
      <c r="G18" s="74"/>
      <c r="H18" s="74"/>
    </row>
    <row r="19" ht="21.55" customHeight="true" spans="2:8">
      <c r="B19" s="40" t="s">
        <v>28</v>
      </c>
      <c r="C19" s="54"/>
      <c r="D19" s="73"/>
      <c r="E19" s="74"/>
      <c r="F19" s="74"/>
      <c r="G19" s="74"/>
      <c r="H19" s="74"/>
    </row>
    <row r="20" ht="20.7" customHeight="true" spans="2:8">
      <c r="B20" s="40" t="s">
        <v>29</v>
      </c>
      <c r="C20" s="54"/>
      <c r="D20" s="73"/>
      <c r="E20" s="74"/>
      <c r="F20" s="74"/>
      <c r="G20" s="74"/>
      <c r="H20" s="74"/>
    </row>
    <row r="21" ht="20.7" customHeight="true" spans="2:8">
      <c r="B21" s="40" t="s">
        <v>30</v>
      </c>
      <c r="C21" s="54"/>
      <c r="D21" s="73"/>
      <c r="E21" s="74"/>
      <c r="F21" s="74"/>
      <c r="G21" s="74"/>
      <c r="H21" s="74"/>
    </row>
    <row r="22" ht="24.15" customHeight="true" spans="2:8">
      <c r="B22" s="53" t="s">
        <v>31</v>
      </c>
      <c r="C22" s="72">
        <v>1991.43</v>
      </c>
      <c r="D22" s="53" t="s">
        <v>32</v>
      </c>
      <c r="E22" s="72">
        <v>1991.43</v>
      </c>
      <c r="F22" s="72">
        <v>1991.43</v>
      </c>
      <c r="G22" s="72"/>
      <c r="H22" s="72"/>
    </row>
  </sheetData>
  <mergeCells count="3">
    <mergeCell ref="B2:H2"/>
    <mergeCell ref="B4:C4"/>
    <mergeCell ref="D4:H4"/>
  </mergeCells>
  <printOptions horizontalCentered="true"/>
  <pageMargins left="0.0780000016093254" right="0.0780000016093254" top="0.196527777777778" bottom="0"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A1" sqref="A1"/>
    </sheetView>
  </sheetViews>
  <sheetFormatPr defaultColWidth="10" defaultRowHeight="13.5"/>
  <cols>
    <col min="1" max="1" width="0.266666666666667" customWidth="true"/>
    <col min="2" max="2" width="19.675" customWidth="true"/>
    <col min="3" max="4" width="15.3833333333333" customWidth="true"/>
    <col min="5" max="5" width="25.6416666666667" customWidth="true"/>
    <col min="6" max="6" width="16.6916666666667" customWidth="true"/>
    <col min="7" max="7" width="17.2333333333333" customWidth="true"/>
    <col min="8" max="8" width="16.2833333333333" customWidth="true"/>
    <col min="9" max="10" width="15.2" customWidth="true"/>
    <col min="11" max="11" width="9.76666666666667" customWidth="true"/>
  </cols>
  <sheetData>
    <row r="1" ht="16.35" customHeight="true" spans="1:9">
      <c r="A1" s="15"/>
      <c r="B1" s="16" t="s">
        <v>459</v>
      </c>
      <c r="C1" s="15"/>
      <c r="F1" s="15"/>
      <c r="G1" s="15"/>
      <c r="H1" s="15"/>
      <c r="I1" s="15"/>
    </row>
    <row r="2" ht="16.35" customHeight="true" spans="2:9">
      <c r="B2" s="17" t="s">
        <v>460</v>
      </c>
      <c r="C2" s="17"/>
      <c r="D2" s="17"/>
      <c r="E2" s="17"/>
      <c r="F2" s="17"/>
      <c r="G2" s="17"/>
      <c r="H2" s="17"/>
      <c r="I2" s="17"/>
    </row>
    <row r="3" ht="16.35" customHeight="true" spans="2:9">
      <c r="B3" s="17"/>
      <c r="C3" s="17"/>
      <c r="D3" s="17"/>
      <c r="E3" s="17"/>
      <c r="F3" s="17"/>
      <c r="G3" s="17"/>
      <c r="H3" s="17"/>
      <c r="I3" s="17"/>
    </row>
    <row r="4" ht="16.35" customHeight="true"/>
    <row r="5" ht="19.8" customHeight="true" spans="9:9">
      <c r="I5" s="25" t="s">
        <v>2</v>
      </c>
    </row>
    <row r="6" ht="37.95" customHeight="true" spans="2:10">
      <c r="B6" s="18" t="s">
        <v>461</v>
      </c>
      <c r="C6" s="19" t="s">
        <v>462</v>
      </c>
      <c r="D6" s="19"/>
      <c r="E6" s="19"/>
      <c r="F6" s="19"/>
      <c r="G6" s="21" t="s">
        <v>463</v>
      </c>
      <c r="H6" s="23">
        <v>1991.43</v>
      </c>
      <c r="I6" s="23"/>
      <c r="J6" s="23"/>
    </row>
    <row r="7" ht="183.7" customHeight="true" spans="2:10">
      <c r="B7" s="18" t="s">
        <v>464</v>
      </c>
      <c r="C7" s="20" t="s">
        <v>465</v>
      </c>
      <c r="D7" s="20"/>
      <c r="E7" s="20"/>
      <c r="F7" s="20"/>
      <c r="G7" s="20"/>
      <c r="H7" s="20"/>
      <c r="I7" s="20"/>
      <c r="J7" s="20"/>
    </row>
    <row r="8" ht="23.25" customHeight="true" spans="2:10">
      <c r="B8" s="18" t="s">
        <v>466</v>
      </c>
      <c r="C8" s="21" t="s">
        <v>467</v>
      </c>
      <c r="D8" s="21" t="s">
        <v>468</v>
      </c>
      <c r="E8" s="21" t="s">
        <v>469</v>
      </c>
      <c r="F8" s="21" t="s">
        <v>470</v>
      </c>
      <c r="G8" s="21" t="s">
        <v>471</v>
      </c>
      <c r="H8" s="21" t="s">
        <v>472</v>
      </c>
      <c r="I8" s="21" t="s">
        <v>473</v>
      </c>
      <c r="J8" s="21" t="s">
        <v>474</v>
      </c>
    </row>
    <row r="9" ht="18.95" customHeight="true" spans="2:10">
      <c r="B9" s="18"/>
      <c r="C9" s="22" t="s">
        <v>475</v>
      </c>
      <c r="D9" s="22" t="s">
        <v>476</v>
      </c>
      <c r="E9" s="22" t="s">
        <v>477</v>
      </c>
      <c r="F9" s="24" t="s">
        <v>478</v>
      </c>
      <c r="G9" s="24" t="s">
        <v>479</v>
      </c>
      <c r="H9" s="24" t="s">
        <v>480</v>
      </c>
      <c r="I9" s="24" t="s">
        <v>481</v>
      </c>
      <c r="J9" s="24" t="s">
        <v>482</v>
      </c>
    </row>
    <row r="10" ht="18.95" customHeight="true" spans="2:10">
      <c r="B10" s="18"/>
      <c r="C10" s="22" t="s">
        <v>475</v>
      </c>
      <c r="D10" s="22" t="s">
        <v>476</v>
      </c>
      <c r="E10" s="22" t="s">
        <v>483</v>
      </c>
      <c r="F10" s="24" t="s">
        <v>478</v>
      </c>
      <c r="G10" s="24" t="s">
        <v>484</v>
      </c>
      <c r="H10" s="24" t="s">
        <v>480</v>
      </c>
      <c r="I10" s="24" t="s">
        <v>481</v>
      </c>
      <c r="J10" s="24" t="s">
        <v>482</v>
      </c>
    </row>
    <row r="11" ht="18.95" customHeight="true" spans="2:10">
      <c r="B11" s="18"/>
      <c r="C11" s="22" t="s">
        <v>475</v>
      </c>
      <c r="D11" s="22" t="s">
        <v>476</v>
      </c>
      <c r="E11" s="22" t="s">
        <v>485</v>
      </c>
      <c r="F11" s="24" t="s">
        <v>478</v>
      </c>
      <c r="G11" s="24" t="s">
        <v>484</v>
      </c>
      <c r="H11" s="24" t="s">
        <v>480</v>
      </c>
      <c r="I11" s="24" t="s">
        <v>486</v>
      </c>
      <c r="J11" s="24" t="s">
        <v>482</v>
      </c>
    </row>
    <row r="12" ht="18.95" customHeight="true" spans="2:10">
      <c r="B12" s="18"/>
      <c r="C12" s="22" t="s">
        <v>487</v>
      </c>
      <c r="D12" s="22" t="s">
        <v>488</v>
      </c>
      <c r="E12" s="22" t="s">
        <v>489</v>
      </c>
      <c r="F12" s="24" t="s">
        <v>490</v>
      </c>
      <c r="G12" s="24" t="s">
        <v>491</v>
      </c>
      <c r="H12" s="24" t="s">
        <v>480</v>
      </c>
      <c r="I12" s="24" t="s">
        <v>492</v>
      </c>
      <c r="J12" s="24" t="s">
        <v>493</v>
      </c>
    </row>
    <row r="13" ht="18.95" customHeight="true" spans="2:10">
      <c r="B13" s="18"/>
      <c r="C13" s="22" t="s">
        <v>494</v>
      </c>
      <c r="D13" s="22" t="s">
        <v>495</v>
      </c>
      <c r="E13" s="22" t="s">
        <v>496</v>
      </c>
      <c r="F13" s="24" t="s">
        <v>490</v>
      </c>
      <c r="G13" s="24" t="s">
        <v>491</v>
      </c>
      <c r="H13" s="24" t="s">
        <v>480</v>
      </c>
      <c r="I13" s="24" t="s">
        <v>497</v>
      </c>
      <c r="J13" s="24" t="s">
        <v>493</v>
      </c>
    </row>
    <row r="14" ht="18.95" customHeight="true" spans="2:10">
      <c r="B14" s="18"/>
      <c r="C14" s="22" t="s">
        <v>494</v>
      </c>
      <c r="D14" s="22" t="s">
        <v>498</v>
      </c>
      <c r="E14" s="22" t="s">
        <v>499</v>
      </c>
      <c r="F14" s="24" t="s">
        <v>478</v>
      </c>
      <c r="G14" s="24" t="s">
        <v>491</v>
      </c>
      <c r="H14" s="24" t="s">
        <v>480</v>
      </c>
      <c r="I14" s="24" t="s">
        <v>500</v>
      </c>
      <c r="J14" s="24" t="s">
        <v>482</v>
      </c>
    </row>
    <row r="15" ht="18.95" customHeight="true" spans="2:10">
      <c r="B15" s="18"/>
      <c r="C15" s="22" t="s">
        <v>494</v>
      </c>
      <c r="D15" s="22" t="s">
        <v>498</v>
      </c>
      <c r="E15" s="22" t="s">
        <v>501</v>
      </c>
      <c r="F15" s="24" t="s">
        <v>478</v>
      </c>
      <c r="G15" s="24" t="s">
        <v>491</v>
      </c>
      <c r="H15" s="24" t="s">
        <v>480</v>
      </c>
      <c r="I15" s="24" t="s">
        <v>502</v>
      </c>
      <c r="J15" s="24" t="s">
        <v>482</v>
      </c>
    </row>
    <row r="16" ht="18.95" customHeight="true" spans="2:10">
      <c r="B16" s="18"/>
      <c r="C16" s="22" t="s">
        <v>475</v>
      </c>
      <c r="D16" s="22" t="s">
        <v>503</v>
      </c>
      <c r="E16" s="22" t="s">
        <v>504</v>
      </c>
      <c r="F16" s="24" t="s">
        <v>505</v>
      </c>
      <c r="G16" s="24" t="s">
        <v>506</v>
      </c>
      <c r="H16" s="24" t="s">
        <v>507</v>
      </c>
      <c r="I16" s="24" t="s">
        <v>508</v>
      </c>
      <c r="J16" s="24" t="s">
        <v>493</v>
      </c>
    </row>
  </sheetData>
  <mergeCells count="5">
    <mergeCell ref="C6:F6"/>
    <mergeCell ref="H6:J6"/>
    <mergeCell ref="C7:J7"/>
    <mergeCell ref="B8:B16"/>
    <mergeCell ref="B2:I3"/>
  </mergeCells>
  <printOptions horizontalCentered="true"/>
  <pageMargins left="0.0780000016093254" right="0.0780000016093254" top="0.39300000667572" bottom="0.0780000016093254" header="0" footer="0"/>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6"/>
  <sheetViews>
    <sheetView tabSelected="1" topLeftCell="A9" workbookViewId="0">
      <selection activeCell="S14" sqref="S14"/>
    </sheetView>
  </sheetViews>
  <sheetFormatPr defaultColWidth="10" defaultRowHeight="13.5"/>
  <cols>
    <col min="1" max="1" width="9.23333333333333" customWidth="true"/>
    <col min="2" max="2" width="9.76666666666667" customWidth="true"/>
    <col min="3" max="3" width="10.9916666666667" customWidth="true"/>
    <col min="4" max="5" width="10.2583333333333" customWidth="true"/>
    <col min="6" max="11" width="5.125" customWidth="true"/>
    <col min="12" max="13" width="10.2583333333333" customWidth="true"/>
  </cols>
  <sheetData>
    <row r="1" ht="16.35" customHeight="true" spans="1:1">
      <c r="A1" s="1" t="s">
        <v>509</v>
      </c>
    </row>
    <row r="2" ht="48.3" customHeight="true" spans="1:13">
      <c r="A2" s="2" t="s">
        <v>510</v>
      </c>
      <c r="B2" s="2"/>
      <c r="C2" s="2"/>
      <c r="D2" s="2"/>
      <c r="E2" s="2"/>
      <c r="F2" s="2"/>
      <c r="G2" s="2"/>
      <c r="H2" s="2"/>
      <c r="I2" s="2"/>
      <c r="J2" s="2"/>
      <c r="K2" s="2"/>
      <c r="L2" s="2"/>
      <c r="M2" s="2"/>
    </row>
    <row r="3" ht="25.85" customHeight="true" spans="1:13">
      <c r="A3" s="3" t="s">
        <v>511</v>
      </c>
      <c r="B3" s="1" t="s">
        <v>462</v>
      </c>
      <c r="C3" s="1"/>
      <c r="D3" s="1"/>
      <c r="E3" s="1"/>
      <c r="F3" s="1"/>
      <c r="G3" s="1"/>
      <c r="H3" s="1"/>
      <c r="I3" s="1"/>
      <c r="J3" s="1"/>
      <c r="K3" s="14" t="s">
        <v>2</v>
      </c>
      <c r="L3" s="14"/>
      <c r="M3" s="14"/>
    </row>
    <row r="4" ht="26.05" customHeight="true" spans="1:13">
      <c r="A4" s="4" t="s">
        <v>512</v>
      </c>
      <c r="B4" s="5" t="s">
        <v>513</v>
      </c>
      <c r="C4" s="5"/>
      <c r="D4" s="5"/>
      <c r="E4" s="5"/>
      <c r="F4" s="5"/>
      <c r="G4" s="4" t="s">
        <v>514</v>
      </c>
      <c r="H4" s="4"/>
      <c r="I4" s="6" t="s">
        <v>515</v>
      </c>
      <c r="J4" s="6"/>
      <c r="K4" s="6"/>
      <c r="L4" s="6"/>
      <c r="M4" s="6"/>
    </row>
    <row r="5" ht="26.05" customHeight="true" spans="1:13">
      <c r="A5" s="4" t="s">
        <v>516</v>
      </c>
      <c r="B5" s="6">
        <v>10</v>
      </c>
      <c r="C5" s="6"/>
      <c r="D5" s="6"/>
      <c r="E5" s="6"/>
      <c r="F5" s="6"/>
      <c r="G5" s="4" t="s">
        <v>517</v>
      </c>
      <c r="H5" s="4"/>
      <c r="I5" s="6" t="s">
        <v>518</v>
      </c>
      <c r="J5" s="6"/>
      <c r="K5" s="6"/>
      <c r="L5" s="6"/>
      <c r="M5" s="6"/>
    </row>
    <row r="6" ht="26.05" customHeight="true" spans="1:13">
      <c r="A6" s="4" t="s">
        <v>519</v>
      </c>
      <c r="B6" s="7">
        <v>24.38</v>
      </c>
      <c r="C6" s="7"/>
      <c r="D6" s="7"/>
      <c r="E6" s="7"/>
      <c r="F6" s="7"/>
      <c r="G6" s="4" t="s">
        <v>520</v>
      </c>
      <c r="H6" s="4"/>
      <c r="I6" s="7">
        <v>24.38</v>
      </c>
      <c r="J6" s="7"/>
      <c r="K6" s="7"/>
      <c r="L6" s="7"/>
      <c r="M6" s="7"/>
    </row>
    <row r="7" ht="26.05" customHeight="true" spans="1:13">
      <c r="A7" s="4"/>
      <c r="B7" s="7"/>
      <c r="C7" s="7"/>
      <c r="D7" s="7"/>
      <c r="E7" s="7"/>
      <c r="F7" s="7"/>
      <c r="G7" s="4" t="s">
        <v>521</v>
      </c>
      <c r="H7" s="4"/>
      <c r="I7" s="7"/>
      <c r="J7" s="7"/>
      <c r="K7" s="7"/>
      <c r="L7" s="7"/>
      <c r="M7" s="7"/>
    </row>
    <row r="8" ht="81.45" customHeight="true" spans="1:13">
      <c r="A8" s="4" t="s">
        <v>522</v>
      </c>
      <c r="B8" s="8" t="s">
        <v>523</v>
      </c>
      <c r="C8" s="8"/>
      <c r="D8" s="8"/>
      <c r="E8" s="8"/>
      <c r="F8" s="8"/>
      <c r="G8" s="8"/>
      <c r="H8" s="8"/>
      <c r="I8" s="8"/>
      <c r="J8" s="8"/>
      <c r="K8" s="8"/>
      <c r="L8" s="8"/>
      <c r="M8" s="8"/>
    </row>
    <row r="9" ht="81.45" customHeight="true" spans="1:13">
      <c r="A9" s="4" t="s">
        <v>524</v>
      </c>
      <c r="B9" s="8" t="s">
        <v>525</v>
      </c>
      <c r="C9" s="8"/>
      <c r="D9" s="8"/>
      <c r="E9" s="8"/>
      <c r="F9" s="8"/>
      <c r="G9" s="8"/>
      <c r="H9" s="8"/>
      <c r="I9" s="8"/>
      <c r="J9" s="8"/>
      <c r="K9" s="8"/>
      <c r="L9" s="8"/>
      <c r="M9" s="8"/>
    </row>
    <row r="10" ht="81.45" customHeight="true" spans="1:13">
      <c r="A10" s="4" t="s">
        <v>526</v>
      </c>
      <c r="B10" s="8" t="s">
        <v>523</v>
      </c>
      <c r="C10" s="8"/>
      <c r="D10" s="8"/>
      <c r="E10" s="8"/>
      <c r="F10" s="8"/>
      <c r="G10" s="8"/>
      <c r="H10" s="8"/>
      <c r="I10" s="8"/>
      <c r="J10" s="8"/>
      <c r="K10" s="8"/>
      <c r="L10" s="8"/>
      <c r="M10" s="8"/>
    </row>
    <row r="11" ht="26.05" customHeight="true" spans="1:13">
      <c r="A11" s="4" t="s">
        <v>466</v>
      </c>
      <c r="B11" s="4" t="s">
        <v>467</v>
      </c>
      <c r="C11" s="4" t="s">
        <v>468</v>
      </c>
      <c r="D11" s="4" t="s">
        <v>527</v>
      </c>
      <c r="E11" s="4"/>
      <c r="F11" s="4" t="s">
        <v>470</v>
      </c>
      <c r="G11" s="4"/>
      <c r="H11" s="4" t="s">
        <v>471</v>
      </c>
      <c r="I11" s="4"/>
      <c r="J11" s="4" t="s">
        <v>472</v>
      </c>
      <c r="K11" s="4"/>
      <c r="L11" s="4" t="s">
        <v>473</v>
      </c>
      <c r="M11" s="4" t="s">
        <v>474</v>
      </c>
    </row>
    <row r="12" ht="19.55" customHeight="true" spans="1:13">
      <c r="A12" s="4"/>
      <c r="B12" s="8" t="s">
        <v>475</v>
      </c>
      <c r="C12" s="8" t="s">
        <v>476</v>
      </c>
      <c r="D12" s="8" t="s">
        <v>528</v>
      </c>
      <c r="E12" s="8"/>
      <c r="F12" s="10">
        <v>30</v>
      </c>
      <c r="G12" s="6"/>
      <c r="H12" s="6" t="s">
        <v>529</v>
      </c>
      <c r="I12" s="6"/>
      <c r="J12" s="6" t="s">
        <v>480</v>
      </c>
      <c r="K12" s="6"/>
      <c r="L12" s="6" t="s">
        <v>530</v>
      </c>
      <c r="M12" s="6" t="s">
        <v>482</v>
      </c>
    </row>
    <row r="13" ht="19.55" customHeight="true" spans="1:13">
      <c r="A13" s="4"/>
      <c r="B13" s="8" t="s">
        <v>475</v>
      </c>
      <c r="C13" s="8" t="s">
        <v>476</v>
      </c>
      <c r="D13" s="8" t="s">
        <v>531</v>
      </c>
      <c r="E13" s="8"/>
      <c r="F13" s="10">
        <v>20</v>
      </c>
      <c r="G13" s="6"/>
      <c r="H13" s="6" t="s">
        <v>484</v>
      </c>
      <c r="I13" s="6"/>
      <c r="J13" s="6" t="s">
        <v>480</v>
      </c>
      <c r="K13" s="6"/>
      <c r="L13" s="6" t="s">
        <v>481</v>
      </c>
      <c r="M13" s="6" t="s">
        <v>482</v>
      </c>
    </row>
    <row r="14" ht="19.55" customHeight="true" spans="1:13">
      <c r="A14" s="4"/>
      <c r="B14" s="8" t="s">
        <v>475</v>
      </c>
      <c r="C14" s="8" t="s">
        <v>503</v>
      </c>
      <c r="D14" s="8" t="s">
        <v>532</v>
      </c>
      <c r="E14" s="8"/>
      <c r="F14" s="10">
        <v>10</v>
      </c>
      <c r="G14" s="6"/>
      <c r="H14" s="6" t="s">
        <v>533</v>
      </c>
      <c r="I14" s="6"/>
      <c r="J14" s="6" t="s">
        <v>507</v>
      </c>
      <c r="K14" s="6"/>
      <c r="L14" s="6" t="s">
        <v>486</v>
      </c>
      <c r="M14" s="6" t="s">
        <v>493</v>
      </c>
    </row>
    <row r="15" ht="25" customHeight="true" spans="1:13">
      <c r="A15" s="4"/>
      <c r="B15" s="8" t="s">
        <v>494</v>
      </c>
      <c r="C15" s="8" t="s">
        <v>534</v>
      </c>
      <c r="D15" s="8" t="s">
        <v>535</v>
      </c>
      <c r="E15" s="8"/>
      <c r="F15" s="10">
        <v>10</v>
      </c>
      <c r="G15" s="6"/>
      <c r="H15" s="6" t="s">
        <v>529</v>
      </c>
      <c r="I15" s="6"/>
      <c r="J15" s="6" t="s">
        <v>480</v>
      </c>
      <c r="K15" s="6"/>
      <c r="L15" s="6" t="s">
        <v>530</v>
      </c>
      <c r="M15" s="6" t="s">
        <v>493</v>
      </c>
    </row>
    <row r="16" ht="19.55" customHeight="true" spans="1:13">
      <c r="A16" s="4"/>
      <c r="B16" s="8" t="s">
        <v>494</v>
      </c>
      <c r="C16" s="8" t="s">
        <v>498</v>
      </c>
      <c r="D16" s="8" t="s">
        <v>536</v>
      </c>
      <c r="E16" s="8"/>
      <c r="F16" s="10">
        <v>20</v>
      </c>
      <c r="G16" s="6"/>
      <c r="H16" s="6" t="s">
        <v>537</v>
      </c>
      <c r="I16" s="6"/>
      <c r="J16" s="6" t="s">
        <v>480</v>
      </c>
      <c r="K16" s="6"/>
      <c r="L16" s="6" t="s">
        <v>538</v>
      </c>
      <c r="M16" s="6" t="s">
        <v>482</v>
      </c>
    </row>
    <row r="17" ht="48.3" customHeight="true" spans="1:13">
      <c r="A17" s="2" t="s">
        <v>510</v>
      </c>
      <c r="B17" s="2"/>
      <c r="C17" s="2"/>
      <c r="D17" s="2"/>
      <c r="E17" s="2"/>
      <c r="F17" s="2"/>
      <c r="G17" s="2"/>
      <c r="H17" s="2"/>
      <c r="I17" s="2"/>
      <c r="J17" s="2"/>
      <c r="K17" s="2"/>
      <c r="L17" s="2"/>
      <c r="M17" s="2"/>
    </row>
    <row r="18" ht="25.85" customHeight="true" spans="1:13">
      <c r="A18" s="3" t="s">
        <v>511</v>
      </c>
      <c r="B18" s="1" t="s">
        <v>462</v>
      </c>
      <c r="C18" s="1"/>
      <c r="D18" s="1"/>
      <c r="E18" s="1"/>
      <c r="F18" s="1"/>
      <c r="G18" s="1"/>
      <c r="H18" s="1"/>
      <c r="I18" s="1"/>
      <c r="J18" s="1"/>
      <c r="K18" s="14" t="s">
        <v>2</v>
      </c>
      <c r="L18" s="14"/>
      <c r="M18" s="14"/>
    </row>
    <row r="19" ht="26.05" customHeight="true" spans="1:13">
      <c r="A19" s="4" t="s">
        <v>512</v>
      </c>
      <c r="B19" s="5" t="s">
        <v>539</v>
      </c>
      <c r="C19" s="5"/>
      <c r="D19" s="5"/>
      <c r="E19" s="5"/>
      <c r="F19" s="5"/>
      <c r="G19" s="4" t="s">
        <v>514</v>
      </c>
      <c r="H19" s="4"/>
      <c r="I19" s="6" t="s">
        <v>515</v>
      </c>
      <c r="J19" s="6"/>
      <c r="K19" s="6"/>
      <c r="L19" s="6"/>
      <c r="M19" s="6"/>
    </row>
    <row r="20" ht="26.05" customHeight="true" spans="1:13">
      <c r="A20" s="4" t="s">
        <v>516</v>
      </c>
      <c r="B20" s="6">
        <v>10</v>
      </c>
      <c r="C20" s="6"/>
      <c r="D20" s="6"/>
      <c r="E20" s="6"/>
      <c r="F20" s="6"/>
      <c r="G20" s="4" t="s">
        <v>517</v>
      </c>
      <c r="H20" s="4"/>
      <c r="I20" s="6" t="s">
        <v>540</v>
      </c>
      <c r="J20" s="6"/>
      <c r="K20" s="6"/>
      <c r="L20" s="6"/>
      <c r="M20" s="6"/>
    </row>
    <row r="21" ht="26.05" customHeight="true" spans="1:13">
      <c r="A21" s="4" t="s">
        <v>519</v>
      </c>
      <c r="B21" s="7">
        <v>5.24</v>
      </c>
      <c r="C21" s="7"/>
      <c r="D21" s="7"/>
      <c r="E21" s="7"/>
      <c r="F21" s="7"/>
      <c r="G21" s="4" t="s">
        <v>520</v>
      </c>
      <c r="H21" s="4"/>
      <c r="I21" s="7"/>
      <c r="J21" s="7"/>
      <c r="K21" s="7"/>
      <c r="L21" s="7"/>
      <c r="M21" s="7"/>
    </row>
    <row r="22" ht="26.05" customHeight="true" spans="1:13">
      <c r="A22" s="4"/>
      <c r="B22" s="7"/>
      <c r="C22" s="7"/>
      <c r="D22" s="7"/>
      <c r="E22" s="7"/>
      <c r="F22" s="7"/>
      <c r="G22" s="4" t="s">
        <v>521</v>
      </c>
      <c r="H22" s="4"/>
      <c r="I22" s="7">
        <v>5.24</v>
      </c>
      <c r="J22" s="7"/>
      <c r="K22" s="7"/>
      <c r="L22" s="7"/>
      <c r="M22" s="7"/>
    </row>
    <row r="23" ht="81.45" customHeight="true" spans="1:13">
      <c r="A23" s="4" t="s">
        <v>522</v>
      </c>
      <c r="B23" s="8" t="s">
        <v>541</v>
      </c>
      <c r="C23" s="8"/>
      <c r="D23" s="8"/>
      <c r="E23" s="8"/>
      <c r="F23" s="8"/>
      <c r="G23" s="8"/>
      <c r="H23" s="8"/>
      <c r="I23" s="8"/>
      <c r="J23" s="8"/>
      <c r="K23" s="8"/>
      <c r="L23" s="8"/>
      <c r="M23" s="8"/>
    </row>
    <row r="24" ht="81.45" customHeight="true" spans="1:13">
      <c r="A24" s="4" t="s">
        <v>524</v>
      </c>
      <c r="B24" s="8" t="s">
        <v>542</v>
      </c>
      <c r="C24" s="8"/>
      <c r="D24" s="8"/>
      <c r="E24" s="8"/>
      <c r="F24" s="8"/>
      <c r="G24" s="8"/>
      <c r="H24" s="8"/>
      <c r="I24" s="8"/>
      <c r="J24" s="8"/>
      <c r="K24" s="8"/>
      <c r="L24" s="8"/>
      <c r="M24" s="8"/>
    </row>
    <row r="25" ht="81.45" customHeight="true" spans="1:13">
      <c r="A25" s="4" t="s">
        <v>526</v>
      </c>
      <c r="B25" s="8" t="s">
        <v>543</v>
      </c>
      <c r="C25" s="8"/>
      <c r="D25" s="8"/>
      <c r="E25" s="8"/>
      <c r="F25" s="8"/>
      <c r="G25" s="8"/>
      <c r="H25" s="8"/>
      <c r="I25" s="8"/>
      <c r="J25" s="8"/>
      <c r="K25" s="8"/>
      <c r="L25" s="8"/>
      <c r="M25" s="8"/>
    </row>
    <row r="26" ht="26.05" customHeight="true" spans="1:13">
      <c r="A26" s="4" t="s">
        <v>466</v>
      </c>
      <c r="B26" s="4" t="s">
        <v>467</v>
      </c>
      <c r="C26" s="4" t="s">
        <v>468</v>
      </c>
      <c r="D26" s="4" t="s">
        <v>527</v>
      </c>
      <c r="E26" s="4"/>
      <c r="F26" s="4" t="s">
        <v>470</v>
      </c>
      <c r="G26" s="4"/>
      <c r="H26" s="4" t="s">
        <v>471</v>
      </c>
      <c r="I26" s="4"/>
      <c r="J26" s="4" t="s">
        <v>472</v>
      </c>
      <c r="K26" s="4"/>
      <c r="L26" s="4" t="s">
        <v>473</v>
      </c>
      <c r="M26" s="4" t="s">
        <v>474</v>
      </c>
    </row>
    <row r="27" ht="26.05" customHeight="true" spans="1:13">
      <c r="A27" s="4"/>
      <c r="B27" s="8" t="s">
        <v>475</v>
      </c>
      <c r="C27" s="8" t="s">
        <v>476</v>
      </c>
      <c r="D27" s="9" t="s">
        <v>544</v>
      </c>
      <c r="E27" s="11"/>
      <c r="F27" s="12">
        <v>15</v>
      </c>
      <c r="G27" s="13"/>
      <c r="H27" s="12" t="s">
        <v>545</v>
      </c>
      <c r="I27" s="13"/>
      <c r="J27" s="6" t="s">
        <v>480</v>
      </c>
      <c r="K27" s="6"/>
      <c r="L27" s="4">
        <v>10</v>
      </c>
      <c r="M27" s="4" t="s">
        <v>493</v>
      </c>
    </row>
    <row r="28" ht="26.05" customHeight="true" spans="1:13">
      <c r="A28" s="4"/>
      <c r="B28" s="8" t="s">
        <v>475</v>
      </c>
      <c r="C28" s="8" t="s">
        <v>476</v>
      </c>
      <c r="D28" s="9" t="s">
        <v>531</v>
      </c>
      <c r="E28" s="11"/>
      <c r="F28" s="12">
        <v>10</v>
      </c>
      <c r="G28" s="13"/>
      <c r="H28" s="12" t="s">
        <v>546</v>
      </c>
      <c r="I28" s="13"/>
      <c r="J28" s="6" t="s">
        <v>480</v>
      </c>
      <c r="K28" s="6"/>
      <c r="L28" s="4">
        <v>12</v>
      </c>
      <c r="M28" s="4" t="s">
        <v>493</v>
      </c>
    </row>
    <row r="29" ht="26.05" customHeight="true" spans="1:13">
      <c r="A29" s="4"/>
      <c r="B29" s="8" t="s">
        <v>475</v>
      </c>
      <c r="C29" s="8" t="s">
        <v>476</v>
      </c>
      <c r="D29" s="9" t="s">
        <v>547</v>
      </c>
      <c r="E29" s="11"/>
      <c r="F29" s="12">
        <v>15</v>
      </c>
      <c r="G29" s="13"/>
      <c r="H29" s="12" t="s">
        <v>545</v>
      </c>
      <c r="I29" s="13"/>
      <c r="J29" s="6" t="s">
        <v>507</v>
      </c>
      <c r="K29" s="6"/>
      <c r="L29" s="4">
        <v>6</v>
      </c>
      <c r="M29" s="4" t="s">
        <v>493</v>
      </c>
    </row>
    <row r="30" ht="26.05" customHeight="true" spans="1:13">
      <c r="A30" s="4"/>
      <c r="B30" s="8" t="s">
        <v>494</v>
      </c>
      <c r="C30" s="8" t="s">
        <v>534</v>
      </c>
      <c r="D30" s="9" t="s">
        <v>548</v>
      </c>
      <c r="E30" s="11"/>
      <c r="F30" s="12">
        <v>25</v>
      </c>
      <c r="G30" s="13"/>
      <c r="H30" s="12" t="s">
        <v>549</v>
      </c>
      <c r="I30" s="13"/>
      <c r="J30" s="6" t="s">
        <v>480</v>
      </c>
      <c r="K30" s="6"/>
      <c r="L30" s="4">
        <v>460</v>
      </c>
      <c r="M30" s="4" t="s">
        <v>482</v>
      </c>
    </row>
    <row r="31" ht="19.55" customHeight="true" spans="1:13">
      <c r="A31" s="4"/>
      <c r="B31" s="8" t="s">
        <v>494</v>
      </c>
      <c r="C31" s="8" t="s">
        <v>498</v>
      </c>
      <c r="D31" s="9" t="s">
        <v>550</v>
      </c>
      <c r="E31" s="11"/>
      <c r="F31" s="6">
        <v>25</v>
      </c>
      <c r="G31" s="6"/>
      <c r="H31" s="6" t="s">
        <v>545</v>
      </c>
      <c r="I31" s="6"/>
      <c r="J31" s="6" t="s">
        <v>480</v>
      </c>
      <c r="K31" s="6"/>
      <c r="L31" s="6">
        <v>22</v>
      </c>
      <c r="M31" s="4" t="s">
        <v>482</v>
      </c>
    </row>
    <row r="32" ht="48.3" customHeight="true" spans="1:13">
      <c r="A32" s="2" t="s">
        <v>510</v>
      </c>
      <c r="B32" s="2"/>
      <c r="C32" s="2"/>
      <c r="D32" s="2"/>
      <c r="E32" s="2"/>
      <c r="F32" s="2"/>
      <c r="G32" s="2"/>
      <c r="H32" s="2"/>
      <c r="I32" s="2"/>
      <c r="J32" s="2"/>
      <c r="K32" s="2"/>
      <c r="L32" s="2"/>
      <c r="M32" s="2"/>
    </row>
    <row r="33" ht="25.85" customHeight="true" spans="1:13">
      <c r="A33" s="3" t="s">
        <v>511</v>
      </c>
      <c r="B33" s="1" t="s">
        <v>462</v>
      </c>
      <c r="C33" s="1"/>
      <c r="D33" s="1"/>
      <c r="E33" s="1"/>
      <c r="F33" s="1"/>
      <c r="G33" s="1"/>
      <c r="H33" s="1"/>
      <c r="I33" s="1"/>
      <c r="J33" s="1"/>
      <c r="K33" s="14" t="s">
        <v>2</v>
      </c>
      <c r="L33" s="14"/>
      <c r="M33" s="14"/>
    </row>
    <row r="34" ht="26.05" customHeight="true" spans="1:13">
      <c r="A34" s="4" t="s">
        <v>512</v>
      </c>
      <c r="B34" s="5" t="s">
        <v>551</v>
      </c>
      <c r="C34" s="5"/>
      <c r="D34" s="5"/>
      <c r="E34" s="5"/>
      <c r="F34" s="5"/>
      <c r="G34" s="4" t="s">
        <v>514</v>
      </c>
      <c r="H34" s="4"/>
      <c r="I34" s="6" t="s">
        <v>515</v>
      </c>
      <c r="J34" s="6"/>
      <c r="K34" s="6"/>
      <c r="L34" s="6"/>
      <c r="M34" s="6"/>
    </row>
    <row r="35" ht="26.05" customHeight="true" spans="1:13">
      <c r="A35" s="4" t="s">
        <v>516</v>
      </c>
      <c r="B35" s="6">
        <v>10</v>
      </c>
      <c r="C35" s="6"/>
      <c r="D35" s="6"/>
      <c r="E35" s="6"/>
      <c r="F35" s="6"/>
      <c r="G35" s="4" t="s">
        <v>517</v>
      </c>
      <c r="H35" s="4"/>
      <c r="I35" s="6" t="s">
        <v>540</v>
      </c>
      <c r="J35" s="6"/>
      <c r="K35" s="6"/>
      <c r="L35" s="6"/>
      <c r="M35" s="6"/>
    </row>
    <row r="36" ht="26.05" customHeight="true" spans="1:13">
      <c r="A36" s="4" t="s">
        <v>519</v>
      </c>
      <c r="B36" s="7">
        <v>0.06</v>
      </c>
      <c r="C36" s="7"/>
      <c r="D36" s="7"/>
      <c r="E36" s="7"/>
      <c r="F36" s="7"/>
      <c r="G36" s="4" t="s">
        <v>520</v>
      </c>
      <c r="H36" s="4"/>
      <c r="I36" s="7"/>
      <c r="J36" s="7"/>
      <c r="K36" s="7"/>
      <c r="L36" s="7"/>
      <c r="M36" s="7"/>
    </row>
    <row r="37" ht="26.05" customHeight="true" spans="1:13">
      <c r="A37" s="4"/>
      <c r="B37" s="7"/>
      <c r="C37" s="7"/>
      <c r="D37" s="7"/>
      <c r="E37" s="7"/>
      <c r="F37" s="7"/>
      <c r="G37" s="4" t="s">
        <v>521</v>
      </c>
      <c r="H37" s="4"/>
      <c r="I37" s="7">
        <v>0.06</v>
      </c>
      <c r="J37" s="7"/>
      <c r="K37" s="7"/>
      <c r="L37" s="7"/>
      <c r="M37" s="7"/>
    </row>
    <row r="38" ht="81.45" customHeight="true" spans="1:13">
      <c r="A38" s="4" t="s">
        <v>522</v>
      </c>
      <c r="B38" s="8" t="s">
        <v>552</v>
      </c>
      <c r="C38" s="8"/>
      <c r="D38" s="8"/>
      <c r="E38" s="8"/>
      <c r="F38" s="8"/>
      <c r="G38" s="8"/>
      <c r="H38" s="8"/>
      <c r="I38" s="8"/>
      <c r="J38" s="8"/>
      <c r="K38" s="8"/>
      <c r="L38" s="8"/>
      <c r="M38" s="8"/>
    </row>
    <row r="39" ht="81.45" customHeight="true" spans="1:13">
      <c r="A39" s="4" t="s">
        <v>524</v>
      </c>
      <c r="B39" s="8" t="s">
        <v>542</v>
      </c>
      <c r="C39" s="8"/>
      <c r="D39" s="8"/>
      <c r="E39" s="8"/>
      <c r="F39" s="8"/>
      <c r="G39" s="8"/>
      <c r="H39" s="8"/>
      <c r="I39" s="8"/>
      <c r="J39" s="8"/>
      <c r="K39" s="8"/>
      <c r="L39" s="8"/>
      <c r="M39" s="8"/>
    </row>
    <row r="40" ht="81.45" customHeight="true" spans="1:13">
      <c r="A40" s="4" t="s">
        <v>526</v>
      </c>
      <c r="B40" s="8" t="s">
        <v>553</v>
      </c>
      <c r="C40" s="8"/>
      <c r="D40" s="8"/>
      <c r="E40" s="8"/>
      <c r="F40" s="8"/>
      <c r="G40" s="8"/>
      <c r="H40" s="8"/>
      <c r="I40" s="8"/>
      <c r="J40" s="8"/>
      <c r="K40" s="8"/>
      <c r="L40" s="8"/>
      <c r="M40" s="8"/>
    </row>
    <row r="41" ht="26.05" customHeight="true" spans="1:13">
      <c r="A41" s="4" t="s">
        <v>466</v>
      </c>
      <c r="B41" s="4" t="s">
        <v>467</v>
      </c>
      <c r="C41" s="4" t="s">
        <v>468</v>
      </c>
      <c r="D41" s="4" t="s">
        <v>527</v>
      </c>
      <c r="E41" s="4"/>
      <c r="F41" s="4" t="s">
        <v>470</v>
      </c>
      <c r="G41" s="4"/>
      <c r="H41" s="4" t="s">
        <v>471</v>
      </c>
      <c r="I41" s="4"/>
      <c r="J41" s="4" t="s">
        <v>472</v>
      </c>
      <c r="K41" s="4"/>
      <c r="L41" s="4" t="s">
        <v>473</v>
      </c>
      <c r="M41" s="4" t="s">
        <v>474</v>
      </c>
    </row>
    <row r="42" ht="26.05" customHeight="true" spans="1:13">
      <c r="A42" s="4"/>
      <c r="B42" s="8" t="s">
        <v>475</v>
      </c>
      <c r="C42" s="8" t="s">
        <v>476</v>
      </c>
      <c r="D42" s="9" t="s">
        <v>554</v>
      </c>
      <c r="E42" s="11"/>
      <c r="F42" s="12">
        <v>25</v>
      </c>
      <c r="G42" s="13"/>
      <c r="H42" s="12" t="s">
        <v>484</v>
      </c>
      <c r="I42" s="13"/>
      <c r="J42" s="6" t="s">
        <v>480</v>
      </c>
      <c r="K42" s="6"/>
      <c r="L42" s="4">
        <v>4</v>
      </c>
      <c r="M42" s="4" t="s">
        <v>482</v>
      </c>
    </row>
    <row r="43" ht="26.05" customHeight="true" spans="1:13">
      <c r="A43" s="4"/>
      <c r="B43" s="8" t="s">
        <v>475</v>
      </c>
      <c r="C43" s="8" t="s">
        <v>476</v>
      </c>
      <c r="D43" s="9" t="s">
        <v>555</v>
      </c>
      <c r="E43" s="11"/>
      <c r="F43" s="12">
        <v>15</v>
      </c>
      <c r="G43" s="13"/>
      <c r="H43" s="12" t="s">
        <v>556</v>
      </c>
      <c r="I43" s="13"/>
      <c r="J43" s="6" t="s">
        <v>480</v>
      </c>
      <c r="K43" s="6"/>
      <c r="L43" s="4">
        <v>200</v>
      </c>
      <c r="M43" s="4" t="s">
        <v>493</v>
      </c>
    </row>
    <row r="44" ht="26.05" customHeight="true" spans="1:13">
      <c r="A44" s="4"/>
      <c r="B44" s="8" t="s">
        <v>475</v>
      </c>
      <c r="C44" s="8" t="s">
        <v>476</v>
      </c>
      <c r="D44" s="9" t="s">
        <v>557</v>
      </c>
      <c r="E44" s="11"/>
      <c r="F44" s="12">
        <v>10</v>
      </c>
      <c r="G44" s="13"/>
      <c r="H44" s="12" t="s">
        <v>529</v>
      </c>
      <c r="I44" s="13"/>
      <c r="J44" s="6" t="s">
        <v>480</v>
      </c>
      <c r="K44" s="6"/>
      <c r="L44" s="4">
        <v>30</v>
      </c>
      <c r="M44" s="4" t="s">
        <v>493</v>
      </c>
    </row>
    <row r="45" ht="26.05" customHeight="true" spans="1:13">
      <c r="A45" s="4"/>
      <c r="B45" s="8" t="s">
        <v>494</v>
      </c>
      <c r="C45" s="8" t="s">
        <v>534</v>
      </c>
      <c r="D45" s="9" t="s">
        <v>558</v>
      </c>
      <c r="E45" s="11"/>
      <c r="F45" s="12">
        <v>25</v>
      </c>
      <c r="G45" s="13"/>
      <c r="H45" s="12" t="s">
        <v>529</v>
      </c>
      <c r="I45" s="13"/>
      <c r="J45" s="6" t="s">
        <v>480</v>
      </c>
      <c r="K45" s="6"/>
      <c r="L45" s="4">
        <v>10</v>
      </c>
      <c r="M45" s="4" t="s">
        <v>482</v>
      </c>
    </row>
    <row r="46" ht="19.55" customHeight="true" spans="1:13">
      <c r="A46" s="4"/>
      <c r="B46" s="8" t="s">
        <v>494</v>
      </c>
      <c r="C46" s="8" t="s">
        <v>498</v>
      </c>
      <c r="D46" s="6" t="s">
        <v>559</v>
      </c>
      <c r="E46" s="6"/>
      <c r="F46" s="6">
        <v>15</v>
      </c>
      <c r="G46" s="6"/>
      <c r="H46" s="6" t="s">
        <v>529</v>
      </c>
      <c r="I46" s="6"/>
      <c r="J46" s="6" t="s">
        <v>480</v>
      </c>
      <c r="K46" s="6"/>
      <c r="L46" s="6">
        <v>30</v>
      </c>
      <c r="M46" s="4" t="s">
        <v>493</v>
      </c>
    </row>
    <row r="47" ht="48.3" customHeight="true" spans="1:13">
      <c r="A47" s="2" t="s">
        <v>510</v>
      </c>
      <c r="B47" s="2"/>
      <c r="C47" s="2"/>
      <c r="D47" s="2"/>
      <c r="E47" s="2"/>
      <c r="F47" s="2"/>
      <c r="G47" s="2"/>
      <c r="H47" s="2"/>
      <c r="I47" s="2"/>
      <c r="J47" s="2"/>
      <c r="K47" s="2"/>
      <c r="L47" s="2"/>
      <c r="M47" s="2"/>
    </row>
    <row r="48" ht="25.85" customHeight="true" spans="1:13">
      <c r="A48" s="3" t="s">
        <v>511</v>
      </c>
      <c r="B48" s="1" t="s">
        <v>462</v>
      </c>
      <c r="C48" s="1"/>
      <c r="D48" s="1"/>
      <c r="E48" s="1"/>
      <c r="F48" s="1"/>
      <c r="G48" s="1"/>
      <c r="H48" s="1"/>
      <c r="I48" s="1"/>
      <c r="J48" s="1"/>
      <c r="K48" s="14" t="s">
        <v>2</v>
      </c>
      <c r="L48" s="14"/>
      <c r="M48" s="14"/>
    </row>
    <row r="49" ht="26.05" customHeight="true" spans="1:13">
      <c r="A49" s="4" t="s">
        <v>512</v>
      </c>
      <c r="B49" s="5" t="s">
        <v>560</v>
      </c>
      <c r="C49" s="5"/>
      <c r="D49" s="5"/>
      <c r="E49" s="5"/>
      <c r="F49" s="5"/>
      <c r="G49" s="4" t="s">
        <v>514</v>
      </c>
      <c r="H49" s="4"/>
      <c r="I49" s="6" t="s">
        <v>515</v>
      </c>
      <c r="J49" s="6"/>
      <c r="K49" s="6"/>
      <c r="L49" s="6"/>
      <c r="M49" s="6"/>
    </row>
    <row r="50" ht="26.05" customHeight="true" spans="1:13">
      <c r="A50" s="4" t="s">
        <v>516</v>
      </c>
      <c r="B50" s="6">
        <v>10</v>
      </c>
      <c r="C50" s="6"/>
      <c r="D50" s="6"/>
      <c r="E50" s="6"/>
      <c r="F50" s="6"/>
      <c r="G50" s="4" t="s">
        <v>517</v>
      </c>
      <c r="H50" s="4"/>
      <c r="I50" s="6" t="s">
        <v>540</v>
      </c>
      <c r="J50" s="6"/>
      <c r="K50" s="6"/>
      <c r="L50" s="6"/>
      <c r="M50" s="6"/>
    </row>
    <row r="51" ht="26.05" customHeight="true" spans="1:13">
      <c r="A51" s="4" t="s">
        <v>519</v>
      </c>
      <c r="B51" s="7">
        <v>0.98</v>
      </c>
      <c r="C51" s="7"/>
      <c r="D51" s="7"/>
      <c r="E51" s="7"/>
      <c r="F51" s="7"/>
      <c r="G51" s="4" t="s">
        <v>520</v>
      </c>
      <c r="H51" s="4"/>
      <c r="I51" s="7"/>
      <c r="J51" s="7"/>
      <c r="K51" s="7"/>
      <c r="L51" s="7"/>
      <c r="M51" s="7"/>
    </row>
    <row r="52" ht="26.05" customHeight="true" spans="1:13">
      <c r="A52" s="4"/>
      <c r="B52" s="7"/>
      <c r="C52" s="7"/>
      <c r="D52" s="7"/>
      <c r="E52" s="7"/>
      <c r="F52" s="7"/>
      <c r="G52" s="4" t="s">
        <v>521</v>
      </c>
      <c r="H52" s="4"/>
      <c r="I52" s="7">
        <v>0.98</v>
      </c>
      <c r="J52" s="7"/>
      <c r="K52" s="7"/>
      <c r="L52" s="7"/>
      <c r="M52" s="7"/>
    </row>
    <row r="53" ht="81.45" customHeight="true" spans="1:13">
      <c r="A53" s="4" t="s">
        <v>522</v>
      </c>
      <c r="B53" s="8" t="s">
        <v>561</v>
      </c>
      <c r="C53" s="8"/>
      <c r="D53" s="8"/>
      <c r="E53" s="8"/>
      <c r="F53" s="8"/>
      <c r="G53" s="8"/>
      <c r="H53" s="8"/>
      <c r="I53" s="8"/>
      <c r="J53" s="8"/>
      <c r="K53" s="8"/>
      <c r="L53" s="8"/>
      <c r="M53" s="8"/>
    </row>
    <row r="54" ht="81.45" customHeight="true" spans="1:13">
      <c r="A54" s="4" t="s">
        <v>524</v>
      </c>
      <c r="B54" s="8" t="s">
        <v>542</v>
      </c>
      <c r="C54" s="8"/>
      <c r="D54" s="8"/>
      <c r="E54" s="8"/>
      <c r="F54" s="8"/>
      <c r="G54" s="8"/>
      <c r="H54" s="8"/>
      <c r="I54" s="8"/>
      <c r="J54" s="8"/>
      <c r="K54" s="8"/>
      <c r="L54" s="8"/>
      <c r="M54" s="8"/>
    </row>
    <row r="55" ht="81.45" customHeight="true" spans="1:13">
      <c r="A55" s="4" t="s">
        <v>526</v>
      </c>
      <c r="B55" s="8" t="s">
        <v>562</v>
      </c>
      <c r="C55" s="8"/>
      <c r="D55" s="8"/>
      <c r="E55" s="8"/>
      <c r="F55" s="8"/>
      <c r="G55" s="8"/>
      <c r="H55" s="8"/>
      <c r="I55" s="8"/>
      <c r="J55" s="8"/>
      <c r="K55" s="8"/>
      <c r="L55" s="8"/>
      <c r="M55" s="8"/>
    </row>
    <row r="56" ht="26.05" customHeight="true" spans="1:13">
      <c r="A56" s="4" t="s">
        <v>466</v>
      </c>
      <c r="B56" s="4" t="s">
        <v>467</v>
      </c>
      <c r="C56" s="4" t="s">
        <v>468</v>
      </c>
      <c r="D56" s="4" t="s">
        <v>527</v>
      </c>
      <c r="E56" s="4"/>
      <c r="F56" s="4" t="s">
        <v>470</v>
      </c>
      <c r="G56" s="4"/>
      <c r="H56" s="4" t="s">
        <v>471</v>
      </c>
      <c r="I56" s="4"/>
      <c r="J56" s="4" t="s">
        <v>472</v>
      </c>
      <c r="K56" s="4"/>
      <c r="L56" s="4" t="s">
        <v>473</v>
      </c>
      <c r="M56" s="4" t="s">
        <v>474</v>
      </c>
    </row>
    <row r="57" ht="26.05" customHeight="true" spans="1:13">
      <c r="A57" s="4"/>
      <c r="B57" s="8" t="s">
        <v>475</v>
      </c>
      <c r="C57" s="8" t="s">
        <v>476</v>
      </c>
      <c r="D57" s="9" t="s">
        <v>563</v>
      </c>
      <c r="E57" s="11"/>
      <c r="F57" s="12">
        <v>20</v>
      </c>
      <c r="G57" s="13"/>
      <c r="H57" s="12" t="s">
        <v>545</v>
      </c>
      <c r="I57" s="13"/>
      <c r="J57" s="6" t="s">
        <v>480</v>
      </c>
      <c r="K57" s="6"/>
      <c r="L57" s="4">
        <v>10</v>
      </c>
      <c r="M57" s="4" t="s">
        <v>482</v>
      </c>
    </row>
    <row r="58" ht="26.05" customHeight="true" spans="1:13">
      <c r="A58" s="4"/>
      <c r="B58" s="8" t="s">
        <v>475</v>
      </c>
      <c r="C58" s="8" t="s">
        <v>476</v>
      </c>
      <c r="D58" s="9" t="s">
        <v>564</v>
      </c>
      <c r="E58" s="11"/>
      <c r="F58" s="12">
        <v>20</v>
      </c>
      <c r="G58" s="13"/>
      <c r="H58" s="12" t="s">
        <v>546</v>
      </c>
      <c r="I58" s="13"/>
      <c r="J58" s="6" t="s">
        <v>480</v>
      </c>
      <c r="K58" s="6"/>
      <c r="L58" s="4">
        <v>12</v>
      </c>
      <c r="M58" s="4" t="s">
        <v>482</v>
      </c>
    </row>
    <row r="59" ht="26.05" customHeight="true" spans="1:13">
      <c r="A59" s="4"/>
      <c r="B59" s="8" t="s">
        <v>475</v>
      </c>
      <c r="C59" s="8" t="s">
        <v>565</v>
      </c>
      <c r="D59" s="9" t="s">
        <v>566</v>
      </c>
      <c r="E59" s="11"/>
      <c r="F59" s="12">
        <v>10</v>
      </c>
      <c r="G59" s="13"/>
      <c r="H59" s="12" t="s">
        <v>491</v>
      </c>
      <c r="I59" s="13"/>
      <c r="J59" s="6" t="s">
        <v>507</v>
      </c>
      <c r="K59" s="6"/>
      <c r="L59" s="4">
        <v>100</v>
      </c>
      <c r="M59" s="4" t="s">
        <v>493</v>
      </c>
    </row>
    <row r="60" ht="26.05" customHeight="true" spans="1:13">
      <c r="A60" s="4"/>
      <c r="B60" s="8" t="s">
        <v>494</v>
      </c>
      <c r="C60" s="8" t="s">
        <v>534</v>
      </c>
      <c r="D60" s="9" t="s">
        <v>567</v>
      </c>
      <c r="E60" s="11"/>
      <c r="F60" s="12">
        <v>25</v>
      </c>
      <c r="G60" s="13"/>
      <c r="H60" s="12" t="s">
        <v>549</v>
      </c>
      <c r="I60" s="13"/>
      <c r="J60" s="6" t="s">
        <v>480</v>
      </c>
      <c r="K60" s="6"/>
      <c r="L60" s="4">
        <v>1168.23</v>
      </c>
      <c r="M60" s="4" t="s">
        <v>482</v>
      </c>
    </row>
    <row r="61" ht="19.55" customHeight="true" spans="1:13">
      <c r="A61" s="4"/>
      <c r="B61" s="8" t="s">
        <v>494</v>
      </c>
      <c r="C61" s="8" t="s">
        <v>498</v>
      </c>
      <c r="D61" s="9" t="s">
        <v>568</v>
      </c>
      <c r="E61" s="11"/>
      <c r="F61" s="6">
        <v>15</v>
      </c>
      <c r="G61" s="6"/>
      <c r="H61" s="6" t="s">
        <v>545</v>
      </c>
      <c r="I61" s="6"/>
      <c r="J61" s="6" t="s">
        <v>480</v>
      </c>
      <c r="K61" s="6"/>
      <c r="L61" s="6">
        <v>10</v>
      </c>
      <c r="M61" s="4" t="s">
        <v>493</v>
      </c>
    </row>
    <row r="62" ht="48.3" customHeight="true" spans="1:13">
      <c r="A62" s="2" t="s">
        <v>510</v>
      </c>
      <c r="B62" s="2"/>
      <c r="C62" s="2"/>
      <c r="D62" s="2"/>
      <c r="E62" s="2"/>
      <c r="F62" s="2"/>
      <c r="G62" s="2"/>
      <c r="H62" s="2"/>
      <c r="I62" s="2"/>
      <c r="J62" s="2"/>
      <c r="K62" s="2"/>
      <c r="L62" s="2"/>
      <c r="M62" s="2"/>
    </row>
    <row r="63" ht="25.85" customHeight="true" spans="1:13">
      <c r="A63" s="3" t="s">
        <v>511</v>
      </c>
      <c r="B63" s="1" t="s">
        <v>462</v>
      </c>
      <c r="C63" s="1"/>
      <c r="D63" s="1"/>
      <c r="E63" s="1"/>
      <c r="F63" s="1"/>
      <c r="G63" s="1"/>
      <c r="H63" s="1"/>
      <c r="I63" s="1"/>
      <c r="J63" s="1"/>
      <c r="K63" s="14" t="s">
        <v>2</v>
      </c>
      <c r="L63" s="14"/>
      <c r="M63" s="14"/>
    </row>
    <row r="64" ht="26.05" customHeight="true" spans="1:13">
      <c r="A64" s="4" t="s">
        <v>512</v>
      </c>
      <c r="B64" s="5" t="s">
        <v>569</v>
      </c>
      <c r="C64" s="5"/>
      <c r="D64" s="5"/>
      <c r="E64" s="5"/>
      <c r="F64" s="5"/>
      <c r="G64" s="4" t="s">
        <v>514</v>
      </c>
      <c r="H64" s="4"/>
      <c r="I64" s="6" t="s">
        <v>515</v>
      </c>
      <c r="J64" s="6"/>
      <c r="K64" s="6"/>
      <c r="L64" s="6"/>
      <c r="M64" s="6"/>
    </row>
    <row r="65" ht="26.05" customHeight="true" spans="1:13">
      <c r="A65" s="4" t="s">
        <v>516</v>
      </c>
      <c r="B65" s="6">
        <v>10</v>
      </c>
      <c r="C65" s="6"/>
      <c r="D65" s="6"/>
      <c r="E65" s="6"/>
      <c r="F65" s="6"/>
      <c r="G65" s="4" t="s">
        <v>517</v>
      </c>
      <c r="H65" s="4"/>
      <c r="I65" s="6" t="s">
        <v>540</v>
      </c>
      <c r="J65" s="6"/>
      <c r="K65" s="6"/>
      <c r="L65" s="6"/>
      <c r="M65" s="6"/>
    </row>
    <row r="66" ht="26.05" customHeight="true" spans="1:13">
      <c r="A66" s="4" t="s">
        <v>519</v>
      </c>
      <c r="B66" s="7">
        <v>2</v>
      </c>
      <c r="C66" s="7"/>
      <c r="D66" s="7"/>
      <c r="E66" s="7"/>
      <c r="F66" s="7"/>
      <c r="G66" s="4" t="s">
        <v>520</v>
      </c>
      <c r="H66" s="4"/>
      <c r="I66" s="7"/>
      <c r="J66" s="7"/>
      <c r="K66" s="7"/>
      <c r="L66" s="7"/>
      <c r="M66" s="7"/>
    </row>
    <row r="67" ht="26.05" customHeight="true" spans="1:13">
      <c r="A67" s="4"/>
      <c r="B67" s="7"/>
      <c r="C67" s="7"/>
      <c r="D67" s="7"/>
      <c r="E67" s="7"/>
      <c r="F67" s="7"/>
      <c r="G67" s="4" t="s">
        <v>521</v>
      </c>
      <c r="H67" s="4"/>
      <c r="I67" s="7">
        <v>2</v>
      </c>
      <c r="J67" s="7"/>
      <c r="K67" s="7"/>
      <c r="L67" s="7"/>
      <c r="M67" s="7"/>
    </row>
    <row r="68" ht="81.45" customHeight="true" spans="1:13">
      <c r="A68" s="4" t="s">
        <v>522</v>
      </c>
      <c r="B68" s="8" t="s">
        <v>570</v>
      </c>
      <c r="C68" s="8"/>
      <c r="D68" s="8"/>
      <c r="E68" s="8"/>
      <c r="F68" s="8"/>
      <c r="G68" s="8"/>
      <c r="H68" s="8"/>
      <c r="I68" s="8"/>
      <c r="J68" s="8"/>
      <c r="K68" s="8"/>
      <c r="L68" s="8"/>
      <c r="M68" s="8"/>
    </row>
    <row r="69" ht="81.45" customHeight="true" spans="1:13">
      <c r="A69" s="4" t="s">
        <v>524</v>
      </c>
      <c r="B69" s="8" t="s">
        <v>571</v>
      </c>
      <c r="C69" s="8"/>
      <c r="D69" s="8"/>
      <c r="E69" s="8"/>
      <c r="F69" s="8"/>
      <c r="G69" s="8"/>
      <c r="H69" s="8"/>
      <c r="I69" s="8"/>
      <c r="J69" s="8"/>
      <c r="K69" s="8"/>
      <c r="L69" s="8"/>
      <c r="M69" s="8"/>
    </row>
    <row r="70" ht="81.45" customHeight="true" spans="1:13">
      <c r="A70" s="4" t="s">
        <v>526</v>
      </c>
      <c r="B70" s="8" t="s">
        <v>572</v>
      </c>
      <c r="C70" s="8"/>
      <c r="D70" s="8"/>
      <c r="E70" s="8"/>
      <c r="F70" s="8"/>
      <c r="G70" s="8"/>
      <c r="H70" s="8"/>
      <c r="I70" s="8"/>
      <c r="J70" s="8"/>
      <c r="K70" s="8"/>
      <c r="L70" s="8"/>
      <c r="M70" s="8"/>
    </row>
    <row r="71" ht="26.05" customHeight="true" spans="1:13">
      <c r="A71" s="4" t="s">
        <v>466</v>
      </c>
      <c r="B71" s="4" t="s">
        <v>467</v>
      </c>
      <c r="C71" s="4" t="s">
        <v>468</v>
      </c>
      <c r="D71" s="4" t="s">
        <v>527</v>
      </c>
      <c r="E71" s="4"/>
      <c r="F71" s="4" t="s">
        <v>470</v>
      </c>
      <c r="G71" s="4"/>
      <c r="H71" s="4" t="s">
        <v>471</v>
      </c>
      <c r="I71" s="4"/>
      <c r="J71" s="4" t="s">
        <v>472</v>
      </c>
      <c r="K71" s="4"/>
      <c r="L71" s="4" t="s">
        <v>473</v>
      </c>
      <c r="M71" s="4" t="s">
        <v>474</v>
      </c>
    </row>
    <row r="72" ht="26.05" customHeight="true" spans="1:13">
      <c r="A72" s="4"/>
      <c r="B72" s="8" t="s">
        <v>475</v>
      </c>
      <c r="C72" s="8" t="s">
        <v>476</v>
      </c>
      <c r="D72" s="9" t="s">
        <v>573</v>
      </c>
      <c r="E72" s="11"/>
      <c r="F72" s="9">
        <v>25</v>
      </c>
      <c r="G72" s="11"/>
      <c r="H72" s="9" t="s">
        <v>546</v>
      </c>
      <c r="I72" s="11"/>
      <c r="J72" s="9" t="s">
        <v>480</v>
      </c>
      <c r="K72" s="11"/>
      <c r="L72" s="8">
        <v>20</v>
      </c>
      <c r="M72" s="4" t="s">
        <v>482</v>
      </c>
    </row>
    <row r="73" ht="26.05" customHeight="true" spans="1:13">
      <c r="A73" s="4"/>
      <c r="B73" s="8" t="s">
        <v>475</v>
      </c>
      <c r="C73" s="8" t="s">
        <v>503</v>
      </c>
      <c r="D73" s="9" t="s">
        <v>574</v>
      </c>
      <c r="E73" s="11"/>
      <c r="F73" s="9">
        <v>25</v>
      </c>
      <c r="G73" s="11"/>
      <c r="H73" s="9" t="s">
        <v>575</v>
      </c>
      <c r="I73" s="11"/>
      <c r="J73" s="9" t="s">
        <v>480</v>
      </c>
      <c r="K73" s="11"/>
      <c r="L73" s="8">
        <v>200</v>
      </c>
      <c r="M73" s="4" t="s">
        <v>482</v>
      </c>
    </row>
    <row r="74" ht="26.05" customHeight="true" spans="1:13">
      <c r="A74" s="4"/>
      <c r="B74" s="8" t="s">
        <v>475</v>
      </c>
      <c r="C74" s="8" t="s">
        <v>565</v>
      </c>
      <c r="D74" s="9" t="s">
        <v>576</v>
      </c>
      <c r="E74" s="11"/>
      <c r="F74" s="9">
        <v>10</v>
      </c>
      <c r="G74" s="11"/>
      <c r="H74" s="9" t="s">
        <v>491</v>
      </c>
      <c r="I74" s="11"/>
      <c r="J74" s="9" t="s">
        <v>507</v>
      </c>
      <c r="K74" s="11"/>
      <c r="L74" s="8">
        <v>100</v>
      </c>
      <c r="M74" s="4" t="s">
        <v>493</v>
      </c>
    </row>
    <row r="75" ht="26.05" customHeight="true" spans="1:13">
      <c r="A75" s="4"/>
      <c r="B75" s="8" t="s">
        <v>494</v>
      </c>
      <c r="C75" s="8" t="s">
        <v>534</v>
      </c>
      <c r="D75" s="9" t="s">
        <v>577</v>
      </c>
      <c r="E75" s="11"/>
      <c r="F75" s="9">
        <v>10</v>
      </c>
      <c r="G75" s="11"/>
      <c r="H75" s="9" t="s">
        <v>578</v>
      </c>
      <c r="I75" s="11"/>
      <c r="J75" s="9" t="s">
        <v>480</v>
      </c>
      <c r="K75" s="11"/>
      <c r="L75" s="8">
        <v>500</v>
      </c>
      <c r="M75" s="4" t="s">
        <v>493</v>
      </c>
    </row>
    <row r="76" ht="19.55" customHeight="true" spans="1:13">
      <c r="A76" s="4"/>
      <c r="B76" s="8" t="s">
        <v>494</v>
      </c>
      <c r="C76" s="8" t="s">
        <v>498</v>
      </c>
      <c r="D76" s="9" t="s">
        <v>579</v>
      </c>
      <c r="E76" s="11"/>
      <c r="F76" s="9">
        <v>20</v>
      </c>
      <c r="G76" s="11"/>
      <c r="H76" s="9" t="s">
        <v>529</v>
      </c>
      <c r="I76" s="11"/>
      <c r="J76" s="9" t="s">
        <v>480</v>
      </c>
      <c r="K76" s="11"/>
      <c r="L76" s="8">
        <v>1000</v>
      </c>
      <c r="M76" s="4" t="s">
        <v>493</v>
      </c>
    </row>
    <row r="77" ht="48.3" customHeight="true" spans="1:13">
      <c r="A77" s="2" t="s">
        <v>510</v>
      </c>
      <c r="B77" s="2"/>
      <c r="C77" s="2"/>
      <c r="D77" s="2"/>
      <c r="E77" s="2"/>
      <c r="F77" s="2"/>
      <c r="G77" s="2"/>
      <c r="H77" s="2"/>
      <c r="I77" s="2"/>
      <c r="J77" s="2"/>
      <c r="K77" s="2"/>
      <c r="L77" s="2"/>
      <c r="M77" s="2"/>
    </row>
    <row r="78" ht="25.85" customHeight="true" spans="1:13">
      <c r="A78" s="3" t="s">
        <v>511</v>
      </c>
      <c r="B78" s="1" t="s">
        <v>462</v>
      </c>
      <c r="C78" s="1"/>
      <c r="D78" s="1"/>
      <c r="E78" s="1"/>
      <c r="F78" s="1"/>
      <c r="G78" s="1"/>
      <c r="H78" s="1"/>
      <c r="I78" s="1"/>
      <c r="J78" s="1"/>
      <c r="K78" s="14" t="s">
        <v>2</v>
      </c>
      <c r="L78" s="14"/>
      <c r="M78" s="14"/>
    </row>
    <row r="79" ht="26.05" customHeight="true" spans="1:13">
      <c r="A79" s="4" t="s">
        <v>512</v>
      </c>
      <c r="B79" s="5" t="s">
        <v>580</v>
      </c>
      <c r="C79" s="5"/>
      <c r="D79" s="5"/>
      <c r="E79" s="5"/>
      <c r="F79" s="5"/>
      <c r="G79" s="4" t="s">
        <v>514</v>
      </c>
      <c r="H79" s="4"/>
      <c r="I79" s="6" t="s">
        <v>515</v>
      </c>
      <c r="J79" s="6"/>
      <c r="K79" s="6"/>
      <c r="L79" s="6"/>
      <c r="M79" s="6"/>
    </row>
    <row r="80" ht="26.05" customHeight="true" spans="1:13">
      <c r="A80" s="4" t="s">
        <v>516</v>
      </c>
      <c r="B80" s="6">
        <v>10</v>
      </c>
      <c r="C80" s="6"/>
      <c r="D80" s="6"/>
      <c r="E80" s="6"/>
      <c r="F80" s="6"/>
      <c r="G80" s="4" t="s">
        <v>517</v>
      </c>
      <c r="H80" s="4"/>
      <c r="I80" s="6" t="s">
        <v>540</v>
      </c>
      <c r="J80" s="6"/>
      <c r="K80" s="6"/>
      <c r="L80" s="6"/>
      <c r="M80" s="6"/>
    </row>
    <row r="81" ht="26.05" customHeight="true" spans="1:13">
      <c r="A81" s="4" t="s">
        <v>519</v>
      </c>
      <c r="B81" s="7">
        <v>0.6</v>
      </c>
      <c r="C81" s="7"/>
      <c r="D81" s="7"/>
      <c r="E81" s="7"/>
      <c r="F81" s="7"/>
      <c r="G81" s="4" t="s">
        <v>520</v>
      </c>
      <c r="H81" s="4"/>
      <c r="I81" s="7"/>
      <c r="J81" s="7"/>
      <c r="K81" s="7"/>
      <c r="L81" s="7"/>
      <c r="M81" s="7"/>
    </row>
    <row r="82" ht="26.05" customHeight="true" spans="1:13">
      <c r="A82" s="4"/>
      <c r="B82" s="7"/>
      <c r="C82" s="7"/>
      <c r="D82" s="7"/>
      <c r="E82" s="7"/>
      <c r="F82" s="7"/>
      <c r="G82" s="4" t="s">
        <v>521</v>
      </c>
      <c r="H82" s="4"/>
      <c r="I82" s="7">
        <v>0.6</v>
      </c>
      <c r="J82" s="7"/>
      <c r="K82" s="7"/>
      <c r="L82" s="7"/>
      <c r="M82" s="7"/>
    </row>
    <row r="83" ht="81.45" customHeight="true" spans="1:13">
      <c r="A83" s="4" t="s">
        <v>522</v>
      </c>
      <c r="B83" s="8" t="s">
        <v>581</v>
      </c>
      <c r="C83" s="8"/>
      <c r="D83" s="8"/>
      <c r="E83" s="8"/>
      <c r="F83" s="8"/>
      <c r="G83" s="8"/>
      <c r="H83" s="8"/>
      <c r="I83" s="8"/>
      <c r="J83" s="8"/>
      <c r="K83" s="8"/>
      <c r="L83" s="8"/>
      <c r="M83" s="8"/>
    </row>
    <row r="84" ht="81.45" customHeight="true" spans="1:13">
      <c r="A84" s="4" t="s">
        <v>524</v>
      </c>
      <c r="B84" s="8" t="s">
        <v>582</v>
      </c>
      <c r="C84" s="8"/>
      <c r="D84" s="8"/>
      <c r="E84" s="8"/>
      <c r="F84" s="8"/>
      <c r="G84" s="8"/>
      <c r="H84" s="8"/>
      <c r="I84" s="8"/>
      <c r="J84" s="8"/>
      <c r="K84" s="8"/>
      <c r="L84" s="8"/>
      <c r="M84" s="8"/>
    </row>
    <row r="85" ht="81.45" customHeight="true" spans="1:13">
      <c r="A85" s="4" t="s">
        <v>526</v>
      </c>
      <c r="B85" s="8" t="s">
        <v>583</v>
      </c>
      <c r="C85" s="8"/>
      <c r="D85" s="8"/>
      <c r="E85" s="8"/>
      <c r="F85" s="8"/>
      <c r="G85" s="8"/>
      <c r="H85" s="8"/>
      <c r="I85" s="8"/>
      <c r="J85" s="8"/>
      <c r="K85" s="8"/>
      <c r="L85" s="8"/>
      <c r="M85" s="8"/>
    </row>
    <row r="86" ht="26.05" customHeight="true" spans="1:13">
      <c r="A86" s="4" t="s">
        <v>466</v>
      </c>
      <c r="B86" s="4" t="s">
        <v>467</v>
      </c>
      <c r="C86" s="4" t="s">
        <v>468</v>
      </c>
      <c r="D86" s="4" t="s">
        <v>527</v>
      </c>
      <c r="E86" s="4"/>
      <c r="F86" s="4" t="s">
        <v>470</v>
      </c>
      <c r="G86" s="4"/>
      <c r="H86" s="4" t="s">
        <v>471</v>
      </c>
      <c r="I86" s="4"/>
      <c r="J86" s="4" t="s">
        <v>472</v>
      </c>
      <c r="K86" s="4"/>
      <c r="L86" s="4" t="s">
        <v>473</v>
      </c>
      <c r="M86" s="4" t="s">
        <v>474</v>
      </c>
    </row>
    <row r="87" ht="26.05" customHeight="true" spans="1:13">
      <c r="A87" s="4"/>
      <c r="B87" s="8" t="s">
        <v>475</v>
      </c>
      <c r="C87" s="8" t="s">
        <v>476</v>
      </c>
      <c r="D87" s="9" t="s">
        <v>584</v>
      </c>
      <c r="E87" s="11"/>
      <c r="F87" s="9">
        <v>4</v>
      </c>
      <c r="G87" s="11"/>
      <c r="H87" s="9" t="s">
        <v>545</v>
      </c>
      <c r="I87" s="11"/>
      <c r="J87" s="9" t="s">
        <v>480</v>
      </c>
      <c r="K87" s="11"/>
      <c r="L87" s="8">
        <v>4</v>
      </c>
      <c r="M87" s="4" t="s">
        <v>482</v>
      </c>
    </row>
    <row r="88" ht="26.05" customHeight="true" spans="1:13">
      <c r="A88" s="4"/>
      <c r="B88" s="8" t="s">
        <v>475</v>
      </c>
      <c r="C88" s="8" t="s">
        <v>476</v>
      </c>
      <c r="D88" s="9" t="s">
        <v>585</v>
      </c>
      <c r="E88" s="11"/>
      <c r="F88" s="9">
        <v>25</v>
      </c>
      <c r="G88" s="11"/>
      <c r="H88" s="9" t="s">
        <v>586</v>
      </c>
      <c r="I88" s="11"/>
      <c r="J88" s="9" t="s">
        <v>480</v>
      </c>
      <c r="K88" s="11"/>
      <c r="L88" s="8">
        <v>26.05</v>
      </c>
      <c r="M88" s="4" t="s">
        <v>482</v>
      </c>
    </row>
    <row r="89" ht="26.05" customHeight="true" spans="1:13">
      <c r="A89" s="4"/>
      <c r="B89" s="8" t="s">
        <v>475</v>
      </c>
      <c r="C89" s="8" t="s">
        <v>565</v>
      </c>
      <c r="D89" s="9" t="s">
        <v>587</v>
      </c>
      <c r="E89" s="11"/>
      <c r="F89" s="9">
        <v>10</v>
      </c>
      <c r="G89" s="11"/>
      <c r="H89" s="9" t="s">
        <v>491</v>
      </c>
      <c r="I89" s="11"/>
      <c r="J89" s="9" t="s">
        <v>507</v>
      </c>
      <c r="K89" s="11"/>
      <c r="L89" s="8">
        <v>100</v>
      </c>
      <c r="M89" s="4" t="s">
        <v>493</v>
      </c>
    </row>
    <row r="90" ht="26.05" customHeight="true" spans="1:13">
      <c r="A90" s="4"/>
      <c r="B90" s="8" t="s">
        <v>494</v>
      </c>
      <c r="C90" s="8" t="s">
        <v>588</v>
      </c>
      <c r="D90" s="9" t="s">
        <v>504</v>
      </c>
      <c r="E90" s="11"/>
      <c r="F90" s="9">
        <v>10</v>
      </c>
      <c r="G90" s="11"/>
      <c r="H90" s="9" t="s">
        <v>506</v>
      </c>
      <c r="I90" s="11"/>
      <c r="J90" s="9" t="s">
        <v>589</v>
      </c>
      <c r="K90" s="11"/>
      <c r="L90" s="8">
        <v>1</v>
      </c>
      <c r="M90" s="4" t="s">
        <v>493</v>
      </c>
    </row>
    <row r="91" ht="19.55" customHeight="true" spans="1:13">
      <c r="A91" s="4"/>
      <c r="B91" s="8" t="s">
        <v>494</v>
      </c>
      <c r="C91" s="8" t="s">
        <v>498</v>
      </c>
      <c r="D91" s="9" t="s">
        <v>590</v>
      </c>
      <c r="E91" s="11"/>
      <c r="F91" s="9">
        <v>20</v>
      </c>
      <c r="G91" s="11"/>
      <c r="H91" s="9" t="s">
        <v>591</v>
      </c>
      <c r="I91" s="11"/>
      <c r="J91" s="9" t="s">
        <v>480</v>
      </c>
      <c r="K91" s="11"/>
      <c r="L91" s="8">
        <v>500</v>
      </c>
      <c r="M91" s="4" t="s">
        <v>493</v>
      </c>
    </row>
    <row r="92" ht="48.3" customHeight="true" spans="1:13">
      <c r="A92" s="2" t="s">
        <v>510</v>
      </c>
      <c r="B92" s="2"/>
      <c r="C92" s="2"/>
      <c r="D92" s="2"/>
      <c r="E92" s="2"/>
      <c r="F92" s="2"/>
      <c r="G92" s="2"/>
      <c r="H92" s="2"/>
      <c r="I92" s="2"/>
      <c r="J92" s="2"/>
      <c r="K92" s="2"/>
      <c r="L92" s="2"/>
      <c r="M92" s="2"/>
    </row>
    <row r="93" ht="25.85" customHeight="true" spans="1:13">
      <c r="A93" s="3" t="s">
        <v>511</v>
      </c>
      <c r="B93" s="1" t="s">
        <v>462</v>
      </c>
      <c r="C93" s="1"/>
      <c r="D93" s="1"/>
      <c r="E93" s="1"/>
      <c r="F93" s="1"/>
      <c r="G93" s="1"/>
      <c r="H93" s="1"/>
      <c r="I93" s="1"/>
      <c r="J93" s="1"/>
      <c r="K93" s="14" t="s">
        <v>2</v>
      </c>
      <c r="L93" s="14"/>
      <c r="M93" s="14"/>
    </row>
    <row r="94" ht="26.05" customHeight="true" spans="1:13">
      <c r="A94" s="4" t="s">
        <v>512</v>
      </c>
      <c r="B94" s="5" t="s">
        <v>592</v>
      </c>
      <c r="C94" s="5"/>
      <c r="D94" s="5"/>
      <c r="E94" s="5"/>
      <c r="F94" s="5"/>
      <c r="G94" s="4" t="s">
        <v>514</v>
      </c>
      <c r="H94" s="4"/>
      <c r="I94" s="6" t="s">
        <v>515</v>
      </c>
      <c r="J94" s="6"/>
      <c r="K94" s="6"/>
      <c r="L94" s="6"/>
      <c r="M94" s="6"/>
    </row>
    <row r="95" ht="26.05" customHeight="true" spans="1:13">
      <c r="A95" s="4" t="s">
        <v>516</v>
      </c>
      <c r="B95" s="6"/>
      <c r="C95" s="6"/>
      <c r="D95" s="6"/>
      <c r="E95" s="6"/>
      <c r="F95" s="6"/>
      <c r="G95" s="4" t="s">
        <v>517</v>
      </c>
      <c r="H95" s="4"/>
      <c r="I95" s="6" t="s">
        <v>540</v>
      </c>
      <c r="J95" s="6"/>
      <c r="K95" s="6"/>
      <c r="L95" s="6"/>
      <c r="M95" s="6"/>
    </row>
    <row r="96" ht="26.05" customHeight="true" spans="1:13">
      <c r="A96" s="4" t="s">
        <v>519</v>
      </c>
      <c r="B96" s="7">
        <v>65.7</v>
      </c>
      <c r="C96" s="7"/>
      <c r="D96" s="7"/>
      <c r="E96" s="7"/>
      <c r="F96" s="7"/>
      <c r="G96" s="4" t="s">
        <v>520</v>
      </c>
      <c r="H96" s="4"/>
      <c r="I96" s="7"/>
      <c r="J96" s="7"/>
      <c r="K96" s="7"/>
      <c r="L96" s="7"/>
      <c r="M96" s="7"/>
    </row>
    <row r="97" ht="26.05" customHeight="true" spans="1:13">
      <c r="A97" s="4"/>
      <c r="B97" s="7"/>
      <c r="C97" s="7"/>
      <c r="D97" s="7"/>
      <c r="E97" s="7"/>
      <c r="F97" s="7"/>
      <c r="G97" s="4" t="s">
        <v>521</v>
      </c>
      <c r="H97" s="4"/>
      <c r="I97" s="7">
        <v>65.7</v>
      </c>
      <c r="J97" s="7"/>
      <c r="K97" s="7"/>
      <c r="L97" s="7"/>
      <c r="M97" s="7"/>
    </row>
    <row r="98" ht="81.45" customHeight="true" spans="1:13">
      <c r="A98" s="4" t="s">
        <v>522</v>
      </c>
      <c r="B98" s="8" t="s">
        <v>593</v>
      </c>
      <c r="C98" s="8"/>
      <c r="D98" s="8"/>
      <c r="E98" s="8"/>
      <c r="F98" s="8"/>
      <c r="G98" s="8"/>
      <c r="H98" s="8"/>
      <c r="I98" s="8"/>
      <c r="J98" s="8"/>
      <c r="K98" s="8"/>
      <c r="L98" s="8"/>
      <c r="M98" s="8"/>
    </row>
    <row r="99" ht="81.45" customHeight="true" spans="1:13">
      <c r="A99" s="4" t="s">
        <v>524</v>
      </c>
      <c r="B99" s="8" t="s">
        <v>594</v>
      </c>
      <c r="C99" s="8"/>
      <c r="D99" s="8"/>
      <c r="E99" s="8"/>
      <c r="F99" s="8"/>
      <c r="G99" s="8"/>
      <c r="H99" s="8"/>
      <c r="I99" s="8"/>
      <c r="J99" s="8"/>
      <c r="K99" s="8"/>
      <c r="L99" s="8"/>
      <c r="M99" s="8"/>
    </row>
    <row r="100" ht="81.45" customHeight="true" spans="1:13">
      <c r="A100" s="4" t="s">
        <v>526</v>
      </c>
      <c r="B100" s="8" t="s">
        <v>595</v>
      </c>
      <c r="C100" s="8"/>
      <c r="D100" s="8"/>
      <c r="E100" s="8"/>
      <c r="F100" s="8"/>
      <c r="G100" s="8"/>
      <c r="H100" s="8"/>
      <c r="I100" s="8"/>
      <c r="J100" s="8"/>
      <c r="K100" s="8"/>
      <c r="L100" s="8"/>
      <c r="M100" s="8"/>
    </row>
    <row r="101" ht="26.05" customHeight="true" spans="1:13">
      <c r="A101" s="4" t="s">
        <v>466</v>
      </c>
      <c r="B101" s="4" t="s">
        <v>467</v>
      </c>
      <c r="C101" s="4" t="s">
        <v>468</v>
      </c>
      <c r="D101" s="4" t="s">
        <v>527</v>
      </c>
      <c r="E101" s="4"/>
      <c r="F101" s="4" t="s">
        <v>470</v>
      </c>
      <c r="G101" s="4"/>
      <c r="H101" s="4" t="s">
        <v>471</v>
      </c>
      <c r="I101" s="4"/>
      <c r="J101" s="4" t="s">
        <v>472</v>
      </c>
      <c r="K101" s="4"/>
      <c r="L101" s="4" t="s">
        <v>473</v>
      </c>
      <c r="M101" s="4" t="s">
        <v>474</v>
      </c>
    </row>
    <row r="102" ht="26.05" customHeight="true" spans="1:13">
      <c r="A102" s="4"/>
      <c r="B102" s="8" t="s">
        <v>475</v>
      </c>
      <c r="C102" s="8" t="s">
        <v>476</v>
      </c>
      <c r="D102" s="9" t="s">
        <v>596</v>
      </c>
      <c r="E102" s="11"/>
      <c r="F102" s="9">
        <v>30</v>
      </c>
      <c r="G102" s="11"/>
      <c r="H102" s="9" t="s">
        <v>545</v>
      </c>
      <c r="I102" s="11"/>
      <c r="J102" s="9" t="s">
        <v>480</v>
      </c>
      <c r="K102" s="11"/>
      <c r="L102" s="8">
        <v>1</v>
      </c>
      <c r="M102" s="4" t="s">
        <v>482</v>
      </c>
    </row>
    <row r="103" ht="26.05" customHeight="true" spans="1:13">
      <c r="A103" s="4"/>
      <c r="B103" s="8" t="s">
        <v>597</v>
      </c>
      <c r="C103" s="8" t="s">
        <v>598</v>
      </c>
      <c r="D103" s="9" t="s">
        <v>599</v>
      </c>
      <c r="E103" s="11"/>
      <c r="F103" s="9">
        <v>10</v>
      </c>
      <c r="G103" s="11"/>
      <c r="H103" s="9" t="s">
        <v>600</v>
      </c>
      <c r="I103" s="11"/>
      <c r="J103" s="9" t="s">
        <v>480</v>
      </c>
      <c r="K103" s="11"/>
      <c r="L103" s="8">
        <v>65.7</v>
      </c>
      <c r="M103" s="4" t="s">
        <v>493</v>
      </c>
    </row>
    <row r="104" ht="26.05" customHeight="true" spans="1:13">
      <c r="A104" s="4"/>
      <c r="B104" s="8" t="s">
        <v>475</v>
      </c>
      <c r="C104" s="8" t="s">
        <v>565</v>
      </c>
      <c r="D104" s="9" t="s">
        <v>601</v>
      </c>
      <c r="E104" s="11"/>
      <c r="F104" s="9">
        <v>20</v>
      </c>
      <c r="G104" s="11"/>
      <c r="H104" s="9" t="s">
        <v>491</v>
      </c>
      <c r="I104" s="11"/>
      <c r="J104" s="9" t="s">
        <v>507</v>
      </c>
      <c r="K104" s="11"/>
      <c r="L104" s="8">
        <v>100</v>
      </c>
      <c r="M104" s="4" t="s">
        <v>482</v>
      </c>
    </row>
    <row r="105" ht="26.05" customHeight="true" spans="1:13">
      <c r="A105" s="4"/>
      <c r="B105" s="8" t="s">
        <v>494</v>
      </c>
      <c r="C105" s="8" t="s">
        <v>588</v>
      </c>
      <c r="D105" s="9" t="s">
        <v>504</v>
      </c>
      <c r="E105" s="11"/>
      <c r="F105" s="9">
        <v>10</v>
      </c>
      <c r="G105" s="11"/>
      <c r="H105" s="9" t="s">
        <v>506</v>
      </c>
      <c r="I105" s="11"/>
      <c r="J105" s="9" t="s">
        <v>589</v>
      </c>
      <c r="K105" s="11"/>
      <c r="L105" s="8">
        <v>1</v>
      </c>
      <c r="M105" s="4" t="s">
        <v>493</v>
      </c>
    </row>
    <row r="106" ht="19.55" customHeight="true" spans="1:13">
      <c r="A106" s="4"/>
      <c r="B106" s="8" t="s">
        <v>494</v>
      </c>
      <c r="C106" s="8" t="s">
        <v>498</v>
      </c>
      <c r="D106" s="9" t="s">
        <v>602</v>
      </c>
      <c r="E106" s="11"/>
      <c r="F106" s="9">
        <v>20</v>
      </c>
      <c r="G106" s="11"/>
      <c r="H106" s="9" t="s">
        <v>529</v>
      </c>
      <c r="I106" s="11"/>
      <c r="J106" s="9" t="s">
        <v>480</v>
      </c>
      <c r="K106" s="11"/>
      <c r="L106" s="8">
        <v>20</v>
      </c>
      <c r="M106" s="4" t="s">
        <v>493</v>
      </c>
    </row>
    <row r="107" ht="48.3" customHeight="true" spans="1:13">
      <c r="A107" s="2" t="s">
        <v>510</v>
      </c>
      <c r="B107" s="2"/>
      <c r="C107" s="2"/>
      <c r="D107" s="2"/>
      <c r="E107" s="2"/>
      <c r="F107" s="2"/>
      <c r="G107" s="2"/>
      <c r="H107" s="2"/>
      <c r="I107" s="2"/>
      <c r="J107" s="2"/>
      <c r="K107" s="2"/>
      <c r="L107" s="2"/>
      <c r="M107" s="2"/>
    </row>
    <row r="108" ht="25.85" customHeight="true" spans="1:13">
      <c r="A108" s="3" t="s">
        <v>511</v>
      </c>
      <c r="B108" s="1" t="s">
        <v>462</v>
      </c>
      <c r="C108" s="1"/>
      <c r="D108" s="1"/>
      <c r="E108" s="1"/>
      <c r="F108" s="1"/>
      <c r="G108" s="1"/>
      <c r="H108" s="1"/>
      <c r="I108" s="1"/>
      <c r="J108" s="1"/>
      <c r="K108" s="14" t="s">
        <v>2</v>
      </c>
      <c r="L108" s="14"/>
      <c r="M108" s="14"/>
    </row>
    <row r="109" ht="26.05" customHeight="true" spans="1:13">
      <c r="A109" s="4" t="s">
        <v>512</v>
      </c>
      <c r="B109" s="5" t="s">
        <v>603</v>
      </c>
      <c r="C109" s="5"/>
      <c r="D109" s="5"/>
      <c r="E109" s="5"/>
      <c r="F109" s="5"/>
      <c r="G109" s="4" t="s">
        <v>514</v>
      </c>
      <c r="H109" s="4"/>
      <c r="I109" s="6" t="s">
        <v>515</v>
      </c>
      <c r="J109" s="6"/>
      <c r="K109" s="6"/>
      <c r="L109" s="6"/>
      <c r="M109" s="6"/>
    </row>
    <row r="110" ht="26.05" customHeight="true" spans="1:13">
      <c r="A110" s="4" t="s">
        <v>516</v>
      </c>
      <c r="B110" s="6">
        <v>10</v>
      </c>
      <c r="C110" s="6"/>
      <c r="D110" s="6"/>
      <c r="E110" s="6"/>
      <c r="F110" s="6"/>
      <c r="G110" s="4" t="s">
        <v>517</v>
      </c>
      <c r="H110" s="4"/>
      <c r="I110" s="6" t="s">
        <v>540</v>
      </c>
      <c r="J110" s="6"/>
      <c r="K110" s="6"/>
      <c r="L110" s="6"/>
      <c r="M110" s="6"/>
    </row>
    <row r="111" ht="26.05" customHeight="true" spans="1:13">
      <c r="A111" s="4" t="s">
        <v>519</v>
      </c>
      <c r="B111" s="7">
        <v>26.6</v>
      </c>
      <c r="C111" s="7"/>
      <c r="D111" s="7"/>
      <c r="E111" s="7"/>
      <c r="F111" s="7"/>
      <c r="G111" s="4" t="s">
        <v>520</v>
      </c>
      <c r="H111" s="4"/>
      <c r="I111" s="7"/>
      <c r="J111" s="7"/>
      <c r="K111" s="7"/>
      <c r="L111" s="7"/>
      <c r="M111" s="7"/>
    </row>
    <row r="112" ht="26.05" customHeight="true" spans="1:13">
      <c r="A112" s="4"/>
      <c r="B112" s="7"/>
      <c r="C112" s="7"/>
      <c r="D112" s="7"/>
      <c r="E112" s="7"/>
      <c r="F112" s="7"/>
      <c r="G112" s="4" t="s">
        <v>521</v>
      </c>
      <c r="H112" s="4"/>
      <c r="I112" s="7">
        <v>26.6</v>
      </c>
      <c r="J112" s="7"/>
      <c r="K112" s="7"/>
      <c r="L112" s="7"/>
      <c r="M112" s="7"/>
    </row>
    <row r="113" ht="81.45" customHeight="true" spans="1:13">
      <c r="A113" s="4" t="s">
        <v>522</v>
      </c>
      <c r="B113" s="8" t="s">
        <v>604</v>
      </c>
      <c r="C113" s="8"/>
      <c r="D113" s="8"/>
      <c r="E113" s="8"/>
      <c r="F113" s="8"/>
      <c r="G113" s="8"/>
      <c r="H113" s="8"/>
      <c r="I113" s="8"/>
      <c r="J113" s="8"/>
      <c r="K113" s="8"/>
      <c r="L113" s="8"/>
      <c r="M113" s="8"/>
    </row>
    <row r="114" ht="81.45" customHeight="true" spans="1:13">
      <c r="A114" s="4" t="s">
        <v>524</v>
      </c>
      <c r="B114" s="8" t="s">
        <v>605</v>
      </c>
      <c r="C114" s="8"/>
      <c r="D114" s="8"/>
      <c r="E114" s="8"/>
      <c r="F114" s="8"/>
      <c r="G114" s="8"/>
      <c r="H114" s="8"/>
      <c r="I114" s="8"/>
      <c r="J114" s="8"/>
      <c r="K114" s="8"/>
      <c r="L114" s="8"/>
      <c r="M114" s="8"/>
    </row>
    <row r="115" ht="81.45" customHeight="true" spans="1:13">
      <c r="A115" s="4" t="s">
        <v>526</v>
      </c>
      <c r="B115" s="8" t="s">
        <v>606</v>
      </c>
      <c r="C115" s="8"/>
      <c r="D115" s="8"/>
      <c r="E115" s="8"/>
      <c r="F115" s="8"/>
      <c r="G115" s="8"/>
      <c r="H115" s="8"/>
      <c r="I115" s="8"/>
      <c r="J115" s="8"/>
      <c r="K115" s="8"/>
      <c r="L115" s="8"/>
      <c r="M115" s="8"/>
    </row>
    <row r="116" ht="26.05" customHeight="true" spans="1:13">
      <c r="A116" s="4" t="s">
        <v>466</v>
      </c>
      <c r="B116" s="4" t="s">
        <v>467</v>
      </c>
      <c r="C116" s="4" t="s">
        <v>468</v>
      </c>
      <c r="D116" s="4" t="s">
        <v>527</v>
      </c>
      <c r="E116" s="4"/>
      <c r="F116" s="4" t="s">
        <v>470</v>
      </c>
      <c r="G116" s="4"/>
      <c r="H116" s="4" t="s">
        <v>471</v>
      </c>
      <c r="I116" s="4"/>
      <c r="J116" s="4" t="s">
        <v>472</v>
      </c>
      <c r="K116" s="4"/>
      <c r="L116" s="4" t="s">
        <v>473</v>
      </c>
      <c r="M116" s="4" t="s">
        <v>474</v>
      </c>
    </row>
    <row r="117" ht="26.05" customHeight="true" spans="1:13">
      <c r="A117" s="4"/>
      <c r="B117" s="8" t="s">
        <v>475</v>
      </c>
      <c r="C117" s="8" t="s">
        <v>476</v>
      </c>
      <c r="D117" s="12" t="s">
        <v>607</v>
      </c>
      <c r="E117" s="13"/>
      <c r="F117" s="12">
        <v>30</v>
      </c>
      <c r="G117" s="13"/>
      <c r="H117" s="12" t="s">
        <v>608</v>
      </c>
      <c r="I117" s="13"/>
      <c r="J117" s="9" t="s">
        <v>480</v>
      </c>
      <c r="K117" s="11"/>
      <c r="L117" s="4">
        <v>133</v>
      </c>
      <c r="M117" s="4" t="s">
        <v>482</v>
      </c>
    </row>
    <row r="118" ht="26.05" customHeight="true" spans="1:13">
      <c r="A118" s="4"/>
      <c r="B118" s="8" t="s">
        <v>475</v>
      </c>
      <c r="C118" s="8" t="s">
        <v>476</v>
      </c>
      <c r="D118" s="12" t="s">
        <v>584</v>
      </c>
      <c r="E118" s="13"/>
      <c r="F118" s="12">
        <v>15</v>
      </c>
      <c r="G118" s="13"/>
      <c r="H118" s="12" t="s">
        <v>545</v>
      </c>
      <c r="I118" s="13"/>
      <c r="J118" s="9" t="s">
        <v>480</v>
      </c>
      <c r="K118" s="11"/>
      <c r="L118" s="4">
        <v>6</v>
      </c>
      <c r="M118" s="4" t="s">
        <v>493</v>
      </c>
    </row>
    <row r="119" ht="26.05" customHeight="true" spans="1:13">
      <c r="A119" s="4"/>
      <c r="B119" s="8" t="s">
        <v>475</v>
      </c>
      <c r="C119" s="8" t="s">
        <v>565</v>
      </c>
      <c r="D119" s="12" t="s">
        <v>609</v>
      </c>
      <c r="E119" s="13"/>
      <c r="F119" s="12">
        <v>15</v>
      </c>
      <c r="G119" s="13"/>
      <c r="H119" s="12" t="s">
        <v>491</v>
      </c>
      <c r="I119" s="13"/>
      <c r="J119" s="12" t="s">
        <v>589</v>
      </c>
      <c r="K119" s="13"/>
      <c r="L119" s="4">
        <v>100</v>
      </c>
      <c r="M119" s="4" t="s">
        <v>493</v>
      </c>
    </row>
    <row r="120" ht="26.05" customHeight="true" spans="1:13">
      <c r="A120" s="4"/>
      <c r="B120" s="8" t="s">
        <v>494</v>
      </c>
      <c r="C120" s="8" t="s">
        <v>588</v>
      </c>
      <c r="D120" s="9" t="s">
        <v>504</v>
      </c>
      <c r="E120" s="11"/>
      <c r="F120" s="9">
        <v>10</v>
      </c>
      <c r="G120" s="11"/>
      <c r="H120" s="9" t="s">
        <v>506</v>
      </c>
      <c r="I120" s="11"/>
      <c r="J120" s="9" t="s">
        <v>589</v>
      </c>
      <c r="K120" s="11"/>
      <c r="L120" s="4">
        <v>1</v>
      </c>
      <c r="M120" s="4" t="s">
        <v>493</v>
      </c>
    </row>
    <row r="121" ht="19.55" customHeight="true" spans="1:13">
      <c r="A121" s="4"/>
      <c r="B121" s="8" t="s">
        <v>494</v>
      </c>
      <c r="C121" s="8" t="s">
        <v>534</v>
      </c>
      <c r="D121" s="9" t="s">
        <v>610</v>
      </c>
      <c r="E121" s="11"/>
      <c r="F121" s="6">
        <v>20</v>
      </c>
      <c r="G121" s="6"/>
      <c r="H121" s="6" t="s">
        <v>578</v>
      </c>
      <c r="I121" s="6"/>
      <c r="J121" s="9" t="s">
        <v>480</v>
      </c>
      <c r="K121" s="11"/>
      <c r="L121" s="6">
        <v>2000</v>
      </c>
      <c r="M121" s="6" t="s">
        <v>482</v>
      </c>
    </row>
    <row r="122" ht="48.3" customHeight="true" spans="1:13">
      <c r="A122" s="2" t="s">
        <v>510</v>
      </c>
      <c r="B122" s="2"/>
      <c r="C122" s="2"/>
      <c r="D122" s="2"/>
      <c r="E122" s="2"/>
      <c r="F122" s="2"/>
      <c r="G122" s="2"/>
      <c r="H122" s="2"/>
      <c r="I122" s="2"/>
      <c r="J122" s="2"/>
      <c r="K122" s="2"/>
      <c r="L122" s="2"/>
      <c r="M122" s="2"/>
    </row>
    <row r="123" ht="25.85" customHeight="true" spans="1:13">
      <c r="A123" s="3" t="s">
        <v>511</v>
      </c>
      <c r="B123" s="1" t="s">
        <v>462</v>
      </c>
      <c r="C123" s="1"/>
      <c r="D123" s="1"/>
      <c r="E123" s="1"/>
      <c r="F123" s="1"/>
      <c r="G123" s="1"/>
      <c r="H123" s="1"/>
      <c r="I123" s="1"/>
      <c r="J123" s="1"/>
      <c r="K123" s="14" t="s">
        <v>2</v>
      </c>
      <c r="L123" s="14"/>
      <c r="M123" s="14"/>
    </row>
    <row r="124" ht="26.05" customHeight="true" spans="1:13">
      <c r="A124" s="4" t="s">
        <v>512</v>
      </c>
      <c r="B124" s="5" t="s">
        <v>611</v>
      </c>
      <c r="C124" s="5"/>
      <c r="D124" s="5"/>
      <c r="E124" s="5"/>
      <c r="F124" s="5"/>
      <c r="G124" s="4" t="s">
        <v>514</v>
      </c>
      <c r="H124" s="4"/>
      <c r="I124" s="6" t="s">
        <v>515</v>
      </c>
      <c r="J124" s="6"/>
      <c r="K124" s="6"/>
      <c r="L124" s="6"/>
      <c r="M124" s="6"/>
    </row>
    <row r="125" ht="26.05" customHeight="true" spans="1:13">
      <c r="A125" s="4" t="s">
        <v>516</v>
      </c>
      <c r="B125" s="6"/>
      <c r="C125" s="6"/>
      <c r="D125" s="6"/>
      <c r="E125" s="6"/>
      <c r="F125" s="6"/>
      <c r="G125" s="4" t="s">
        <v>517</v>
      </c>
      <c r="H125" s="4"/>
      <c r="I125" s="6" t="s">
        <v>540</v>
      </c>
      <c r="J125" s="6"/>
      <c r="K125" s="6"/>
      <c r="L125" s="6"/>
      <c r="M125" s="6"/>
    </row>
    <row r="126" ht="26.05" customHeight="true" spans="1:13">
      <c r="A126" s="4" t="s">
        <v>519</v>
      </c>
      <c r="B126" s="7">
        <v>3.7</v>
      </c>
      <c r="C126" s="7"/>
      <c r="D126" s="7"/>
      <c r="E126" s="7"/>
      <c r="F126" s="7"/>
      <c r="G126" s="4" t="s">
        <v>520</v>
      </c>
      <c r="H126" s="4"/>
      <c r="I126" s="7"/>
      <c r="J126" s="7"/>
      <c r="K126" s="7"/>
      <c r="L126" s="7"/>
      <c r="M126" s="7"/>
    </row>
    <row r="127" ht="26.05" customHeight="true" spans="1:13">
      <c r="A127" s="4"/>
      <c r="B127" s="7"/>
      <c r="C127" s="7"/>
      <c r="D127" s="7"/>
      <c r="E127" s="7"/>
      <c r="F127" s="7"/>
      <c r="G127" s="4" t="s">
        <v>521</v>
      </c>
      <c r="H127" s="4"/>
      <c r="I127" s="7">
        <v>3.7</v>
      </c>
      <c r="J127" s="7"/>
      <c r="K127" s="7"/>
      <c r="L127" s="7"/>
      <c r="M127" s="7"/>
    </row>
    <row r="128" ht="81.45" customHeight="true" spans="1:13">
      <c r="A128" s="4" t="s">
        <v>522</v>
      </c>
      <c r="B128" s="8" t="s">
        <v>612</v>
      </c>
      <c r="C128" s="8"/>
      <c r="D128" s="8"/>
      <c r="E128" s="8"/>
      <c r="F128" s="8"/>
      <c r="G128" s="8"/>
      <c r="H128" s="8"/>
      <c r="I128" s="8"/>
      <c r="J128" s="8"/>
      <c r="K128" s="8"/>
      <c r="L128" s="8"/>
      <c r="M128" s="8"/>
    </row>
    <row r="129" ht="81.45" customHeight="true" spans="1:13">
      <c r="A129" s="4" t="s">
        <v>524</v>
      </c>
      <c r="B129" s="8" t="s">
        <v>582</v>
      </c>
      <c r="C129" s="8"/>
      <c r="D129" s="8"/>
      <c r="E129" s="8"/>
      <c r="F129" s="8"/>
      <c r="G129" s="8"/>
      <c r="H129" s="8"/>
      <c r="I129" s="8"/>
      <c r="J129" s="8"/>
      <c r="K129" s="8"/>
      <c r="L129" s="8"/>
      <c r="M129" s="8"/>
    </row>
    <row r="130" ht="81.45" customHeight="true" spans="1:13">
      <c r="A130" s="4" t="s">
        <v>526</v>
      </c>
      <c r="B130" s="8" t="s">
        <v>613</v>
      </c>
      <c r="C130" s="8"/>
      <c r="D130" s="8"/>
      <c r="E130" s="8"/>
      <c r="F130" s="8"/>
      <c r="G130" s="8"/>
      <c r="H130" s="8"/>
      <c r="I130" s="8"/>
      <c r="J130" s="8"/>
      <c r="K130" s="8"/>
      <c r="L130" s="8"/>
      <c r="M130" s="8"/>
    </row>
    <row r="131" ht="26.05" customHeight="true" spans="1:13">
      <c r="A131" s="4" t="s">
        <v>466</v>
      </c>
      <c r="B131" s="4" t="s">
        <v>467</v>
      </c>
      <c r="C131" s="4" t="s">
        <v>468</v>
      </c>
      <c r="D131" s="4" t="s">
        <v>527</v>
      </c>
      <c r="E131" s="4"/>
      <c r="F131" s="4" t="s">
        <v>470</v>
      </c>
      <c r="G131" s="4"/>
      <c r="H131" s="4" t="s">
        <v>471</v>
      </c>
      <c r="I131" s="4"/>
      <c r="J131" s="4" t="s">
        <v>472</v>
      </c>
      <c r="K131" s="4"/>
      <c r="L131" s="4" t="s">
        <v>473</v>
      </c>
      <c r="M131" s="4" t="s">
        <v>474</v>
      </c>
    </row>
    <row r="132" ht="26.05" customHeight="true" spans="1:13">
      <c r="A132" s="4"/>
      <c r="B132" s="8" t="s">
        <v>475</v>
      </c>
      <c r="C132" s="8" t="s">
        <v>476</v>
      </c>
      <c r="D132" s="9" t="s">
        <v>614</v>
      </c>
      <c r="E132" s="11"/>
      <c r="F132" s="12">
        <v>20</v>
      </c>
      <c r="G132" s="13"/>
      <c r="H132" s="12" t="s">
        <v>608</v>
      </c>
      <c r="I132" s="13"/>
      <c r="J132" s="9" t="s">
        <v>480</v>
      </c>
      <c r="K132" s="11"/>
      <c r="L132" s="8">
        <v>8</v>
      </c>
      <c r="M132" s="6" t="s">
        <v>482</v>
      </c>
    </row>
    <row r="133" ht="26.05" customHeight="true" spans="1:13">
      <c r="A133" s="4"/>
      <c r="B133" s="8" t="s">
        <v>475</v>
      </c>
      <c r="C133" s="8" t="s">
        <v>476</v>
      </c>
      <c r="D133" s="9" t="s">
        <v>615</v>
      </c>
      <c r="E133" s="11"/>
      <c r="F133" s="12">
        <v>20</v>
      </c>
      <c r="G133" s="13"/>
      <c r="H133" s="12" t="s">
        <v>545</v>
      </c>
      <c r="I133" s="13"/>
      <c r="J133" s="9" t="s">
        <v>480</v>
      </c>
      <c r="K133" s="11"/>
      <c r="L133" s="8">
        <v>4</v>
      </c>
      <c r="M133" s="6" t="s">
        <v>482</v>
      </c>
    </row>
    <row r="134" ht="26.05" customHeight="true" spans="1:13">
      <c r="A134" s="4"/>
      <c r="B134" s="8" t="s">
        <v>475</v>
      </c>
      <c r="C134" s="8" t="s">
        <v>565</v>
      </c>
      <c r="D134" s="9" t="s">
        <v>616</v>
      </c>
      <c r="E134" s="11"/>
      <c r="F134" s="12">
        <v>10</v>
      </c>
      <c r="G134" s="13"/>
      <c r="H134" s="12" t="s">
        <v>491</v>
      </c>
      <c r="I134" s="13"/>
      <c r="J134" s="12" t="s">
        <v>589</v>
      </c>
      <c r="K134" s="13"/>
      <c r="L134" s="8">
        <v>100</v>
      </c>
      <c r="M134" s="6" t="s">
        <v>493</v>
      </c>
    </row>
    <row r="135" ht="26.05" customHeight="true" spans="1:13">
      <c r="A135" s="4"/>
      <c r="B135" s="8" t="s">
        <v>494</v>
      </c>
      <c r="C135" s="8" t="s">
        <v>534</v>
      </c>
      <c r="D135" s="9" t="s">
        <v>617</v>
      </c>
      <c r="E135" s="11"/>
      <c r="F135" s="9">
        <v>20</v>
      </c>
      <c r="G135" s="11"/>
      <c r="H135" s="9" t="s">
        <v>618</v>
      </c>
      <c r="I135" s="11"/>
      <c r="J135" s="9" t="s">
        <v>480</v>
      </c>
      <c r="K135" s="11"/>
      <c r="L135" s="8">
        <v>1000</v>
      </c>
      <c r="M135" s="6" t="s">
        <v>482</v>
      </c>
    </row>
    <row r="136" ht="19.55" customHeight="true" spans="1:13">
      <c r="A136" s="4"/>
      <c r="B136" s="8" t="s">
        <v>494</v>
      </c>
      <c r="C136" s="8" t="s">
        <v>534</v>
      </c>
      <c r="D136" s="9" t="s">
        <v>619</v>
      </c>
      <c r="E136" s="11"/>
      <c r="F136" s="6">
        <v>20</v>
      </c>
      <c r="G136" s="6"/>
      <c r="H136" s="6" t="s">
        <v>618</v>
      </c>
      <c r="I136" s="6"/>
      <c r="J136" s="9" t="s">
        <v>480</v>
      </c>
      <c r="K136" s="11"/>
      <c r="L136" s="8">
        <v>2000</v>
      </c>
      <c r="M136" s="6" t="s">
        <v>482</v>
      </c>
    </row>
  </sheetData>
  <mergeCells count="387">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A17:M17"/>
    <mergeCell ref="B18:J18"/>
    <mergeCell ref="K18:M18"/>
    <mergeCell ref="B19:F19"/>
    <mergeCell ref="G19:H19"/>
    <mergeCell ref="I19:M19"/>
    <mergeCell ref="B20:F20"/>
    <mergeCell ref="G20:H20"/>
    <mergeCell ref="I20:M20"/>
    <mergeCell ref="G21:H21"/>
    <mergeCell ref="I21:M21"/>
    <mergeCell ref="G22:H22"/>
    <mergeCell ref="I22:M22"/>
    <mergeCell ref="B23:M23"/>
    <mergeCell ref="B24:M24"/>
    <mergeCell ref="B25:M25"/>
    <mergeCell ref="D26:E26"/>
    <mergeCell ref="F26:G26"/>
    <mergeCell ref="H26:I26"/>
    <mergeCell ref="J26:K26"/>
    <mergeCell ref="D27:E27"/>
    <mergeCell ref="F27:G27"/>
    <mergeCell ref="H27:I27"/>
    <mergeCell ref="J27:K27"/>
    <mergeCell ref="D28:E28"/>
    <mergeCell ref="F28:G28"/>
    <mergeCell ref="H28:I28"/>
    <mergeCell ref="J28:K28"/>
    <mergeCell ref="D29:E29"/>
    <mergeCell ref="F29:G29"/>
    <mergeCell ref="H29:I29"/>
    <mergeCell ref="J29:K29"/>
    <mergeCell ref="D30:E30"/>
    <mergeCell ref="F30:G30"/>
    <mergeCell ref="H30:I30"/>
    <mergeCell ref="J30:K30"/>
    <mergeCell ref="D31:E31"/>
    <mergeCell ref="F31:G31"/>
    <mergeCell ref="H31:I31"/>
    <mergeCell ref="J31:K31"/>
    <mergeCell ref="A32:M32"/>
    <mergeCell ref="B33:J33"/>
    <mergeCell ref="K33:M33"/>
    <mergeCell ref="B34:F34"/>
    <mergeCell ref="G34:H34"/>
    <mergeCell ref="I34:M34"/>
    <mergeCell ref="B35:F35"/>
    <mergeCell ref="G35:H35"/>
    <mergeCell ref="I35:M35"/>
    <mergeCell ref="G36:H36"/>
    <mergeCell ref="I36:M36"/>
    <mergeCell ref="G37:H37"/>
    <mergeCell ref="I37:M37"/>
    <mergeCell ref="B38:M38"/>
    <mergeCell ref="B39:M39"/>
    <mergeCell ref="B40:M40"/>
    <mergeCell ref="D41:E41"/>
    <mergeCell ref="F41:G41"/>
    <mergeCell ref="H41:I41"/>
    <mergeCell ref="J41:K41"/>
    <mergeCell ref="D42:E42"/>
    <mergeCell ref="F42:G42"/>
    <mergeCell ref="H42:I42"/>
    <mergeCell ref="J42:K42"/>
    <mergeCell ref="D43:E43"/>
    <mergeCell ref="F43:G43"/>
    <mergeCell ref="H43:I43"/>
    <mergeCell ref="J43:K43"/>
    <mergeCell ref="D44:E44"/>
    <mergeCell ref="F44:G44"/>
    <mergeCell ref="H44:I44"/>
    <mergeCell ref="J44:K44"/>
    <mergeCell ref="D45:E45"/>
    <mergeCell ref="F45:G45"/>
    <mergeCell ref="H45:I45"/>
    <mergeCell ref="J45:K45"/>
    <mergeCell ref="D46:E46"/>
    <mergeCell ref="F46:G46"/>
    <mergeCell ref="H46:I46"/>
    <mergeCell ref="J46:K46"/>
    <mergeCell ref="A47:M47"/>
    <mergeCell ref="B48:J48"/>
    <mergeCell ref="K48:M48"/>
    <mergeCell ref="B49:F49"/>
    <mergeCell ref="G49:H49"/>
    <mergeCell ref="I49:M49"/>
    <mergeCell ref="B50:F50"/>
    <mergeCell ref="G50:H50"/>
    <mergeCell ref="I50:M50"/>
    <mergeCell ref="G51:H51"/>
    <mergeCell ref="I51:M51"/>
    <mergeCell ref="G52:H52"/>
    <mergeCell ref="I52:M52"/>
    <mergeCell ref="B53:M53"/>
    <mergeCell ref="B54:M54"/>
    <mergeCell ref="B55:M55"/>
    <mergeCell ref="D56:E56"/>
    <mergeCell ref="F56:G56"/>
    <mergeCell ref="H56:I56"/>
    <mergeCell ref="J56:K56"/>
    <mergeCell ref="D57:E57"/>
    <mergeCell ref="F57:G57"/>
    <mergeCell ref="H57:I57"/>
    <mergeCell ref="J57:K57"/>
    <mergeCell ref="D58:E58"/>
    <mergeCell ref="F58:G58"/>
    <mergeCell ref="H58:I58"/>
    <mergeCell ref="J58:K58"/>
    <mergeCell ref="D59:E59"/>
    <mergeCell ref="F59:G59"/>
    <mergeCell ref="H59:I59"/>
    <mergeCell ref="J59:K59"/>
    <mergeCell ref="D60:E60"/>
    <mergeCell ref="F60:G60"/>
    <mergeCell ref="H60:I60"/>
    <mergeCell ref="J60:K60"/>
    <mergeCell ref="D61:E61"/>
    <mergeCell ref="F61:G61"/>
    <mergeCell ref="H61:I61"/>
    <mergeCell ref="J61:K61"/>
    <mergeCell ref="A62:M62"/>
    <mergeCell ref="B63:J63"/>
    <mergeCell ref="K63:M63"/>
    <mergeCell ref="B64:F64"/>
    <mergeCell ref="G64:H64"/>
    <mergeCell ref="I64:M64"/>
    <mergeCell ref="B65:F65"/>
    <mergeCell ref="G65:H65"/>
    <mergeCell ref="I65:M65"/>
    <mergeCell ref="G66:H66"/>
    <mergeCell ref="I66:M66"/>
    <mergeCell ref="G67:H67"/>
    <mergeCell ref="I67:M67"/>
    <mergeCell ref="B68:M68"/>
    <mergeCell ref="B69:M69"/>
    <mergeCell ref="B70:M70"/>
    <mergeCell ref="D71:E71"/>
    <mergeCell ref="F71:G71"/>
    <mergeCell ref="H71:I71"/>
    <mergeCell ref="J71:K71"/>
    <mergeCell ref="D72:E72"/>
    <mergeCell ref="F72:G72"/>
    <mergeCell ref="H72:I72"/>
    <mergeCell ref="J72:K72"/>
    <mergeCell ref="D73:E73"/>
    <mergeCell ref="F73:G73"/>
    <mergeCell ref="H73:I73"/>
    <mergeCell ref="J73:K73"/>
    <mergeCell ref="D74:E74"/>
    <mergeCell ref="F74:G74"/>
    <mergeCell ref="H74:I74"/>
    <mergeCell ref="J74:K74"/>
    <mergeCell ref="D75:E75"/>
    <mergeCell ref="F75:G75"/>
    <mergeCell ref="H75:I75"/>
    <mergeCell ref="J75:K75"/>
    <mergeCell ref="D76:E76"/>
    <mergeCell ref="F76:G76"/>
    <mergeCell ref="H76:I76"/>
    <mergeCell ref="J76:K76"/>
    <mergeCell ref="A77:M77"/>
    <mergeCell ref="B78:J78"/>
    <mergeCell ref="K78:M78"/>
    <mergeCell ref="B79:F79"/>
    <mergeCell ref="G79:H79"/>
    <mergeCell ref="I79:M79"/>
    <mergeCell ref="B80:F80"/>
    <mergeCell ref="G80:H80"/>
    <mergeCell ref="I80:M80"/>
    <mergeCell ref="G81:H81"/>
    <mergeCell ref="I81:M81"/>
    <mergeCell ref="G82:H82"/>
    <mergeCell ref="I82:M82"/>
    <mergeCell ref="B83:M83"/>
    <mergeCell ref="B84:M84"/>
    <mergeCell ref="B85:M85"/>
    <mergeCell ref="D86:E86"/>
    <mergeCell ref="F86:G86"/>
    <mergeCell ref="H86:I86"/>
    <mergeCell ref="J86:K86"/>
    <mergeCell ref="D87:E87"/>
    <mergeCell ref="F87:G87"/>
    <mergeCell ref="H87:I87"/>
    <mergeCell ref="J87:K87"/>
    <mergeCell ref="D88:E88"/>
    <mergeCell ref="F88:G88"/>
    <mergeCell ref="H88:I88"/>
    <mergeCell ref="J88:K88"/>
    <mergeCell ref="D89:E89"/>
    <mergeCell ref="F89:G89"/>
    <mergeCell ref="H89:I89"/>
    <mergeCell ref="J89:K89"/>
    <mergeCell ref="D90:E90"/>
    <mergeCell ref="F90:G90"/>
    <mergeCell ref="H90:I90"/>
    <mergeCell ref="J90:K90"/>
    <mergeCell ref="D91:E91"/>
    <mergeCell ref="F91:G91"/>
    <mergeCell ref="H91:I91"/>
    <mergeCell ref="J91:K91"/>
    <mergeCell ref="A92:M92"/>
    <mergeCell ref="B93:J93"/>
    <mergeCell ref="K93:M93"/>
    <mergeCell ref="B94:F94"/>
    <mergeCell ref="G94:H94"/>
    <mergeCell ref="I94:M94"/>
    <mergeCell ref="B95:F95"/>
    <mergeCell ref="G95:H95"/>
    <mergeCell ref="I95:M95"/>
    <mergeCell ref="G96:H96"/>
    <mergeCell ref="I96:M96"/>
    <mergeCell ref="G97:H97"/>
    <mergeCell ref="I97:M97"/>
    <mergeCell ref="B98:M98"/>
    <mergeCell ref="B99:M99"/>
    <mergeCell ref="B100:M100"/>
    <mergeCell ref="D101:E101"/>
    <mergeCell ref="F101:G101"/>
    <mergeCell ref="H101:I101"/>
    <mergeCell ref="J101:K101"/>
    <mergeCell ref="D102:E102"/>
    <mergeCell ref="F102:G102"/>
    <mergeCell ref="H102:I102"/>
    <mergeCell ref="J102:K102"/>
    <mergeCell ref="D103:E103"/>
    <mergeCell ref="F103:G103"/>
    <mergeCell ref="H103:I103"/>
    <mergeCell ref="J103:K103"/>
    <mergeCell ref="D104:E104"/>
    <mergeCell ref="F104:G104"/>
    <mergeCell ref="H104:I104"/>
    <mergeCell ref="J104:K104"/>
    <mergeCell ref="D105:E105"/>
    <mergeCell ref="F105:G105"/>
    <mergeCell ref="H105:I105"/>
    <mergeCell ref="J105:K105"/>
    <mergeCell ref="D106:E106"/>
    <mergeCell ref="F106:G106"/>
    <mergeCell ref="H106:I106"/>
    <mergeCell ref="J106:K106"/>
    <mergeCell ref="A107:M107"/>
    <mergeCell ref="B108:J108"/>
    <mergeCell ref="K108:M108"/>
    <mergeCell ref="B109:F109"/>
    <mergeCell ref="G109:H109"/>
    <mergeCell ref="I109:M109"/>
    <mergeCell ref="B110:F110"/>
    <mergeCell ref="G110:H110"/>
    <mergeCell ref="I110:M110"/>
    <mergeCell ref="G111:H111"/>
    <mergeCell ref="I111:M111"/>
    <mergeCell ref="G112:H112"/>
    <mergeCell ref="I112:M112"/>
    <mergeCell ref="B113:M113"/>
    <mergeCell ref="B114:M114"/>
    <mergeCell ref="B115:M115"/>
    <mergeCell ref="D116:E116"/>
    <mergeCell ref="F116:G116"/>
    <mergeCell ref="H116:I116"/>
    <mergeCell ref="J116:K116"/>
    <mergeCell ref="D117:E117"/>
    <mergeCell ref="F117:G117"/>
    <mergeCell ref="H117:I117"/>
    <mergeCell ref="J117:K117"/>
    <mergeCell ref="D118:E118"/>
    <mergeCell ref="F118:G118"/>
    <mergeCell ref="H118:I118"/>
    <mergeCell ref="J118:K118"/>
    <mergeCell ref="D119:E119"/>
    <mergeCell ref="F119:G119"/>
    <mergeCell ref="H119:I119"/>
    <mergeCell ref="J119:K119"/>
    <mergeCell ref="D120:E120"/>
    <mergeCell ref="F120:G120"/>
    <mergeCell ref="H120:I120"/>
    <mergeCell ref="J120:K120"/>
    <mergeCell ref="D121:E121"/>
    <mergeCell ref="F121:G121"/>
    <mergeCell ref="H121:I121"/>
    <mergeCell ref="J121:K121"/>
    <mergeCell ref="A122:M122"/>
    <mergeCell ref="B123:J123"/>
    <mergeCell ref="K123:M123"/>
    <mergeCell ref="B124:F124"/>
    <mergeCell ref="G124:H124"/>
    <mergeCell ref="I124:M124"/>
    <mergeCell ref="B125:F125"/>
    <mergeCell ref="G125:H125"/>
    <mergeCell ref="I125:M125"/>
    <mergeCell ref="G126:H126"/>
    <mergeCell ref="I126:M126"/>
    <mergeCell ref="G127:H127"/>
    <mergeCell ref="I127:M127"/>
    <mergeCell ref="B128:M128"/>
    <mergeCell ref="B129:M129"/>
    <mergeCell ref="B130:M130"/>
    <mergeCell ref="D131:E131"/>
    <mergeCell ref="F131:G131"/>
    <mergeCell ref="H131:I131"/>
    <mergeCell ref="J131:K131"/>
    <mergeCell ref="D132:E132"/>
    <mergeCell ref="F132:G132"/>
    <mergeCell ref="H132:I132"/>
    <mergeCell ref="J132:K132"/>
    <mergeCell ref="D133:E133"/>
    <mergeCell ref="F133:G133"/>
    <mergeCell ref="H133:I133"/>
    <mergeCell ref="J133:K133"/>
    <mergeCell ref="D134:E134"/>
    <mergeCell ref="F134:G134"/>
    <mergeCell ref="H134:I134"/>
    <mergeCell ref="J134:K134"/>
    <mergeCell ref="D135:E135"/>
    <mergeCell ref="F135:G135"/>
    <mergeCell ref="H135:I135"/>
    <mergeCell ref="J135:K135"/>
    <mergeCell ref="D136:E136"/>
    <mergeCell ref="F136:G136"/>
    <mergeCell ref="H136:I136"/>
    <mergeCell ref="J136:K136"/>
    <mergeCell ref="A6:A7"/>
    <mergeCell ref="A11:A16"/>
    <mergeCell ref="A21:A22"/>
    <mergeCell ref="A26:A31"/>
    <mergeCell ref="A36:A37"/>
    <mergeCell ref="A41:A46"/>
    <mergeCell ref="A51:A52"/>
    <mergeCell ref="A56:A61"/>
    <mergeCell ref="A66:A67"/>
    <mergeCell ref="A71:A76"/>
    <mergeCell ref="A81:A82"/>
    <mergeCell ref="A86:A91"/>
    <mergeCell ref="A96:A97"/>
    <mergeCell ref="A101:A106"/>
    <mergeCell ref="A111:A112"/>
    <mergeCell ref="A116:A121"/>
    <mergeCell ref="A126:A127"/>
    <mergeCell ref="A131:A136"/>
    <mergeCell ref="B6:F7"/>
    <mergeCell ref="B21:F22"/>
    <mergeCell ref="B36:F37"/>
    <mergeCell ref="B51:F52"/>
    <mergeCell ref="B66:F67"/>
    <mergeCell ref="B81:F82"/>
    <mergeCell ref="B96:F97"/>
    <mergeCell ref="B111:F112"/>
    <mergeCell ref="B126:F127"/>
  </mergeCells>
  <printOptions horizontalCentered="true"/>
  <pageMargins left="0.195999994874001" right="0.195999994874001" top="0.195999994874001" bottom="0.195999994874001"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0"/>
  <sheetViews>
    <sheetView workbookViewId="0">
      <selection activeCell="D57" sqref="D57"/>
    </sheetView>
  </sheetViews>
  <sheetFormatPr defaultColWidth="10" defaultRowHeight="13.5" outlineLevelCol="5"/>
  <cols>
    <col min="1" max="1" width="0.133333333333333" customWidth="true"/>
    <col min="2" max="2" width="9.76666666666667" customWidth="true"/>
    <col min="3" max="3" width="40.7083333333333" customWidth="true"/>
    <col min="4" max="4" width="12.75" customWidth="true"/>
    <col min="5" max="5" width="13.1583333333333" customWidth="true"/>
    <col min="6" max="6" width="13.4333333333333" customWidth="true"/>
  </cols>
  <sheetData>
    <row r="1" ht="16.35" customHeight="true" spans="1:6">
      <c r="A1" s="15"/>
      <c r="B1" s="16" t="s">
        <v>33</v>
      </c>
      <c r="C1" s="15"/>
      <c r="D1" s="15"/>
      <c r="E1" s="15"/>
      <c r="F1" s="15"/>
    </row>
    <row r="2" ht="16.35" customHeight="true" spans="2:6">
      <c r="B2" s="64" t="s">
        <v>34</v>
      </c>
      <c r="C2" s="64"/>
      <c r="D2" s="64"/>
      <c r="E2" s="64"/>
      <c r="F2" s="64"/>
    </row>
    <row r="3" ht="33" customHeight="true" spans="2:6">
      <c r="B3" s="64"/>
      <c r="C3" s="64"/>
      <c r="D3" s="64"/>
      <c r="E3" s="64"/>
      <c r="F3" s="64"/>
    </row>
    <row r="4" ht="16.35" customHeight="true" spans="2:6">
      <c r="B4" s="15"/>
      <c r="C4" s="15"/>
      <c r="D4" s="15"/>
      <c r="E4" s="15"/>
      <c r="F4" s="15"/>
    </row>
    <row r="5" ht="20.7" customHeight="true" spans="2:6">
      <c r="B5" s="15"/>
      <c r="C5" s="15"/>
      <c r="D5" s="15"/>
      <c r="E5" s="15"/>
      <c r="F5" s="32" t="s">
        <v>2</v>
      </c>
    </row>
    <row r="6" ht="34.5" customHeight="true" spans="2:6">
      <c r="B6" s="65" t="s">
        <v>35</v>
      </c>
      <c r="C6" s="65"/>
      <c r="D6" s="65" t="s">
        <v>36</v>
      </c>
      <c r="E6" s="65"/>
      <c r="F6" s="65"/>
    </row>
    <row r="7" ht="29.3" customHeight="true" spans="2:6">
      <c r="B7" s="65" t="s">
        <v>37</v>
      </c>
      <c r="C7" s="65" t="s">
        <v>38</v>
      </c>
      <c r="D7" s="65" t="s">
        <v>39</v>
      </c>
      <c r="E7" s="65" t="s">
        <v>40</v>
      </c>
      <c r="F7" s="65" t="s">
        <v>41</v>
      </c>
    </row>
    <row r="8" ht="22.4" customHeight="true" spans="2:6">
      <c r="B8" s="28" t="s">
        <v>7</v>
      </c>
      <c r="C8" s="28"/>
      <c r="D8" s="68">
        <v>1991.43</v>
      </c>
      <c r="E8" s="68">
        <f>E9+E21+E24+E27+E33+E46+E51+E54+E57+E65</f>
        <v>1097.94</v>
      </c>
      <c r="F8" s="68">
        <f>F9+F21+F24+F27+F33+F46+F51+F54+F57+F65</f>
        <v>893.49</v>
      </c>
    </row>
    <row r="9" ht="19.8" customHeight="true" spans="2:6">
      <c r="B9" s="62" t="s">
        <v>42</v>
      </c>
      <c r="C9" s="63" t="s">
        <v>14</v>
      </c>
      <c r="D9" s="69">
        <f>D10+D12+D16+D19</f>
        <v>1019.37</v>
      </c>
      <c r="E9" s="69">
        <f>E10+E12+E16+E19</f>
        <v>510.09</v>
      </c>
      <c r="F9" s="69">
        <f>F10+F12+F16+F19</f>
        <v>509.28</v>
      </c>
    </row>
    <row r="10" ht="17.25" customHeight="true" spans="2:6">
      <c r="B10" s="22" t="s">
        <v>43</v>
      </c>
      <c r="C10" s="20" t="s">
        <v>44</v>
      </c>
      <c r="D10" s="69">
        <v>4.5</v>
      </c>
      <c r="E10" s="69"/>
      <c r="F10" s="69">
        <v>4.5</v>
      </c>
    </row>
    <row r="11" ht="18.95" customHeight="true" spans="2:6">
      <c r="B11" s="22" t="s">
        <v>45</v>
      </c>
      <c r="C11" s="20" t="s">
        <v>46</v>
      </c>
      <c r="D11" s="69">
        <v>4.5</v>
      </c>
      <c r="E11" s="69"/>
      <c r="F11" s="69">
        <v>4.5</v>
      </c>
    </row>
    <row r="12" ht="17.25" customHeight="true" spans="2:6">
      <c r="B12" s="22" t="s">
        <v>47</v>
      </c>
      <c r="C12" s="20" t="s">
        <v>48</v>
      </c>
      <c r="D12" s="69">
        <v>748.1</v>
      </c>
      <c r="E12" s="69">
        <v>510.09</v>
      </c>
      <c r="F12" s="69">
        <v>238.01</v>
      </c>
    </row>
    <row r="13" ht="18.95" customHeight="true" spans="2:6">
      <c r="B13" s="22" t="s">
        <v>49</v>
      </c>
      <c r="C13" s="20" t="s">
        <v>50</v>
      </c>
      <c r="D13" s="70">
        <v>464.8</v>
      </c>
      <c r="E13" s="70">
        <v>464.8</v>
      </c>
      <c r="F13" s="70"/>
    </row>
    <row r="14" ht="18.95" customHeight="true" spans="2:6">
      <c r="B14" s="22" t="s">
        <v>51</v>
      </c>
      <c r="C14" s="20" t="s">
        <v>52</v>
      </c>
      <c r="D14" s="70">
        <v>45.29</v>
      </c>
      <c r="E14" s="70">
        <v>45.29</v>
      </c>
      <c r="F14" s="70"/>
    </row>
    <row r="15" ht="18.95" customHeight="true" spans="2:6">
      <c r="B15" s="22" t="s">
        <v>53</v>
      </c>
      <c r="C15" s="20" t="s">
        <v>54</v>
      </c>
      <c r="D15" s="70">
        <v>238.01</v>
      </c>
      <c r="E15" s="70"/>
      <c r="F15" s="70">
        <v>238.01</v>
      </c>
    </row>
    <row r="16" ht="17.25" customHeight="true" spans="2:6">
      <c r="B16" s="22" t="s">
        <v>55</v>
      </c>
      <c r="C16" s="20" t="s">
        <v>56</v>
      </c>
      <c r="D16" s="70">
        <v>30.38</v>
      </c>
      <c r="E16" s="70"/>
      <c r="F16" s="70">
        <v>30.38</v>
      </c>
    </row>
    <row r="17" ht="18.95" customHeight="true" spans="2:6">
      <c r="B17" s="22" t="s">
        <v>57</v>
      </c>
      <c r="C17" s="20" t="s">
        <v>58</v>
      </c>
      <c r="D17" s="70">
        <v>24.38</v>
      </c>
      <c r="E17" s="70"/>
      <c r="F17" s="70">
        <v>24.38</v>
      </c>
    </row>
    <row r="18" ht="18.95" customHeight="true" spans="2:6">
      <c r="B18" s="22" t="s">
        <v>59</v>
      </c>
      <c r="C18" s="20" t="s">
        <v>60</v>
      </c>
      <c r="D18" s="70">
        <v>6</v>
      </c>
      <c r="E18" s="70"/>
      <c r="F18" s="70">
        <v>6</v>
      </c>
    </row>
    <row r="19" ht="17.25" customHeight="true" spans="2:6">
      <c r="B19" s="22" t="s">
        <v>61</v>
      </c>
      <c r="C19" s="20" t="s">
        <v>62</v>
      </c>
      <c r="D19" s="70">
        <v>236.39</v>
      </c>
      <c r="E19" s="70"/>
      <c r="F19" s="70">
        <v>236.39</v>
      </c>
    </row>
    <row r="20" ht="18.95" customHeight="true" spans="2:6">
      <c r="B20" s="22" t="s">
        <v>63</v>
      </c>
      <c r="C20" s="20" t="s">
        <v>64</v>
      </c>
      <c r="D20" s="70">
        <v>236.39</v>
      </c>
      <c r="E20" s="70"/>
      <c r="F20" s="70">
        <v>236.39</v>
      </c>
    </row>
    <row r="21" ht="19.8" customHeight="true" spans="2:6">
      <c r="B21" s="62" t="s">
        <v>65</v>
      </c>
      <c r="C21" s="63" t="s">
        <v>16</v>
      </c>
      <c r="D21" s="70">
        <v>5</v>
      </c>
      <c r="E21" s="70"/>
      <c r="F21" s="70">
        <v>5</v>
      </c>
    </row>
    <row r="22" ht="17.25" customHeight="true" spans="2:6">
      <c r="B22" s="22" t="s">
        <v>66</v>
      </c>
      <c r="C22" s="20" t="s">
        <v>67</v>
      </c>
      <c r="D22" s="70">
        <v>5</v>
      </c>
      <c r="E22" s="70"/>
      <c r="F22" s="70">
        <v>5</v>
      </c>
    </row>
    <row r="23" ht="18.95" customHeight="true" spans="2:6">
      <c r="B23" s="22" t="s">
        <v>68</v>
      </c>
      <c r="C23" s="20" t="s">
        <v>69</v>
      </c>
      <c r="D23" s="70">
        <v>5</v>
      </c>
      <c r="E23" s="70"/>
      <c r="F23" s="70">
        <v>5</v>
      </c>
    </row>
    <row r="24" ht="19.8" customHeight="true" spans="2:6">
      <c r="B24" s="62" t="s">
        <v>70</v>
      </c>
      <c r="C24" s="63" t="s">
        <v>18</v>
      </c>
      <c r="D24" s="70">
        <v>36.22</v>
      </c>
      <c r="E24" s="70"/>
      <c r="F24" s="70">
        <v>36.22</v>
      </c>
    </row>
    <row r="25" ht="17.25" customHeight="true" spans="2:6">
      <c r="B25" s="22" t="s">
        <v>71</v>
      </c>
      <c r="C25" s="20" t="s">
        <v>72</v>
      </c>
      <c r="D25" s="70">
        <v>36.22</v>
      </c>
      <c r="E25" s="70"/>
      <c r="F25" s="70">
        <v>36.22</v>
      </c>
    </row>
    <row r="26" ht="18.95" customHeight="true" spans="2:6">
      <c r="B26" s="22" t="s">
        <v>73</v>
      </c>
      <c r="C26" s="20" t="s">
        <v>74</v>
      </c>
      <c r="D26" s="70">
        <v>36.22</v>
      </c>
      <c r="E26" s="70"/>
      <c r="F26" s="70">
        <v>36.22</v>
      </c>
    </row>
    <row r="27" ht="19.8" customHeight="true" spans="2:6">
      <c r="B27" s="62" t="s">
        <v>75</v>
      </c>
      <c r="C27" s="63" t="s">
        <v>19</v>
      </c>
      <c r="D27" s="70">
        <v>34.78</v>
      </c>
      <c r="E27" s="70">
        <v>15.78</v>
      </c>
      <c r="F27" s="70">
        <v>19</v>
      </c>
    </row>
    <row r="28" ht="17.25" customHeight="true" spans="2:6">
      <c r="B28" s="22" t="s">
        <v>76</v>
      </c>
      <c r="C28" s="20" t="s">
        <v>77</v>
      </c>
      <c r="D28" s="70">
        <v>32.78</v>
      </c>
      <c r="E28" s="70">
        <v>15.78</v>
      </c>
      <c r="F28" s="70">
        <v>17</v>
      </c>
    </row>
    <row r="29" ht="18.95" customHeight="true" spans="2:6">
      <c r="B29" s="22" t="s">
        <v>78</v>
      </c>
      <c r="C29" s="20" t="s">
        <v>79</v>
      </c>
      <c r="D29" s="70">
        <v>30.78</v>
      </c>
      <c r="E29" s="70">
        <v>15.78</v>
      </c>
      <c r="F29" s="70">
        <v>15</v>
      </c>
    </row>
    <row r="30" ht="18.95" customHeight="true" spans="2:6">
      <c r="B30" s="22" t="s">
        <v>80</v>
      </c>
      <c r="C30" s="20" t="s">
        <v>81</v>
      </c>
      <c r="D30" s="70">
        <v>2</v>
      </c>
      <c r="E30" s="70"/>
      <c r="F30" s="70">
        <v>2</v>
      </c>
    </row>
    <row r="31" ht="17.25" customHeight="true" spans="2:6">
      <c r="B31" s="22" t="s">
        <v>82</v>
      </c>
      <c r="C31" s="20" t="s">
        <v>83</v>
      </c>
      <c r="D31" s="70">
        <v>2</v>
      </c>
      <c r="E31" s="70"/>
      <c r="F31" s="70">
        <v>2</v>
      </c>
    </row>
    <row r="32" ht="18.95" customHeight="true" spans="2:6">
      <c r="B32" s="22" t="s">
        <v>84</v>
      </c>
      <c r="C32" s="20" t="s">
        <v>85</v>
      </c>
      <c r="D32" s="70">
        <v>2</v>
      </c>
      <c r="E32" s="70"/>
      <c r="F32" s="70">
        <v>2</v>
      </c>
    </row>
    <row r="33" ht="19.8" customHeight="true" spans="2:6">
      <c r="B33" s="62" t="s">
        <v>86</v>
      </c>
      <c r="C33" s="63" t="s">
        <v>20</v>
      </c>
      <c r="D33" s="70">
        <v>302.5</v>
      </c>
      <c r="E33" s="70">
        <v>288.13</v>
      </c>
      <c r="F33" s="70">
        <v>14.37</v>
      </c>
    </row>
    <row r="34" ht="17.25" customHeight="true" spans="2:6">
      <c r="B34" s="22" t="s">
        <v>87</v>
      </c>
      <c r="C34" s="20" t="s">
        <v>88</v>
      </c>
      <c r="D34" s="70">
        <v>45.83</v>
      </c>
      <c r="E34" s="70">
        <v>45.83</v>
      </c>
      <c r="F34" s="70"/>
    </row>
    <row r="35" ht="18.95" customHeight="true" spans="2:6">
      <c r="B35" s="22" t="s">
        <v>89</v>
      </c>
      <c r="C35" s="20" t="s">
        <v>52</v>
      </c>
      <c r="D35" s="70">
        <v>45.83</v>
      </c>
      <c r="E35" s="70">
        <v>45.83</v>
      </c>
      <c r="F35" s="70"/>
    </row>
    <row r="36" ht="17.25" customHeight="true" spans="2:6">
      <c r="B36" s="22" t="s">
        <v>90</v>
      </c>
      <c r="C36" s="20" t="s">
        <v>91</v>
      </c>
      <c r="D36" s="70">
        <v>242.3</v>
      </c>
      <c r="E36" s="70">
        <v>242.3</v>
      </c>
      <c r="F36" s="70"/>
    </row>
    <row r="37" ht="18.95" customHeight="true" spans="2:6">
      <c r="B37" s="22" t="s">
        <v>92</v>
      </c>
      <c r="C37" s="20" t="s">
        <v>93</v>
      </c>
      <c r="D37" s="70">
        <v>81.73</v>
      </c>
      <c r="E37" s="70">
        <v>81.73</v>
      </c>
      <c r="F37" s="70"/>
    </row>
    <row r="38" ht="18.95" customHeight="true" spans="2:6">
      <c r="B38" s="22" t="s">
        <v>94</v>
      </c>
      <c r="C38" s="20" t="s">
        <v>95</v>
      </c>
      <c r="D38" s="70">
        <v>40.87</v>
      </c>
      <c r="E38" s="70">
        <v>40.87</v>
      </c>
      <c r="F38" s="70"/>
    </row>
    <row r="39" ht="18.95" customHeight="true" spans="2:6">
      <c r="B39" s="22" t="s">
        <v>96</v>
      </c>
      <c r="C39" s="20" t="s">
        <v>97</v>
      </c>
      <c r="D39" s="70">
        <v>119.7</v>
      </c>
      <c r="E39" s="70">
        <v>119.7</v>
      </c>
      <c r="F39" s="70"/>
    </row>
    <row r="40" ht="17.25" customHeight="true" spans="2:6">
      <c r="B40" s="22" t="s">
        <v>98</v>
      </c>
      <c r="C40" s="20" t="s">
        <v>99</v>
      </c>
      <c r="D40" s="70">
        <v>6.28</v>
      </c>
      <c r="E40" s="70"/>
      <c r="F40" s="70">
        <v>6.28</v>
      </c>
    </row>
    <row r="41" ht="18.95" customHeight="true" spans="2:6">
      <c r="B41" s="22" t="s">
        <v>100</v>
      </c>
      <c r="C41" s="20" t="s">
        <v>101</v>
      </c>
      <c r="D41" s="70">
        <v>0.06</v>
      </c>
      <c r="E41" s="70"/>
      <c r="F41" s="70">
        <v>0.06</v>
      </c>
    </row>
    <row r="42" ht="18.95" customHeight="true" spans="2:6">
      <c r="B42" s="22" t="s">
        <v>102</v>
      </c>
      <c r="C42" s="20" t="s">
        <v>103</v>
      </c>
      <c r="D42" s="70">
        <v>0.98</v>
      </c>
      <c r="E42" s="70"/>
      <c r="F42" s="70">
        <v>0.98</v>
      </c>
    </row>
    <row r="43" ht="18.95" customHeight="true" spans="2:6">
      <c r="B43" s="22" t="s">
        <v>104</v>
      </c>
      <c r="C43" s="20" t="s">
        <v>105</v>
      </c>
      <c r="D43" s="70">
        <v>5.24</v>
      </c>
      <c r="E43" s="70"/>
      <c r="F43" s="70">
        <v>5.24</v>
      </c>
    </row>
    <row r="44" ht="17.25" customHeight="true" spans="2:6">
      <c r="B44" s="22" t="s">
        <v>106</v>
      </c>
      <c r="C44" s="20" t="s">
        <v>107</v>
      </c>
      <c r="D44" s="70">
        <v>8.09</v>
      </c>
      <c r="E44" s="70"/>
      <c r="F44" s="70">
        <v>8.09</v>
      </c>
    </row>
    <row r="45" ht="18.95" customHeight="true" spans="2:6">
      <c r="B45" s="22" t="s">
        <v>108</v>
      </c>
      <c r="C45" s="20" t="s">
        <v>109</v>
      </c>
      <c r="D45" s="70">
        <v>8.09</v>
      </c>
      <c r="E45" s="70"/>
      <c r="F45" s="70">
        <v>8.09</v>
      </c>
    </row>
    <row r="46" ht="19.8" customHeight="true" spans="2:6">
      <c r="B46" s="62" t="s">
        <v>110</v>
      </c>
      <c r="C46" s="63" t="s">
        <v>21</v>
      </c>
      <c r="D46" s="70">
        <v>60.41</v>
      </c>
      <c r="E46" s="70">
        <v>60.41</v>
      </c>
      <c r="F46" s="70"/>
    </row>
    <row r="47" ht="17.25" customHeight="true" spans="2:6">
      <c r="B47" s="22" t="s">
        <v>111</v>
      </c>
      <c r="C47" s="20" t="s">
        <v>112</v>
      </c>
      <c r="D47" s="70">
        <v>60.41</v>
      </c>
      <c r="E47" s="70">
        <v>60.41</v>
      </c>
      <c r="F47" s="70"/>
    </row>
    <row r="48" ht="18.95" customHeight="true" spans="2:6">
      <c r="B48" s="22" t="s">
        <v>113</v>
      </c>
      <c r="C48" s="20" t="s">
        <v>114</v>
      </c>
      <c r="D48" s="70">
        <v>31.27</v>
      </c>
      <c r="E48" s="70">
        <v>31.27</v>
      </c>
      <c r="F48" s="70"/>
    </row>
    <row r="49" ht="18.95" customHeight="true" spans="2:6">
      <c r="B49" s="22" t="s">
        <v>115</v>
      </c>
      <c r="C49" s="20" t="s">
        <v>116</v>
      </c>
      <c r="D49" s="70">
        <v>13.42</v>
      </c>
      <c r="E49" s="70">
        <v>13.42</v>
      </c>
      <c r="F49" s="70"/>
    </row>
    <row r="50" ht="18.95" customHeight="true" spans="2:6">
      <c r="B50" s="22" t="s">
        <v>117</v>
      </c>
      <c r="C50" s="20" t="s">
        <v>118</v>
      </c>
      <c r="D50" s="70">
        <v>15.72</v>
      </c>
      <c r="E50" s="70">
        <v>15.72</v>
      </c>
      <c r="F50" s="70"/>
    </row>
    <row r="51" ht="19.8" customHeight="true" spans="2:6">
      <c r="B51" s="62" t="s">
        <v>119</v>
      </c>
      <c r="C51" s="63" t="s">
        <v>22</v>
      </c>
      <c r="D51" s="70">
        <v>80</v>
      </c>
      <c r="E51" s="70"/>
      <c r="F51" s="70">
        <v>80</v>
      </c>
    </row>
    <row r="52" ht="17.25" customHeight="true" spans="2:6">
      <c r="B52" s="22" t="s">
        <v>120</v>
      </c>
      <c r="C52" s="20" t="s">
        <v>121</v>
      </c>
      <c r="D52" s="70">
        <v>80</v>
      </c>
      <c r="E52" s="70"/>
      <c r="F52" s="70">
        <v>80</v>
      </c>
    </row>
    <row r="53" ht="18.95" customHeight="true" spans="2:6">
      <c r="B53" s="22" t="s">
        <v>122</v>
      </c>
      <c r="C53" s="20" t="s">
        <v>123</v>
      </c>
      <c r="D53" s="70">
        <v>80</v>
      </c>
      <c r="E53" s="70"/>
      <c r="F53" s="70">
        <v>80</v>
      </c>
    </row>
    <row r="54" ht="19.8" customHeight="true" spans="2:6">
      <c r="B54" s="62" t="s">
        <v>124</v>
      </c>
      <c r="C54" s="63" t="s">
        <v>23</v>
      </c>
      <c r="D54" s="70">
        <v>31.57</v>
      </c>
      <c r="E54" s="70">
        <v>31.57</v>
      </c>
      <c r="F54" s="70"/>
    </row>
    <row r="55" ht="17.25" customHeight="true" spans="2:6">
      <c r="B55" s="22" t="s">
        <v>125</v>
      </c>
      <c r="C55" s="20" t="s">
        <v>126</v>
      </c>
      <c r="D55" s="70">
        <v>31.57</v>
      </c>
      <c r="E55" s="70">
        <v>31.57</v>
      </c>
      <c r="F55" s="70"/>
    </row>
    <row r="56" ht="18.95" customHeight="true" spans="2:6">
      <c r="B56" s="22" t="s">
        <v>127</v>
      </c>
      <c r="C56" s="20" t="s">
        <v>128</v>
      </c>
      <c r="D56" s="70">
        <v>31.57</v>
      </c>
      <c r="E56" s="70">
        <v>31.57</v>
      </c>
      <c r="F56" s="70"/>
    </row>
    <row r="57" ht="19.8" customHeight="true" spans="2:6">
      <c r="B57" s="62" t="s">
        <v>129</v>
      </c>
      <c r="C57" s="63" t="s">
        <v>24</v>
      </c>
      <c r="D57" s="69">
        <f>E57+F57</f>
        <v>295.25</v>
      </c>
      <c r="E57" s="70">
        <v>131.33</v>
      </c>
      <c r="F57" s="70">
        <v>163.92</v>
      </c>
    </row>
    <row r="58" ht="17.25" customHeight="true" spans="2:6">
      <c r="B58" s="22" t="s">
        <v>130</v>
      </c>
      <c r="C58" s="20" t="s">
        <v>131</v>
      </c>
      <c r="D58" s="70">
        <v>162.23</v>
      </c>
      <c r="E58" s="70">
        <v>131.33</v>
      </c>
      <c r="F58" s="70">
        <v>30.9</v>
      </c>
    </row>
    <row r="59" ht="18.95" customHeight="true" spans="2:6">
      <c r="B59" s="22" t="s">
        <v>132</v>
      </c>
      <c r="C59" s="20" t="s">
        <v>52</v>
      </c>
      <c r="D59" s="70">
        <v>131.33</v>
      </c>
      <c r="E59" s="70">
        <v>131.33</v>
      </c>
      <c r="F59" s="70"/>
    </row>
    <row r="60" ht="18.95" customHeight="true" spans="2:6">
      <c r="B60" s="22" t="s">
        <v>133</v>
      </c>
      <c r="C60" s="20" t="s">
        <v>134</v>
      </c>
      <c r="D60" s="70">
        <v>3.7</v>
      </c>
      <c r="E60" s="70"/>
      <c r="F60" s="70">
        <v>3.7</v>
      </c>
    </row>
    <row r="61" ht="18.95" customHeight="true" spans="2:6">
      <c r="B61" s="22" t="s">
        <v>135</v>
      </c>
      <c r="C61" s="20" t="s">
        <v>136</v>
      </c>
      <c r="D61" s="70">
        <v>0.6</v>
      </c>
      <c r="E61" s="70"/>
      <c r="F61" s="70">
        <v>0.6</v>
      </c>
    </row>
    <row r="62" ht="18.95" customHeight="true" spans="2:6">
      <c r="B62" s="22" t="s">
        <v>137</v>
      </c>
      <c r="C62" s="20" t="s">
        <v>138</v>
      </c>
      <c r="D62" s="70">
        <v>26.6</v>
      </c>
      <c r="E62" s="70"/>
      <c r="F62" s="70">
        <v>26.6</v>
      </c>
    </row>
    <row r="63" ht="17.25" customHeight="true" spans="2:6">
      <c r="B63" s="22" t="s">
        <v>139</v>
      </c>
      <c r="C63" s="20" t="s">
        <v>140</v>
      </c>
      <c r="D63" s="70">
        <v>133.02</v>
      </c>
      <c r="E63" s="70"/>
      <c r="F63" s="70">
        <v>133.02</v>
      </c>
    </row>
    <row r="64" ht="18.95" customHeight="true" spans="2:6">
      <c r="B64" s="22" t="s">
        <v>141</v>
      </c>
      <c r="C64" s="20" t="s">
        <v>142</v>
      </c>
      <c r="D64" s="70">
        <v>133.02</v>
      </c>
      <c r="E64" s="70"/>
      <c r="F64" s="70">
        <v>133.02</v>
      </c>
    </row>
    <row r="65" ht="19.8" customHeight="true" spans="2:6">
      <c r="B65" s="62" t="s">
        <v>143</v>
      </c>
      <c r="C65" s="63" t="s">
        <v>25</v>
      </c>
      <c r="D65" s="70">
        <v>126.33</v>
      </c>
      <c r="E65" s="70">
        <v>60.63</v>
      </c>
      <c r="F65" s="70">
        <v>65.7</v>
      </c>
    </row>
    <row r="66" ht="17.25" customHeight="true" spans="2:6">
      <c r="B66" s="22" t="s">
        <v>144</v>
      </c>
      <c r="C66" s="20" t="s">
        <v>145</v>
      </c>
      <c r="D66" s="70">
        <v>65.7</v>
      </c>
      <c r="E66" s="70"/>
      <c r="F66" s="70">
        <v>65.7</v>
      </c>
    </row>
    <row r="67" ht="18.95" customHeight="true" spans="2:6">
      <c r="B67" s="22" t="s">
        <v>146</v>
      </c>
      <c r="C67" s="20" t="s">
        <v>147</v>
      </c>
      <c r="D67" s="70">
        <v>65.7</v>
      </c>
      <c r="E67" s="70"/>
      <c r="F67" s="70">
        <v>65.7</v>
      </c>
    </row>
    <row r="68" ht="17.25" customHeight="true" spans="2:6">
      <c r="B68" s="22" t="s">
        <v>148</v>
      </c>
      <c r="C68" s="20" t="s">
        <v>149</v>
      </c>
      <c r="D68" s="70">
        <v>60.63</v>
      </c>
      <c r="E68" s="70">
        <v>60.63</v>
      </c>
      <c r="F68" s="70"/>
    </row>
    <row r="69" ht="18.95" customHeight="true" spans="2:6">
      <c r="B69" s="22" t="s">
        <v>150</v>
      </c>
      <c r="C69" s="20" t="s">
        <v>151</v>
      </c>
      <c r="D69" s="70">
        <v>60.63</v>
      </c>
      <c r="E69" s="70">
        <v>60.63</v>
      </c>
      <c r="F69" s="70"/>
    </row>
    <row r="70" ht="23.25" customHeight="true" spans="2:6">
      <c r="B70" s="71"/>
      <c r="C70" s="71"/>
      <c r="D70" s="71"/>
      <c r="E70" s="71"/>
      <c r="F70" s="71"/>
    </row>
  </sheetData>
  <mergeCells count="5">
    <mergeCell ref="B6:C6"/>
    <mergeCell ref="D6:F6"/>
    <mergeCell ref="B8:C8"/>
    <mergeCell ref="B70:F70"/>
    <mergeCell ref="B2:F3"/>
  </mergeCells>
  <printOptions horizontalCentered="true"/>
  <pageMargins left="0.0780000016093254" right="0.0780000016093254" top="0.39300000667572"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D9" sqref="D9:F36"/>
    </sheetView>
  </sheetViews>
  <sheetFormatPr defaultColWidth="10" defaultRowHeight="13.5" outlineLevelCol="5"/>
  <cols>
    <col min="1" max="1" width="0.266666666666667" customWidth="true"/>
    <col min="2" max="2" width="12.75" customWidth="true"/>
    <col min="3" max="3" width="36.1" customWidth="true"/>
    <col min="4" max="4" width="17.1" customWidth="true"/>
    <col min="5" max="5" width="16.5583333333333" customWidth="true"/>
    <col min="6" max="6" width="17.5" customWidth="true"/>
  </cols>
  <sheetData>
    <row r="1" ht="18.1" customHeight="true" spans="1:6">
      <c r="A1" s="15"/>
      <c r="B1" s="66" t="s">
        <v>152</v>
      </c>
      <c r="C1" s="55"/>
      <c r="D1" s="55"/>
      <c r="E1" s="55"/>
      <c r="F1" s="55"/>
    </row>
    <row r="2" ht="16.35" customHeight="true" spans="2:6">
      <c r="B2" s="59" t="s">
        <v>153</v>
      </c>
      <c r="C2" s="59"/>
      <c r="D2" s="59"/>
      <c r="E2" s="59"/>
      <c r="F2" s="59"/>
    </row>
    <row r="3" ht="16.35" customHeight="true" spans="2:6">
      <c r="B3" s="59"/>
      <c r="C3" s="59"/>
      <c r="D3" s="59"/>
      <c r="E3" s="59"/>
      <c r="F3" s="59"/>
    </row>
    <row r="4" ht="16.35" customHeight="true" spans="2:6">
      <c r="B4" s="55"/>
      <c r="C4" s="55"/>
      <c r="D4" s="55"/>
      <c r="E4" s="55"/>
      <c r="F4" s="55"/>
    </row>
    <row r="5" ht="19.8" customHeight="true" spans="2:6">
      <c r="B5" s="55"/>
      <c r="C5" s="55"/>
      <c r="D5" s="55"/>
      <c r="E5" s="55"/>
      <c r="F5" s="32" t="s">
        <v>2</v>
      </c>
    </row>
    <row r="6" ht="36.2" customHeight="true" spans="2:6">
      <c r="B6" s="60" t="s">
        <v>154</v>
      </c>
      <c r="C6" s="60"/>
      <c r="D6" s="60" t="s">
        <v>155</v>
      </c>
      <c r="E6" s="60"/>
      <c r="F6" s="60"/>
    </row>
    <row r="7" ht="27.6" customHeight="true" spans="2:6">
      <c r="B7" s="60" t="s">
        <v>156</v>
      </c>
      <c r="C7" s="60" t="s">
        <v>38</v>
      </c>
      <c r="D7" s="60" t="s">
        <v>39</v>
      </c>
      <c r="E7" s="60" t="s">
        <v>157</v>
      </c>
      <c r="F7" s="60" t="s">
        <v>158</v>
      </c>
    </row>
    <row r="8" ht="19.8" customHeight="true" spans="2:6">
      <c r="B8" s="61" t="s">
        <v>7</v>
      </c>
      <c r="C8" s="61"/>
      <c r="D8" s="29">
        <f>D9+D20+D34</f>
        <v>1097.94</v>
      </c>
      <c r="E8" s="29">
        <f>E9+E20+E34</f>
        <v>970.22</v>
      </c>
      <c r="F8" s="29">
        <f>F9+F20+F34</f>
        <v>127.72</v>
      </c>
    </row>
    <row r="9" ht="19.8" customHeight="true" spans="2:6">
      <c r="B9" s="62" t="s">
        <v>159</v>
      </c>
      <c r="C9" s="63" t="s">
        <v>160</v>
      </c>
      <c r="D9" s="67">
        <f>SUM(D10:D19)</f>
        <v>841.52</v>
      </c>
      <c r="E9" s="67">
        <f>SUM(E10:E19)</f>
        <v>841.52</v>
      </c>
      <c r="F9" s="67"/>
    </row>
    <row r="10" ht="18.95" customHeight="true" spans="2:6">
      <c r="B10" s="22" t="s">
        <v>161</v>
      </c>
      <c r="C10" s="20" t="s">
        <v>162</v>
      </c>
      <c r="D10" s="67">
        <v>182.3</v>
      </c>
      <c r="E10" s="67">
        <v>182.3</v>
      </c>
      <c r="F10" s="67"/>
    </row>
    <row r="11" ht="18.95" customHeight="true" spans="2:6">
      <c r="B11" s="22" t="s">
        <v>163</v>
      </c>
      <c r="C11" s="20" t="s">
        <v>164</v>
      </c>
      <c r="D11" s="67">
        <v>87.18</v>
      </c>
      <c r="E11" s="67">
        <v>87.18</v>
      </c>
      <c r="F11" s="67"/>
    </row>
    <row r="12" ht="18.95" customHeight="true" spans="2:6">
      <c r="B12" s="22" t="s">
        <v>165</v>
      </c>
      <c r="C12" s="20" t="s">
        <v>166</v>
      </c>
      <c r="D12" s="67">
        <v>177.13</v>
      </c>
      <c r="E12" s="67">
        <v>177.13</v>
      </c>
      <c r="F12" s="67"/>
    </row>
    <row r="13" ht="18.95" customHeight="true" spans="2:6">
      <c r="B13" s="22" t="s">
        <v>167</v>
      </c>
      <c r="C13" s="20" t="s">
        <v>168</v>
      </c>
      <c r="D13" s="67">
        <v>158.93</v>
      </c>
      <c r="E13" s="67">
        <v>158.93</v>
      </c>
      <c r="F13" s="67"/>
    </row>
    <row r="14" ht="18.95" customHeight="true" spans="2:6">
      <c r="B14" s="22" t="s">
        <v>169</v>
      </c>
      <c r="C14" s="20" t="s">
        <v>170</v>
      </c>
      <c r="D14" s="67">
        <v>81.73</v>
      </c>
      <c r="E14" s="67">
        <v>81.73</v>
      </c>
      <c r="F14" s="67"/>
    </row>
    <row r="15" ht="18.95" customHeight="true" spans="2:6">
      <c r="B15" s="22" t="s">
        <v>171</v>
      </c>
      <c r="C15" s="20" t="s">
        <v>172</v>
      </c>
      <c r="D15" s="67">
        <v>40.87</v>
      </c>
      <c r="E15" s="67">
        <v>40.87</v>
      </c>
      <c r="F15" s="67"/>
    </row>
    <row r="16" ht="18.95" customHeight="true" spans="2:6">
      <c r="B16" s="22" t="s">
        <v>173</v>
      </c>
      <c r="C16" s="20" t="s">
        <v>174</v>
      </c>
      <c r="D16" s="67">
        <v>44.69</v>
      </c>
      <c r="E16" s="67">
        <v>44.69</v>
      </c>
      <c r="F16" s="67"/>
    </row>
    <row r="17" ht="18.95" customHeight="true" spans="2:6">
      <c r="B17" s="22" t="s">
        <v>175</v>
      </c>
      <c r="C17" s="20" t="s">
        <v>176</v>
      </c>
      <c r="D17" s="67">
        <v>1.34</v>
      </c>
      <c r="E17" s="67">
        <v>1.34</v>
      </c>
      <c r="F17" s="67"/>
    </row>
    <row r="18" ht="18.95" customHeight="true" spans="2:6">
      <c r="B18" s="22" t="s">
        <v>177</v>
      </c>
      <c r="C18" s="20" t="s">
        <v>178</v>
      </c>
      <c r="D18" s="67">
        <v>60.63</v>
      </c>
      <c r="E18" s="67">
        <v>60.63</v>
      </c>
      <c r="F18" s="67"/>
    </row>
    <row r="19" ht="18.95" customHeight="true" spans="2:6">
      <c r="B19" s="22" t="s">
        <v>179</v>
      </c>
      <c r="C19" s="20" t="s">
        <v>180</v>
      </c>
      <c r="D19" s="67">
        <v>6.72</v>
      </c>
      <c r="E19" s="67">
        <v>6.72</v>
      </c>
      <c r="F19" s="67"/>
    </row>
    <row r="20" ht="19.8" customHeight="true" spans="2:6">
      <c r="B20" s="62" t="s">
        <v>181</v>
      </c>
      <c r="C20" s="63" t="s">
        <v>182</v>
      </c>
      <c r="D20" s="67">
        <f>SUM(D21:D33)</f>
        <v>127.72</v>
      </c>
      <c r="E20" s="67"/>
      <c r="F20" s="67">
        <v>127.72</v>
      </c>
    </row>
    <row r="21" ht="18.95" customHeight="true" spans="2:6">
      <c r="B21" s="22" t="s">
        <v>183</v>
      </c>
      <c r="C21" s="20" t="s">
        <v>184</v>
      </c>
      <c r="D21" s="67">
        <v>13.6</v>
      </c>
      <c r="E21" s="67"/>
      <c r="F21" s="67">
        <v>13.6</v>
      </c>
    </row>
    <row r="22" ht="18.95" customHeight="true" spans="2:6">
      <c r="B22" s="22" t="s">
        <v>185</v>
      </c>
      <c r="C22" s="20" t="s">
        <v>186</v>
      </c>
      <c r="D22" s="67">
        <v>2</v>
      </c>
      <c r="E22" s="67"/>
      <c r="F22" s="67">
        <v>2</v>
      </c>
    </row>
    <row r="23" ht="18.95" customHeight="true" spans="2:6">
      <c r="B23" s="22" t="s">
        <v>187</v>
      </c>
      <c r="C23" s="20" t="s">
        <v>188</v>
      </c>
      <c r="D23" s="67">
        <v>12.1</v>
      </c>
      <c r="E23" s="67"/>
      <c r="F23" s="67">
        <v>12.1</v>
      </c>
    </row>
    <row r="24" ht="18.95" customHeight="true" spans="2:6">
      <c r="B24" s="22" t="s">
        <v>189</v>
      </c>
      <c r="C24" s="20" t="s">
        <v>190</v>
      </c>
      <c r="D24" s="67">
        <v>9.8</v>
      </c>
      <c r="E24" s="67"/>
      <c r="F24" s="67">
        <v>9.8</v>
      </c>
    </row>
    <row r="25" ht="18.95" customHeight="true" spans="2:6">
      <c r="B25" s="22" t="s">
        <v>191</v>
      </c>
      <c r="C25" s="20" t="s">
        <v>192</v>
      </c>
      <c r="D25" s="67">
        <v>6.8</v>
      </c>
      <c r="E25" s="67"/>
      <c r="F25" s="67">
        <v>6.8</v>
      </c>
    </row>
    <row r="26" ht="18.95" customHeight="true" spans="2:6">
      <c r="B26" s="22" t="s">
        <v>193</v>
      </c>
      <c r="C26" s="20" t="s">
        <v>194</v>
      </c>
      <c r="D26" s="67">
        <v>6</v>
      </c>
      <c r="E26" s="67"/>
      <c r="F26" s="67">
        <v>6</v>
      </c>
    </row>
    <row r="27" ht="18.95" customHeight="true" spans="2:6">
      <c r="B27" s="22" t="s">
        <v>195</v>
      </c>
      <c r="C27" s="20" t="s">
        <v>196</v>
      </c>
      <c r="D27" s="67">
        <v>7.01</v>
      </c>
      <c r="E27" s="67"/>
      <c r="F27" s="67">
        <v>7.01</v>
      </c>
    </row>
    <row r="28" ht="18.95" customHeight="true" spans="2:6">
      <c r="B28" s="22" t="s">
        <v>197</v>
      </c>
      <c r="C28" s="20" t="s">
        <v>198</v>
      </c>
      <c r="D28" s="67">
        <v>0.5</v>
      </c>
      <c r="E28" s="67"/>
      <c r="F28" s="67">
        <v>0.5</v>
      </c>
    </row>
    <row r="29" ht="18.95" customHeight="true" spans="2:6">
      <c r="B29" s="22" t="s">
        <v>199</v>
      </c>
      <c r="C29" s="20" t="s">
        <v>200</v>
      </c>
      <c r="D29" s="67">
        <v>24.03</v>
      </c>
      <c r="E29" s="67"/>
      <c r="F29" s="67">
        <v>24.03</v>
      </c>
    </row>
    <row r="30" ht="18.95" customHeight="true" spans="2:6">
      <c r="B30" s="22" t="s">
        <v>201</v>
      </c>
      <c r="C30" s="20" t="s">
        <v>202</v>
      </c>
      <c r="D30" s="67">
        <v>9.49</v>
      </c>
      <c r="E30" s="67"/>
      <c r="F30" s="67">
        <v>9.49</v>
      </c>
    </row>
    <row r="31" ht="18.95" customHeight="true" spans="2:6">
      <c r="B31" s="22" t="s">
        <v>203</v>
      </c>
      <c r="C31" s="20" t="s">
        <v>204</v>
      </c>
      <c r="D31" s="67">
        <v>5</v>
      </c>
      <c r="E31" s="67"/>
      <c r="F31" s="67">
        <v>5</v>
      </c>
    </row>
    <row r="32" ht="18.95" customHeight="true" spans="2:6">
      <c r="B32" s="22" t="s">
        <v>205</v>
      </c>
      <c r="C32" s="20" t="s">
        <v>206</v>
      </c>
      <c r="D32" s="67">
        <v>24.59</v>
      </c>
      <c r="E32" s="67"/>
      <c r="F32" s="67">
        <v>24.59</v>
      </c>
    </row>
    <row r="33" ht="18.95" customHeight="true" spans="2:6">
      <c r="B33" s="22" t="s">
        <v>207</v>
      </c>
      <c r="C33" s="20" t="s">
        <v>208</v>
      </c>
      <c r="D33" s="67">
        <v>6.8</v>
      </c>
      <c r="E33" s="67"/>
      <c r="F33" s="67">
        <v>6.8</v>
      </c>
    </row>
    <row r="34" ht="19.8" customHeight="true" spans="2:6">
      <c r="B34" s="62" t="s">
        <v>209</v>
      </c>
      <c r="C34" s="63" t="s">
        <v>210</v>
      </c>
      <c r="D34" s="67">
        <v>128.7</v>
      </c>
      <c r="E34" s="67">
        <v>128.7</v>
      </c>
      <c r="F34" s="67"/>
    </row>
    <row r="35" ht="18.95" customHeight="true" spans="2:6">
      <c r="B35" s="22" t="s">
        <v>211</v>
      </c>
      <c r="C35" s="20" t="s">
        <v>212</v>
      </c>
      <c r="D35" s="67">
        <v>119.7</v>
      </c>
      <c r="E35" s="67">
        <v>119.7</v>
      </c>
      <c r="F35" s="67"/>
    </row>
    <row r="36" ht="18.95" customHeight="true" spans="2:6">
      <c r="B36" s="22" t="s">
        <v>213</v>
      </c>
      <c r="C36" s="20" t="s">
        <v>214</v>
      </c>
      <c r="D36" s="67">
        <v>9</v>
      </c>
      <c r="E36" s="67">
        <v>9</v>
      </c>
      <c r="F36" s="67"/>
    </row>
  </sheetData>
  <mergeCells count="4">
    <mergeCell ref="B6:C6"/>
    <mergeCell ref="D6:F6"/>
    <mergeCell ref="B8:C8"/>
    <mergeCell ref="B2:F3"/>
  </mergeCells>
  <printOptions horizontalCentered="true"/>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B2" sqref="B2:G4"/>
    </sheetView>
  </sheetViews>
  <sheetFormatPr defaultColWidth="10" defaultRowHeight="13.5" outlineLevelCol="6"/>
  <cols>
    <col min="1" max="1" width="0.408333333333333" customWidth="true"/>
    <col min="2" max="2" width="20.625" customWidth="true"/>
    <col min="3" max="3" width="19.4083333333333" customWidth="true"/>
    <col min="4" max="4" width="16.5583333333333" customWidth="true"/>
    <col min="5" max="5" width="18.8666666666667" customWidth="true"/>
    <col min="6" max="6" width="17.775" customWidth="true"/>
    <col min="7" max="7" width="17.2333333333333" customWidth="true"/>
  </cols>
  <sheetData>
    <row r="1" ht="16.35" customHeight="true" spans="1:2">
      <c r="A1" s="15"/>
      <c r="B1" s="16" t="s">
        <v>215</v>
      </c>
    </row>
    <row r="2" ht="16.35" customHeight="true" spans="2:7">
      <c r="B2" s="64" t="s">
        <v>216</v>
      </c>
      <c r="C2" s="64"/>
      <c r="D2" s="64"/>
      <c r="E2" s="64"/>
      <c r="F2" s="64"/>
      <c r="G2" s="64"/>
    </row>
    <row r="3" ht="16.35" customHeight="true" spans="2:7">
      <c r="B3" s="64"/>
      <c r="C3" s="64"/>
      <c r="D3" s="64"/>
      <c r="E3" s="64"/>
      <c r="F3" s="64"/>
      <c r="G3" s="64"/>
    </row>
    <row r="4" ht="16.35" customHeight="true" spans="2:7">
      <c r="B4" s="64"/>
      <c r="C4" s="64"/>
      <c r="D4" s="64"/>
      <c r="E4" s="64"/>
      <c r="F4" s="64"/>
      <c r="G4" s="64"/>
    </row>
    <row r="5" ht="20.7" customHeight="true" spans="7:7">
      <c r="G5" s="32" t="s">
        <v>2</v>
      </c>
    </row>
    <row r="6" ht="38.8" customHeight="true" spans="2:7">
      <c r="B6" s="65" t="s">
        <v>36</v>
      </c>
      <c r="C6" s="65"/>
      <c r="D6" s="65"/>
      <c r="E6" s="65"/>
      <c r="F6" s="65"/>
      <c r="G6" s="65"/>
    </row>
    <row r="7" ht="36.2" customHeight="true" spans="2:7">
      <c r="B7" s="65" t="s">
        <v>7</v>
      </c>
      <c r="C7" s="65" t="s">
        <v>217</v>
      </c>
      <c r="D7" s="65" t="s">
        <v>218</v>
      </c>
      <c r="E7" s="65"/>
      <c r="F7" s="65"/>
      <c r="G7" s="65" t="s">
        <v>219</v>
      </c>
    </row>
    <row r="8" ht="36.2" customHeight="true" spans="2:7">
      <c r="B8" s="65"/>
      <c r="C8" s="65"/>
      <c r="D8" s="65" t="s">
        <v>220</v>
      </c>
      <c r="E8" s="65" t="s">
        <v>221</v>
      </c>
      <c r="F8" s="65" t="s">
        <v>222</v>
      </c>
      <c r="G8" s="65"/>
    </row>
    <row r="9" ht="25.85" customHeight="true" spans="2:7">
      <c r="B9" s="23">
        <v>5.5</v>
      </c>
      <c r="C9" s="23"/>
      <c r="D9" s="23">
        <v>5</v>
      </c>
      <c r="E9" s="23"/>
      <c r="F9" s="23">
        <v>5</v>
      </c>
      <c r="G9" s="23">
        <v>0.5</v>
      </c>
    </row>
  </sheetData>
  <mergeCells count="6">
    <mergeCell ref="B6:G6"/>
    <mergeCell ref="D7:F7"/>
    <mergeCell ref="B7:B8"/>
    <mergeCell ref="C7:C8"/>
    <mergeCell ref="G7:G8"/>
    <mergeCell ref="B2:G4"/>
  </mergeCells>
  <printOptions horizontalCentered="true"/>
  <pageMargins left="0.0780000016093254" right="0.0780000016093254" top="0.39300000667572"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B2" sqref="B2:F3"/>
    </sheetView>
  </sheetViews>
  <sheetFormatPr defaultColWidth="10" defaultRowHeight="13.5" outlineLevelCol="5"/>
  <cols>
    <col min="1" max="1" width="0.408333333333333" customWidth="true"/>
    <col min="2" max="2" width="11.5333333333333" customWidth="true"/>
    <col min="3" max="3" width="36.5" customWidth="true"/>
    <col min="4" max="4" width="15.3333333333333" customWidth="true"/>
    <col min="5" max="5" width="14.7916666666667" customWidth="true"/>
    <col min="6" max="6" width="15.3333333333333" customWidth="true"/>
  </cols>
  <sheetData>
    <row r="1" ht="16.35" customHeight="true" spans="1:6">
      <c r="A1" s="15"/>
      <c r="B1" s="58" t="s">
        <v>223</v>
      </c>
      <c r="C1" s="55"/>
      <c r="D1" s="55"/>
      <c r="E1" s="55"/>
      <c r="F1" s="55"/>
    </row>
    <row r="2" ht="25" customHeight="true" spans="2:6">
      <c r="B2" s="59" t="s">
        <v>224</v>
      </c>
      <c r="C2" s="59"/>
      <c r="D2" s="59"/>
      <c r="E2" s="59"/>
      <c r="F2" s="59"/>
    </row>
    <row r="3" ht="26.7" customHeight="true" spans="2:6">
      <c r="B3" s="59"/>
      <c r="C3" s="59"/>
      <c r="D3" s="59"/>
      <c r="E3" s="59"/>
      <c r="F3" s="59"/>
    </row>
    <row r="4" ht="16.35" customHeight="true" spans="2:6">
      <c r="B4" s="55"/>
      <c r="C4" s="55"/>
      <c r="D4" s="55"/>
      <c r="E4" s="55"/>
      <c r="F4" s="55"/>
    </row>
    <row r="5" ht="21.55" customHeight="true" spans="2:6">
      <c r="B5" s="55"/>
      <c r="C5" s="55"/>
      <c r="D5" s="55"/>
      <c r="E5" s="55"/>
      <c r="F5" s="32" t="s">
        <v>2</v>
      </c>
    </row>
    <row r="6" ht="33.6" customHeight="true" spans="2:6">
      <c r="B6" s="60" t="s">
        <v>37</v>
      </c>
      <c r="C6" s="60" t="s">
        <v>38</v>
      </c>
      <c r="D6" s="60" t="s">
        <v>225</v>
      </c>
      <c r="E6" s="60"/>
      <c r="F6" s="60"/>
    </row>
    <row r="7" ht="31.05" customHeight="true" spans="2:6">
      <c r="B7" s="60"/>
      <c r="C7" s="60"/>
      <c r="D7" s="60" t="s">
        <v>39</v>
      </c>
      <c r="E7" s="60" t="s">
        <v>40</v>
      </c>
      <c r="F7" s="60" t="s">
        <v>41</v>
      </c>
    </row>
    <row r="8" ht="20.7" customHeight="true" spans="2:6">
      <c r="B8" s="61" t="s">
        <v>7</v>
      </c>
      <c r="C8" s="61"/>
      <c r="D8" s="29"/>
      <c r="E8" s="29"/>
      <c r="F8" s="29"/>
    </row>
    <row r="9" ht="16.35" customHeight="true" spans="2:6">
      <c r="B9" s="62"/>
      <c r="C9" s="63"/>
      <c r="D9" s="31"/>
      <c r="E9" s="31"/>
      <c r="F9" s="31"/>
    </row>
    <row r="10" ht="16.35" customHeight="true" spans="2:6">
      <c r="B10" s="22" t="s">
        <v>226</v>
      </c>
      <c r="C10" s="20" t="s">
        <v>226</v>
      </c>
      <c r="D10" s="31"/>
      <c r="E10" s="31"/>
      <c r="F10" s="31"/>
    </row>
    <row r="11" ht="16.35" customHeight="true" spans="2:6">
      <c r="B11" s="22" t="s">
        <v>227</v>
      </c>
      <c r="C11" s="20" t="s">
        <v>227</v>
      </c>
      <c r="D11" s="31"/>
      <c r="E11" s="31"/>
      <c r="F11" s="31"/>
    </row>
    <row r="12" ht="16.35" customHeight="true" spans="2:6">
      <c r="B12" s="15" t="s">
        <v>228</v>
      </c>
      <c r="C12" s="15"/>
      <c r="D12" s="15"/>
      <c r="E12" s="15"/>
      <c r="F12" s="15"/>
    </row>
  </sheetData>
  <mergeCells count="6">
    <mergeCell ref="D6:F6"/>
    <mergeCell ref="B8:C8"/>
    <mergeCell ref="B12:F12"/>
    <mergeCell ref="B6:B7"/>
    <mergeCell ref="C6:C7"/>
    <mergeCell ref="B2:F3"/>
  </mergeCells>
  <printOptions horizontalCentered="true"/>
  <pageMargins left="0.0780000016093254" right="0.0780000016093254" top="0.39300000667572"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F9" sqref="F9:F18"/>
    </sheetView>
  </sheetViews>
  <sheetFormatPr defaultColWidth="10" defaultRowHeight="13.5" outlineLevelCol="5"/>
  <cols>
    <col min="1" max="1" width="0.816666666666667" customWidth="true"/>
    <col min="2" max="2" width="0.133333333333333" customWidth="true"/>
    <col min="3" max="3" width="26.0583333333333" customWidth="true"/>
    <col min="4" max="4" width="16.825" customWidth="true"/>
    <col min="5" max="5" width="26.6" customWidth="true"/>
    <col min="6" max="6" width="17.3666666666667" customWidth="true"/>
    <col min="7" max="8" width="9.76666666666667" customWidth="true"/>
  </cols>
  <sheetData>
    <row r="1" ht="16.35" customHeight="true" spans="1:3">
      <c r="A1" s="15"/>
      <c r="C1" s="16" t="s">
        <v>229</v>
      </c>
    </row>
    <row r="2" ht="16.35" customHeight="true" spans="3:6">
      <c r="C2" s="17" t="s">
        <v>230</v>
      </c>
      <c r="D2" s="17"/>
      <c r="E2" s="17"/>
      <c r="F2" s="17"/>
    </row>
    <row r="3" ht="16.35" customHeight="true" spans="3:6">
      <c r="C3" s="17"/>
      <c r="D3" s="17"/>
      <c r="E3" s="17"/>
      <c r="F3" s="17"/>
    </row>
    <row r="4" ht="16.35" customHeight="true"/>
    <row r="5" ht="23.25" customHeight="true" spans="6:6">
      <c r="F5" s="56" t="s">
        <v>2</v>
      </c>
    </row>
    <row r="6" ht="34.5" customHeight="true" spans="3:6">
      <c r="C6" s="52" t="s">
        <v>3</v>
      </c>
      <c r="D6" s="52"/>
      <c r="E6" s="52" t="s">
        <v>4</v>
      </c>
      <c r="F6" s="52"/>
    </row>
    <row r="7" ht="32.75" customHeight="true" spans="3:6">
      <c r="C7" s="52" t="s">
        <v>5</v>
      </c>
      <c r="D7" s="52" t="s">
        <v>6</v>
      </c>
      <c r="E7" s="52" t="s">
        <v>5</v>
      </c>
      <c r="F7" s="52" t="s">
        <v>6</v>
      </c>
    </row>
    <row r="8" ht="25" customHeight="true" spans="3:6">
      <c r="C8" s="53" t="s">
        <v>7</v>
      </c>
      <c r="D8" s="54">
        <v>1991.43</v>
      </c>
      <c r="E8" s="53" t="s">
        <v>7</v>
      </c>
      <c r="F8" s="54">
        <v>1991.43</v>
      </c>
    </row>
    <row r="9" ht="20.7" customHeight="true" spans="2:6">
      <c r="B9" s="55" t="s">
        <v>231</v>
      </c>
      <c r="C9" s="37" t="s">
        <v>13</v>
      </c>
      <c r="D9" s="54">
        <v>1991.43</v>
      </c>
      <c r="E9" s="37" t="s">
        <v>14</v>
      </c>
      <c r="F9" s="57">
        <v>1019.37</v>
      </c>
    </row>
    <row r="10" ht="20.7" customHeight="true" spans="2:6">
      <c r="B10" s="55"/>
      <c r="C10" s="37" t="s">
        <v>15</v>
      </c>
      <c r="D10" s="54"/>
      <c r="E10" s="37" t="s">
        <v>16</v>
      </c>
      <c r="F10" s="57">
        <v>5</v>
      </c>
    </row>
    <row r="11" ht="20.7" customHeight="true" spans="2:6">
      <c r="B11" s="55"/>
      <c r="C11" s="37" t="s">
        <v>17</v>
      </c>
      <c r="D11" s="54"/>
      <c r="E11" s="37" t="s">
        <v>18</v>
      </c>
      <c r="F11" s="57">
        <v>36.22</v>
      </c>
    </row>
    <row r="12" ht="20.7" customHeight="true" spans="2:6">
      <c r="B12" s="55"/>
      <c r="C12" s="37" t="s">
        <v>232</v>
      </c>
      <c r="D12" s="54"/>
      <c r="E12" s="37" t="s">
        <v>19</v>
      </c>
      <c r="F12" s="57">
        <v>34.78</v>
      </c>
    </row>
    <row r="13" ht="20.7" customHeight="true" spans="2:6">
      <c r="B13" s="55"/>
      <c r="C13" s="37" t="s">
        <v>233</v>
      </c>
      <c r="D13" s="54"/>
      <c r="E13" s="37" t="s">
        <v>20</v>
      </c>
      <c r="F13" s="57">
        <v>302.5</v>
      </c>
    </row>
    <row r="14" ht="20.7" customHeight="true" spans="2:6">
      <c r="B14" s="55"/>
      <c r="C14" s="37" t="s">
        <v>234</v>
      </c>
      <c r="D14" s="54"/>
      <c r="E14" s="37" t="s">
        <v>21</v>
      </c>
      <c r="F14" s="57">
        <v>60.41</v>
      </c>
    </row>
    <row r="15" ht="20.7" customHeight="true" spans="2:6">
      <c r="B15" s="55"/>
      <c r="C15" s="37" t="s">
        <v>235</v>
      </c>
      <c r="D15" s="54"/>
      <c r="E15" s="37" t="s">
        <v>22</v>
      </c>
      <c r="F15" s="57">
        <v>80</v>
      </c>
    </row>
    <row r="16" ht="20.7" customHeight="true" spans="2:6">
      <c r="B16" s="55"/>
      <c r="C16" s="37" t="s">
        <v>236</v>
      </c>
      <c r="D16" s="54"/>
      <c r="E16" s="37" t="s">
        <v>23</v>
      </c>
      <c r="F16" s="57">
        <v>31.57</v>
      </c>
    </row>
    <row r="17" ht="20.7" customHeight="true" spans="2:6">
      <c r="B17" s="55"/>
      <c r="C17" s="37" t="s">
        <v>237</v>
      </c>
      <c r="D17" s="54"/>
      <c r="E17" s="37" t="s">
        <v>24</v>
      </c>
      <c r="F17" s="57">
        <v>295.25</v>
      </c>
    </row>
    <row r="18" ht="20.7" customHeight="true" spans="2:6">
      <c r="B18" s="55"/>
      <c r="C18" s="37"/>
      <c r="D18" s="54"/>
      <c r="E18" s="37" t="s">
        <v>25</v>
      </c>
      <c r="F18" s="57">
        <v>126.33</v>
      </c>
    </row>
  </sheetData>
  <mergeCells count="3">
    <mergeCell ref="C6:D6"/>
    <mergeCell ref="E6:F6"/>
    <mergeCell ref="C2:F3"/>
  </mergeCells>
  <printOptions horizontalCentered="true"/>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9"/>
  <sheetViews>
    <sheetView topLeftCell="A46" workbookViewId="0">
      <selection activeCell="D9" sqref="D9:E69"/>
    </sheetView>
  </sheetViews>
  <sheetFormatPr defaultColWidth="10" defaultRowHeight="13.5"/>
  <cols>
    <col min="1" max="1" width="0.408333333333333" customWidth="true"/>
    <col min="2" max="2" width="10.0416666666667" customWidth="true"/>
    <col min="3" max="3" width="29.9916666666667" customWidth="true"/>
    <col min="4" max="4" width="11.5333333333333" customWidth="true"/>
    <col min="5" max="5" width="9.76666666666667" customWidth="true"/>
    <col min="6" max="6" width="10.5833333333333" customWidth="true"/>
    <col min="7" max="7" width="11.125" customWidth="true"/>
    <col min="8" max="8" width="10.5833333333333" customWidth="true"/>
    <col min="9" max="9" width="10.8583333333333" customWidth="true"/>
    <col min="10" max="10" width="10.7166666666667" customWidth="true"/>
    <col min="11" max="11" width="10.45" customWidth="true"/>
    <col min="12" max="12" width="11.4" customWidth="true"/>
    <col min="13" max="13" width="11.5333333333333" customWidth="true"/>
  </cols>
  <sheetData>
    <row r="1" ht="16.35" customHeight="true" spans="1:2">
      <c r="A1" s="15"/>
      <c r="B1" s="16" t="s">
        <v>238</v>
      </c>
    </row>
    <row r="2" ht="16.35" customHeight="true" spans="2:13">
      <c r="B2" s="17" t="s">
        <v>239</v>
      </c>
      <c r="C2" s="17"/>
      <c r="D2" s="17"/>
      <c r="E2" s="17"/>
      <c r="F2" s="17"/>
      <c r="G2" s="17"/>
      <c r="H2" s="17"/>
      <c r="I2" s="17"/>
      <c r="J2" s="17"/>
      <c r="K2" s="17"/>
      <c r="L2" s="17"/>
      <c r="M2" s="17"/>
    </row>
    <row r="3" ht="16.35" customHeight="true" spans="2:13">
      <c r="B3" s="17"/>
      <c r="C3" s="17"/>
      <c r="D3" s="17"/>
      <c r="E3" s="17"/>
      <c r="F3" s="17"/>
      <c r="G3" s="17"/>
      <c r="H3" s="17"/>
      <c r="I3" s="17"/>
      <c r="J3" s="17"/>
      <c r="K3" s="17"/>
      <c r="L3" s="17"/>
      <c r="M3" s="17"/>
    </row>
    <row r="4" ht="16.35" customHeight="true"/>
    <row r="5" ht="22.4" customHeight="true" spans="13:13">
      <c r="M5" s="32" t="s">
        <v>2</v>
      </c>
    </row>
    <row r="6" ht="36.2" customHeight="true" spans="2:13">
      <c r="B6" s="42" t="s">
        <v>240</v>
      </c>
      <c r="C6" s="42"/>
      <c r="D6" s="42" t="s">
        <v>39</v>
      </c>
      <c r="E6" s="50" t="s">
        <v>241</v>
      </c>
      <c r="F6" s="50" t="s">
        <v>242</v>
      </c>
      <c r="G6" s="50" t="s">
        <v>243</v>
      </c>
      <c r="H6" s="50" t="s">
        <v>244</v>
      </c>
      <c r="I6" s="50" t="s">
        <v>245</v>
      </c>
      <c r="J6" s="50" t="s">
        <v>246</v>
      </c>
      <c r="K6" s="50" t="s">
        <v>247</v>
      </c>
      <c r="L6" s="50" t="s">
        <v>248</v>
      </c>
      <c r="M6" s="50" t="s">
        <v>249</v>
      </c>
    </row>
    <row r="7" ht="30.15" customHeight="true" spans="2:13">
      <c r="B7" s="42" t="s">
        <v>156</v>
      </c>
      <c r="C7" s="42" t="s">
        <v>38</v>
      </c>
      <c r="D7" s="42"/>
      <c r="E7" s="50"/>
      <c r="F7" s="50"/>
      <c r="G7" s="50"/>
      <c r="H7" s="50"/>
      <c r="I7" s="50"/>
      <c r="J7" s="50"/>
      <c r="K7" s="50"/>
      <c r="L7" s="50"/>
      <c r="M7" s="50"/>
    </row>
    <row r="8" ht="20.7" customHeight="true" spans="2:13">
      <c r="B8" s="43" t="s">
        <v>7</v>
      </c>
      <c r="C8" s="43"/>
      <c r="D8" s="44">
        <v>1991.43</v>
      </c>
      <c r="E8" s="44">
        <v>1991.43</v>
      </c>
      <c r="F8" s="44"/>
      <c r="G8" s="44"/>
      <c r="H8" s="44"/>
      <c r="I8" s="44"/>
      <c r="J8" s="44"/>
      <c r="K8" s="44"/>
      <c r="L8" s="44"/>
      <c r="M8" s="44"/>
    </row>
    <row r="9" ht="20.7" customHeight="true" spans="2:13">
      <c r="B9" s="45" t="s">
        <v>42</v>
      </c>
      <c r="C9" s="46" t="s">
        <v>14</v>
      </c>
      <c r="D9" s="47">
        <f>D10+D12+D16+D19</f>
        <v>1019.37</v>
      </c>
      <c r="E9" s="47">
        <f>E10+E12+E16+E19</f>
        <v>1019.37</v>
      </c>
      <c r="F9" s="51"/>
      <c r="G9" s="51"/>
      <c r="H9" s="51"/>
      <c r="I9" s="51"/>
      <c r="J9" s="51"/>
      <c r="K9" s="51"/>
      <c r="L9" s="51"/>
      <c r="M9" s="51"/>
    </row>
    <row r="10" ht="18.1" customHeight="true" spans="2:13">
      <c r="B10" s="48" t="s">
        <v>250</v>
      </c>
      <c r="C10" s="49" t="s">
        <v>251</v>
      </c>
      <c r="D10" s="47">
        <v>4.5</v>
      </c>
      <c r="E10" s="47">
        <v>4.5</v>
      </c>
      <c r="F10" s="51"/>
      <c r="G10" s="51"/>
      <c r="H10" s="51"/>
      <c r="I10" s="51"/>
      <c r="J10" s="51"/>
      <c r="K10" s="51"/>
      <c r="L10" s="51"/>
      <c r="M10" s="51"/>
    </row>
    <row r="11" ht="19.8" customHeight="true" spans="2:13">
      <c r="B11" s="48" t="s">
        <v>252</v>
      </c>
      <c r="C11" s="49" t="s">
        <v>253</v>
      </c>
      <c r="D11" s="47">
        <v>4.5</v>
      </c>
      <c r="E11" s="47">
        <v>4.5</v>
      </c>
      <c r="F11" s="51"/>
      <c r="G11" s="51"/>
      <c r="H11" s="51"/>
      <c r="I11" s="51"/>
      <c r="J11" s="51"/>
      <c r="K11" s="51"/>
      <c r="L11" s="51"/>
      <c r="M11" s="51"/>
    </row>
    <row r="12" ht="18.1" customHeight="true" spans="2:13">
      <c r="B12" s="48" t="s">
        <v>254</v>
      </c>
      <c r="C12" s="49" t="s">
        <v>255</v>
      </c>
      <c r="D12" s="47">
        <v>748.1</v>
      </c>
      <c r="E12" s="47">
        <v>748.1</v>
      </c>
      <c r="F12" s="51"/>
      <c r="G12" s="51"/>
      <c r="H12" s="51"/>
      <c r="I12" s="51"/>
      <c r="J12" s="51"/>
      <c r="K12" s="51"/>
      <c r="L12" s="51"/>
      <c r="M12" s="51"/>
    </row>
    <row r="13" ht="19.8" customHeight="true" spans="2:13">
      <c r="B13" s="48" t="s">
        <v>256</v>
      </c>
      <c r="C13" s="49" t="s">
        <v>257</v>
      </c>
      <c r="D13" s="47">
        <v>464.8</v>
      </c>
      <c r="E13" s="47">
        <v>464.8</v>
      </c>
      <c r="F13" s="51"/>
      <c r="G13" s="51"/>
      <c r="H13" s="51"/>
      <c r="I13" s="51"/>
      <c r="J13" s="51"/>
      <c r="K13" s="51"/>
      <c r="L13" s="51"/>
      <c r="M13" s="51"/>
    </row>
    <row r="14" ht="19.8" customHeight="true" spans="2:13">
      <c r="B14" s="48" t="s">
        <v>258</v>
      </c>
      <c r="C14" s="49" t="s">
        <v>259</v>
      </c>
      <c r="D14" s="47">
        <v>45.29</v>
      </c>
      <c r="E14" s="47">
        <v>45.29</v>
      </c>
      <c r="F14" s="51"/>
      <c r="G14" s="51"/>
      <c r="H14" s="51"/>
      <c r="I14" s="51"/>
      <c r="J14" s="51"/>
      <c r="K14" s="51"/>
      <c r="L14" s="51"/>
      <c r="M14" s="51"/>
    </row>
    <row r="15" ht="19.8" customHeight="true" spans="2:13">
      <c r="B15" s="48" t="s">
        <v>260</v>
      </c>
      <c r="C15" s="49" t="s">
        <v>261</v>
      </c>
      <c r="D15" s="47">
        <v>238.01</v>
      </c>
      <c r="E15" s="47">
        <v>238.01</v>
      </c>
      <c r="F15" s="51"/>
      <c r="G15" s="51"/>
      <c r="H15" s="51"/>
      <c r="I15" s="51"/>
      <c r="J15" s="51"/>
      <c r="K15" s="51"/>
      <c r="L15" s="51"/>
      <c r="M15" s="51"/>
    </row>
    <row r="16" ht="18.1" customHeight="true" spans="2:13">
      <c r="B16" s="48" t="s">
        <v>262</v>
      </c>
      <c r="C16" s="49" t="s">
        <v>263</v>
      </c>
      <c r="D16" s="47">
        <v>30.38</v>
      </c>
      <c r="E16" s="47">
        <v>30.38</v>
      </c>
      <c r="F16" s="51"/>
      <c r="G16" s="51"/>
      <c r="H16" s="51"/>
      <c r="I16" s="51"/>
      <c r="J16" s="51"/>
      <c r="K16" s="51"/>
      <c r="L16" s="51"/>
      <c r="M16" s="51"/>
    </row>
    <row r="17" ht="19.8" customHeight="true" spans="2:13">
      <c r="B17" s="48" t="s">
        <v>264</v>
      </c>
      <c r="C17" s="49" t="s">
        <v>265</v>
      </c>
      <c r="D17" s="47">
        <v>24.38</v>
      </c>
      <c r="E17" s="47">
        <v>24.38</v>
      </c>
      <c r="F17" s="51"/>
      <c r="G17" s="51"/>
      <c r="H17" s="51"/>
      <c r="I17" s="51"/>
      <c r="J17" s="51"/>
      <c r="K17" s="51"/>
      <c r="L17" s="51"/>
      <c r="M17" s="51"/>
    </row>
    <row r="18" ht="19.8" customHeight="true" spans="2:13">
      <c r="B18" s="48" t="s">
        <v>266</v>
      </c>
      <c r="C18" s="49" t="s">
        <v>267</v>
      </c>
      <c r="D18" s="47">
        <v>6</v>
      </c>
      <c r="E18" s="47">
        <v>6</v>
      </c>
      <c r="F18" s="51"/>
      <c r="G18" s="51"/>
      <c r="H18" s="51"/>
      <c r="I18" s="51"/>
      <c r="J18" s="51"/>
      <c r="K18" s="51"/>
      <c r="L18" s="51"/>
      <c r="M18" s="51"/>
    </row>
    <row r="19" ht="18.1" customHeight="true" spans="2:13">
      <c r="B19" s="48" t="s">
        <v>268</v>
      </c>
      <c r="C19" s="49" t="s">
        <v>269</v>
      </c>
      <c r="D19" s="47">
        <v>236.39</v>
      </c>
      <c r="E19" s="47">
        <v>236.39</v>
      </c>
      <c r="F19" s="51"/>
      <c r="G19" s="51"/>
      <c r="H19" s="51"/>
      <c r="I19" s="51"/>
      <c r="J19" s="51"/>
      <c r="K19" s="51"/>
      <c r="L19" s="51"/>
      <c r="M19" s="51"/>
    </row>
    <row r="20" ht="19.8" customHeight="true" spans="2:13">
      <c r="B20" s="48" t="s">
        <v>270</v>
      </c>
      <c r="C20" s="49" t="s">
        <v>271</v>
      </c>
      <c r="D20" s="47">
        <v>236.39</v>
      </c>
      <c r="E20" s="47">
        <v>236.39</v>
      </c>
      <c r="F20" s="51"/>
      <c r="G20" s="51"/>
      <c r="H20" s="51"/>
      <c r="I20" s="51"/>
      <c r="J20" s="51"/>
      <c r="K20" s="51"/>
      <c r="L20" s="51"/>
      <c r="M20" s="51"/>
    </row>
    <row r="21" ht="20.7" customHeight="true" spans="2:13">
      <c r="B21" s="45" t="s">
        <v>65</v>
      </c>
      <c r="C21" s="46" t="s">
        <v>16</v>
      </c>
      <c r="D21" s="47">
        <v>5</v>
      </c>
      <c r="E21" s="47">
        <v>5</v>
      </c>
      <c r="F21" s="51"/>
      <c r="G21" s="51"/>
      <c r="H21" s="51"/>
      <c r="I21" s="51"/>
      <c r="J21" s="51"/>
      <c r="K21" s="51"/>
      <c r="L21" s="51"/>
      <c r="M21" s="51"/>
    </row>
    <row r="22" ht="18.1" customHeight="true" spans="2:13">
      <c r="B22" s="48" t="s">
        <v>272</v>
      </c>
      <c r="C22" s="49" t="s">
        <v>273</v>
      </c>
      <c r="D22" s="47">
        <v>5</v>
      </c>
      <c r="E22" s="47">
        <v>5</v>
      </c>
      <c r="F22" s="51"/>
      <c r="G22" s="51"/>
      <c r="H22" s="51"/>
      <c r="I22" s="51"/>
      <c r="J22" s="51"/>
      <c r="K22" s="51"/>
      <c r="L22" s="51"/>
      <c r="M22" s="51"/>
    </row>
    <row r="23" ht="19.8" customHeight="true" spans="2:13">
      <c r="B23" s="48" t="s">
        <v>274</v>
      </c>
      <c r="C23" s="49" t="s">
        <v>275</v>
      </c>
      <c r="D23" s="47">
        <v>5</v>
      </c>
      <c r="E23" s="47">
        <v>5</v>
      </c>
      <c r="F23" s="51"/>
      <c r="G23" s="51"/>
      <c r="H23" s="51"/>
      <c r="I23" s="51"/>
      <c r="J23" s="51"/>
      <c r="K23" s="51"/>
      <c r="L23" s="51"/>
      <c r="M23" s="51"/>
    </row>
    <row r="24" ht="20.7" customHeight="true" spans="2:13">
      <c r="B24" s="45" t="s">
        <v>70</v>
      </c>
      <c r="C24" s="46" t="s">
        <v>18</v>
      </c>
      <c r="D24" s="47">
        <v>36.22</v>
      </c>
      <c r="E24" s="47">
        <v>36.22</v>
      </c>
      <c r="F24" s="51"/>
      <c r="G24" s="51"/>
      <c r="H24" s="51"/>
      <c r="I24" s="51"/>
      <c r="J24" s="51"/>
      <c r="K24" s="51"/>
      <c r="L24" s="51"/>
      <c r="M24" s="51"/>
    </row>
    <row r="25" ht="18.1" customHeight="true" spans="2:13">
      <c r="B25" s="48" t="s">
        <v>276</v>
      </c>
      <c r="C25" s="49" t="s">
        <v>277</v>
      </c>
      <c r="D25" s="47">
        <v>36.22</v>
      </c>
      <c r="E25" s="47">
        <v>36.22</v>
      </c>
      <c r="F25" s="51"/>
      <c r="G25" s="51"/>
      <c r="H25" s="51"/>
      <c r="I25" s="51"/>
      <c r="J25" s="51"/>
      <c r="K25" s="51"/>
      <c r="L25" s="51"/>
      <c r="M25" s="51"/>
    </row>
    <row r="26" ht="19.8" customHeight="true" spans="2:13">
      <c r="B26" s="48" t="s">
        <v>278</v>
      </c>
      <c r="C26" s="49" t="s">
        <v>279</v>
      </c>
      <c r="D26" s="47">
        <v>36.22</v>
      </c>
      <c r="E26" s="47">
        <v>36.22</v>
      </c>
      <c r="F26" s="51"/>
      <c r="G26" s="51"/>
      <c r="H26" s="51"/>
      <c r="I26" s="51"/>
      <c r="J26" s="51"/>
      <c r="K26" s="51"/>
      <c r="L26" s="51"/>
      <c r="M26" s="51"/>
    </row>
    <row r="27" ht="20.7" customHeight="true" spans="2:13">
      <c r="B27" s="45" t="s">
        <v>75</v>
      </c>
      <c r="C27" s="46" t="s">
        <v>19</v>
      </c>
      <c r="D27" s="47">
        <v>34.78</v>
      </c>
      <c r="E27" s="47">
        <v>34.78</v>
      </c>
      <c r="F27" s="51"/>
      <c r="G27" s="51"/>
      <c r="H27" s="51"/>
      <c r="I27" s="51"/>
      <c r="J27" s="51"/>
      <c r="K27" s="51"/>
      <c r="L27" s="51"/>
      <c r="M27" s="51"/>
    </row>
    <row r="28" ht="18.1" customHeight="true" spans="2:13">
      <c r="B28" s="48" t="s">
        <v>280</v>
      </c>
      <c r="C28" s="49" t="s">
        <v>281</v>
      </c>
      <c r="D28" s="47">
        <v>32.78</v>
      </c>
      <c r="E28" s="47">
        <v>32.78</v>
      </c>
      <c r="F28" s="51"/>
      <c r="G28" s="51"/>
      <c r="H28" s="51"/>
      <c r="I28" s="51"/>
      <c r="J28" s="51"/>
      <c r="K28" s="51"/>
      <c r="L28" s="51"/>
      <c r="M28" s="51"/>
    </row>
    <row r="29" ht="19.8" customHeight="true" spans="2:13">
      <c r="B29" s="48" t="s">
        <v>282</v>
      </c>
      <c r="C29" s="49" t="s">
        <v>283</v>
      </c>
      <c r="D29" s="47">
        <v>30.78</v>
      </c>
      <c r="E29" s="47">
        <v>30.78</v>
      </c>
      <c r="F29" s="51"/>
      <c r="G29" s="51"/>
      <c r="H29" s="51"/>
      <c r="I29" s="51"/>
      <c r="J29" s="51"/>
      <c r="K29" s="51"/>
      <c r="L29" s="51"/>
      <c r="M29" s="51"/>
    </row>
    <row r="30" ht="19.8" customHeight="true" spans="2:13">
      <c r="B30" s="48" t="s">
        <v>284</v>
      </c>
      <c r="C30" s="49" t="s">
        <v>285</v>
      </c>
      <c r="D30" s="47">
        <v>2</v>
      </c>
      <c r="E30" s="47">
        <v>2</v>
      </c>
      <c r="F30" s="51"/>
      <c r="G30" s="51"/>
      <c r="H30" s="51"/>
      <c r="I30" s="51"/>
      <c r="J30" s="51"/>
      <c r="K30" s="51"/>
      <c r="L30" s="51"/>
      <c r="M30" s="51"/>
    </row>
    <row r="31" ht="18.1" customHeight="true" spans="2:13">
      <c r="B31" s="48" t="s">
        <v>286</v>
      </c>
      <c r="C31" s="49" t="s">
        <v>287</v>
      </c>
      <c r="D31" s="47">
        <v>2</v>
      </c>
      <c r="E31" s="47">
        <v>2</v>
      </c>
      <c r="F31" s="51"/>
      <c r="G31" s="51"/>
      <c r="H31" s="51"/>
      <c r="I31" s="51"/>
      <c r="J31" s="51"/>
      <c r="K31" s="51"/>
      <c r="L31" s="51"/>
      <c r="M31" s="51"/>
    </row>
    <row r="32" ht="19.8" customHeight="true" spans="2:13">
      <c r="B32" s="48" t="s">
        <v>288</v>
      </c>
      <c r="C32" s="49" t="s">
        <v>289</v>
      </c>
      <c r="D32" s="47">
        <v>2</v>
      </c>
      <c r="E32" s="47">
        <v>2</v>
      </c>
      <c r="F32" s="51"/>
      <c r="G32" s="51"/>
      <c r="H32" s="51"/>
      <c r="I32" s="51"/>
      <c r="J32" s="51"/>
      <c r="K32" s="51"/>
      <c r="L32" s="51"/>
      <c r="M32" s="51"/>
    </row>
    <row r="33" ht="20.7" customHeight="true" spans="2:13">
      <c r="B33" s="45" t="s">
        <v>86</v>
      </c>
      <c r="C33" s="46" t="s">
        <v>20</v>
      </c>
      <c r="D33" s="47">
        <v>302.5</v>
      </c>
      <c r="E33" s="47">
        <v>302.5</v>
      </c>
      <c r="F33" s="51"/>
      <c r="G33" s="51"/>
      <c r="H33" s="51"/>
      <c r="I33" s="51"/>
      <c r="J33" s="51"/>
      <c r="K33" s="51"/>
      <c r="L33" s="51"/>
      <c r="M33" s="51"/>
    </row>
    <row r="34" ht="18.1" customHeight="true" spans="2:13">
      <c r="B34" s="48" t="s">
        <v>290</v>
      </c>
      <c r="C34" s="49" t="s">
        <v>291</v>
      </c>
      <c r="D34" s="47">
        <v>45.83</v>
      </c>
      <c r="E34" s="47">
        <v>45.83</v>
      </c>
      <c r="F34" s="51"/>
      <c r="G34" s="51"/>
      <c r="H34" s="51"/>
      <c r="I34" s="51"/>
      <c r="J34" s="51"/>
      <c r="K34" s="51"/>
      <c r="L34" s="51"/>
      <c r="M34" s="51"/>
    </row>
    <row r="35" ht="19.8" customHeight="true" spans="2:13">
      <c r="B35" s="48" t="s">
        <v>292</v>
      </c>
      <c r="C35" s="49" t="s">
        <v>259</v>
      </c>
      <c r="D35" s="47">
        <v>45.83</v>
      </c>
      <c r="E35" s="47">
        <v>45.83</v>
      </c>
      <c r="F35" s="51"/>
      <c r="G35" s="51"/>
      <c r="H35" s="51"/>
      <c r="I35" s="51"/>
      <c r="J35" s="51"/>
      <c r="K35" s="51"/>
      <c r="L35" s="51"/>
      <c r="M35" s="51"/>
    </row>
    <row r="36" ht="18.1" customHeight="true" spans="2:13">
      <c r="B36" s="48" t="s">
        <v>293</v>
      </c>
      <c r="C36" s="49" t="s">
        <v>294</v>
      </c>
      <c r="D36" s="47">
        <v>242.3</v>
      </c>
      <c r="E36" s="47">
        <v>242.3</v>
      </c>
      <c r="F36" s="51"/>
      <c r="G36" s="51"/>
      <c r="H36" s="51"/>
      <c r="I36" s="51"/>
      <c r="J36" s="51"/>
      <c r="K36" s="51"/>
      <c r="L36" s="51"/>
      <c r="M36" s="51"/>
    </row>
    <row r="37" ht="19.8" customHeight="true" spans="2:13">
      <c r="B37" s="48" t="s">
        <v>295</v>
      </c>
      <c r="C37" s="49" t="s">
        <v>296</v>
      </c>
      <c r="D37" s="47">
        <v>81.73</v>
      </c>
      <c r="E37" s="47">
        <v>81.73</v>
      </c>
      <c r="F37" s="51"/>
      <c r="G37" s="51"/>
      <c r="H37" s="51"/>
      <c r="I37" s="51"/>
      <c r="J37" s="51"/>
      <c r="K37" s="51"/>
      <c r="L37" s="51"/>
      <c r="M37" s="51"/>
    </row>
    <row r="38" ht="19.8" customHeight="true" spans="2:13">
      <c r="B38" s="48" t="s">
        <v>297</v>
      </c>
      <c r="C38" s="49" t="s">
        <v>298</v>
      </c>
      <c r="D38" s="47">
        <v>40.87</v>
      </c>
      <c r="E38" s="47">
        <v>40.87</v>
      </c>
      <c r="F38" s="51"/>
      <c r="G38" s="51"/>
      <c r="H38" s="51"/>
      <c r="I38" s="51"/>
      <c r="J38" s="51"/>
      <c r="K38" s="51"/>
      <c r="L38" s="51"/>
      <c r="M38" s="51"/>
    </row>
    <row r="39" ht="19.8" customHeight="true" spans="2:13">
      <c r="B39" s="48" t="s">
        <v>299</v>
      </c>
      <c r="C39" s="49" t="s">
        <v>300</v>
      </c>
      <c r="D39" s="47">
        <v>119.7</v>
      </c>
      <c r="E39" s="47">
        <v>119.7</v>
      </c>
      <c r="F39" s="51"/>
      <c r="G39" s="51"/>
      <c r="H39" s="51"/>
      <c r="I39" s="51"/>
      <c r="J39" s="51"/>
      <c r="K39" s="51"/>
      <c r="L39" s="51"/>
      <c r="M39" s="51"/>
    </row>
    <row r="40" ht="18.1" customHeight="true" spans="2:13">
      <c r="B40" s="48" t="s">
        <v>301</v>
      </c>
      <c r="C40" s="49" t="s">
        <v>302</v>
      </c>
      <c r="D40" s="47">
        <v>6.28</v>
      </c>
      <c r="E40" s="47">
        <v>6.28</v>
      </c>
      <c r="F40" s="51"/>
      <c r="G40" s="51"/>
      <c r="H40" s="51"/>
      <c r="I40" s="51"/>
      <c r="J40" s="51"/>
      <c r="K40" s="51"/>
      <c r="L40" s="51"/>
      <c r="M40" s="51"/>
    </row>
    <row r="41" ht="19.8" customHeight="true" spans="2:13">
      <c r="B41" s="48" t="s">
        <v>303</v>
      </c>
      <c r="C41" s="49" t="s">
        <v>304</v>
      </c>
      <c r="D41" s="47">
        <v>0.06</v>
      </c>
      <c r="E41" s="47">
        <v>0.06</v>
      </c>
      <c r="F41" s="51"/>
      <c r="G41" s="51"/>
      <c r="H41" s="51"/>
      <c r="I41" s="51"/>
      <c r="J41" s="51"/>
      <c r="K41" s="51"/>
      <c r="L41" s="51"/>
      <c r="M41" s="51"/>
    </row>
    <row r="42" ht="19.8" customHeight="true" spans="2:13">
      <c r="B42" s="48" t="s">
        <v>305</v>
      </c>
      <c r="C42" s="49" t="s">
        <v>306</v>
      </c>
      <c r="D42" s="47">
        <v>0.98</v>
      </c>
      <c r="E42" s="47">
        <v>0.98</v>
      </c>
      <c r="F42" s="51"/>
      <c r="G42" s="51"/>
      <c r="H42" s="51"/>
      <c r="I42" s="51"/>
      <c r="J42" s="51"/>
      <c r="K42" s="51"/>
      <c r="L42" s="51"/>
      <c r="M42" s="51"/>
    </row>
    <row r="43" ht="19.8" customHeight="true" spans="2:13">
      <c r="B43" s="48" t="s">
        <v>307</v>
      </c>
      <c r="C43" s="49" t="s">
        <v>308</v>
      </c>
      <c r="D43" s="47">
        <v>5.24</v>
      </c>
      <c r="E43" s="47">
        <v>5.24</v>
      </c>
      <c r="F43" s="51"/>
      <c r="G43" s="51"/>
      <c r="H43" s="51"/>
      <c r="I43" s="51"/>
      <c r="J43" s="51"/>
      <c r="K43" s="51"/>
      <c r="L43" s="51"/>
      <c r="M43" s="51"/>
    </row>
    <row r="44" ht="18.1" customHeight="true" spans="2:13">
      <c r="B44" s="48" t="s">
        <v>309</v>
      </c>
      <c r="C44" s="49" t="s">
        <v>310</v>
      </c>
      <c r="D44" s="47">
        <v>8.09</v>
      </c>
      <c r="E44" s="47">
        <v>8.09</v>
      </c>
      <c r="F44" s="51"/>
      <c r="G44" s="51"/>
      <c r="H44" s="51"/>
      <c r="I44" s="51"/>
      <c r="J44" s="51"/>
      <c r="K44" s="51"/>
      <c r="L44" s="51"/>
      <c r="M44" s="51"/>
    </row>
    <row r="45" ht="19.8" customHeight="true" spans="2:13">
      <c r="B45" s="48" t="s">
        <v>311</v>
      </c>
      <c r="C45" s="49" t="s">
        <v>312</v>
      </c>
      <c r="D45" s="47">
        <v>8.09</v>
      </c>
      <c r="E45" s="47">
        <v>8.09</v>
      </c>
      <c r="F45" s="51"/>
      <c r="G45" s="51"/>
      <c r="H45" s="51"/>
      <c r="I45" s="51"/>
      <c r="J45" s="51"/>
      <c r="K45" s="51"/>
      <c r="L45" s="51"/>
      <c r="M45" s="51"/>
    </row>
    <row r="46" ht="20.7" customHeight="true" spans="2:13">
      <c r="B46" s="45" t="s">
        <v>110</v>
      </c>
      <c r="C46" s="46" t="s">
        <v>21</v>
      </c>
      <c r="D46" s="47">
        <v>60.41</v>
      </c>
      <c r="E46" s="47">
        <v>60.41</v>
      </c>
      <c r="F46" s="51"/>
      <c r="G46" s="51"/>
      <c r="H46" s="51"/>
      <c r="I46" s="51"/>
      <c r="J46" s="51"/>
      <c r="K46" s="51"/>
      <c r="L46" s="51"/>
      <c r="M46" s="51"/>
    </row>
    <row r="47" ht="18.1" customHeight="true" spans="2:13">
      <c r="B47" s="48" t="s">
        <v>313</v>
      </c>
      <c r="C47" s="49" t="s">
        <v>314</v>
      </c>
      <c r="D47" s="47">
        <v>60.41</v>
      </c>
      <c r="E47" s="47">
        <v>60.41</v>
      </c>
      <c r="F47" s="51"/>
      <c r="G47" s="51"/>
      <c r="H47" s="51"/>
      <c r="I47" s="51"/>
      <c r="J47" s="51"/>
      <c r="K47" s="51"/>
      <c r="L47" s="51"/>
      <c r="M47" s="51"/>
    </row>
    <row r="48" ht="19.8" customHeight="true" spans="2:13">
      <c r="B48" s="48" t="s">
        <v>315</v>
      </c>
      <c r="C48" s="49" t="s">
        <v>316</v>
      </c>
      <c r="D48" s="47">
        <v>31.27</v>
      </c>
      <c r="E48" s="47">
        <v>31.27</v>
      </c>
      <c r="F48" s="51"/>
      <c r="G48" s="51"/>
      <c r="H48" s="51"/>
      <c r="I48" s="51"/>
      <c r="J48" s="51"/>
      <c r="K48" s="51"/>
      <c r="L48" s="51"/>
      <c r="M48" s="51"/>
    </row>
    <row r="49" ht="19.8" customHeight="true" spans="2:13">
      <c r="B49" s="48" t="s">
        <v>317</v>
      </c>
      <c r="C49" s="49" t="s">
        <v>318</v>
      </c>
      <c r="D49" s="47">
        <v>13.42</v>
      </c>
      <c r="E49" s="47">
        <v>13.42</v>
      </c>
      <c r="F49" s="51"/>
      <c r="G49" s="51"/>
      <c r="H49" s="51"/>
      <c r="I49" s="51"/>
      <c r="J49" s="51"/>
      <c r="K49" s="51"/>
      <c r="L49" s="51"/>
      <c r="M49" s="51"/>
    </row>
    <row r="50" ht="19.8" customHeight="true" spans="2:13">
      <c r="B50" s="48" t="s">
        <v>319</v>
      </c>
      <c r="C50" s="49" t="s">
        <v>320</v>
      </c>
      <c r="D50" s="47">
        <v>15.72</v>
      </c>
      <c r="E50" s="47">
        <v>15.72</v>
      </c>
      <c r="F50" s="51"/>
      <c r="G50" s="51"/>
      <c r="H50" s="51"/>
      <c r="I50" s="51"/>
      <c r="J50" s="51"/>
      <c r="K50" s="51"/>
      <c r="L50" s="51"/>
      <c r="M50" s="51"/>
    </row>
    <row r="51" ht="20.7" customHeight="true" spans="2:13">
      <c r="B51" s="45" t="s">
        <v>119</v>
      </c>
      <c r="C51" s="46" t="s">
        <v>22</v>
      </c>
      <c r="D51" s="47">
        <v>80</v>
      </c>
      <c r="E51" s="47">
        <v>80</v>
      </c>
      <c r="F51" s="51"/>
      <c r="G51" s="51"/>
      <c r="H51" s="51"/>
      <c r="I51" s="51"/>
      <c r="J51" s="51"/>
      <c r="K51" s="51"/>
      <c r="L51" s="51"/>
      <c r="M51" s="51"/>
    </row>
    <row r="52" ht="18.1" customHeight="true" spans="2:13">
      <c r="B52" s="48" t="s">
        <v>321</v>
      </c>
      <c r="C52" s="49" t="s">
        <v>322</v>
      </c>
      <c r="D52" s="47">
        <v>80</v>
      </c>
      <c r="E52" s="47">
        <v>80</v>
      </c>
      <c r="F52" s="51"/>
      <c r="G52" s="51"/>
      <c r="H52" s="51"/>
      <c r="I52" s="51"/>
      <c r="J52" s="51"/>
      <c r="K52" s="51"/>
      <c r="L52" s="51"/>
      <c r="M52" s="51"/>
    </row>
    <row r="53" ht="19.8" customHeight="true" spans="2:13">
      <c r="B53" s="48" t="s">
        <v>323</v>
      </c>
      <c r="C53" s="49" t="s">
        <v>324</v>
      </c>
      <c r="D53" s="47">
        <v>80</v>
      </c>
      <c r="E53" s="47">
        <v>80</v>
      </c>
      <c r="F53" s="51"/>
      <c r="G53" s="51"/>
      <c r="H53" s="51"/>
      <c r="I53" s="51"/>
      <c r="J53" s="51"/>
      <c r="K53" s="51"/>
      <c r="L53" s="51"/>
      <c r="M53" s="51"/>
    </row>
    <row r="54" ht="20.7" customHeight="true" spans="2:13">
      <c r="B54" s="45" t="s">
        <v>124</v>
      </c>
      <c r="C54" s="46" t="s">
        <v>23</v>
      </c>
      <c r="D54" s="47">
        <v>31.57</v>
      </c>
      <c r="E54" s="47">
        <v>31.57</v>
      </c>
      <c r="F54" s="51"/>
      <c r="G54" s="51"/>
      <c r="H54" s="51"/>
      <c r="I54" s="51"/>
      <c r="J54" s="51"/>
      <c r="K54" s="51"/>
      <c r="L54" s="51"/>
      <c r="M54" s="51"/>
    </row>
    <row r="55" ht="18.1" customHeight="true" spans="2:13">
      <c r="B55" s="48" t="s">
        <v>325</v>
      </c>
      <c r="C55" s="49" t="s">
        <v>326</v>
      </c>
      <c r="D55" s="47">
        <v>31.57</v>
      </c>
      <c r="E55" s="47">
        <v>31.57</v>
      </c>
      <c r="F55" s="51"/>
      <c r="G55" s="51"/>
      <c r="H55" s="51"/>
      <c r="I55" s="51"/>
      <c r="J55" s="51"/>
      <c r="K55" s="51"/>
      <c r="L55" s="51"/>
      <c r="M55" s="51"/>
    </row>
    <row r="56" ht="19.8" customHeight="true" spans="2:13">
      <c r="B56" s="48" t="s">
        <v>327</v>
      </c>
      <c r="C56" s="49" t="s">
        <v>328</v>
      </c>
      <c r="D56" s="47">
        <v>31.57</v>
      </c>
      <c r="E56" s="47">
        <v>31.57</v>
      </c>
      <c r="F56" s="51"/>
      <c r="G56" s="51"/>
      <c r="H56" s="51"/>
      <c r="I56" s="51"/>
      <c r="J56" s="51"/>
      <c r="K56" s="51"/>
      <c r="L56" s="51"/>
      <c r="M56" s="51"/>
    </row>
    <row r="57" ht="20.7" customHeight="true" spans="2:13">
      <c r="B57" s="45" t="s">
        <v>129</v>
      </c>
      <c r="C57" s="46" t="s">
        <v>24</v>
      </c>
      <c r="D57" s="47">
        <f>D58+D63</f>
        <v>295.25</v>
      </c>
      <c r="E57" s="47">
        <f>E58+E63</f>
        <v>295.25</v>
      </c>
      <c r="F57" s="51"/>
      <c r="G57" s="51"/>
      <c r="H57" s="51"/>
      <c r="I57" s="51"/>
      <c r="J57" s="51"/>
      <c r="K57" s="51"/>
      <c r="L57" s="51"/>
      <c r="M57" s="51"/>
    </row>
    <row r="58" ht="18.1" customHeight="true" spans="2:13">
      <c r="B58" s="48" t="s">
        <v>329</v>
      </c>
      <c r="C58" s="49" t="s">
        <v>330</v>
      </c>
      <c r="D58" s="47">
        <v>162.23</v>
      </c>
      <c r="E58" s="47">
        <v>162.23</v>
      </c>
      <c r="F58" s="51"/>
      <c r="G58" s="51"/>
      <c r="H58" s="51"/>
      <c r="I58" s="51"/>
      <c r="J58" s="51"/>
      <c r="K58" s="51"/>
      <c r="L58" s="51"/>
      <c r="M58" s="51"/>
    </row>
    <row r="59" ht="19.8" customHeight="true" spans="2:13">
      <c r="B59" s="48" t="s">
        <v>331</v>
      </c>
      <c r="C59" s="49" t="s">
        <v>259</v>
      </c>
      <c r="D59" s="47">
        <v>131.33</v>
      </c>
      <c r="E59" s="47">
        <v>131.33</v>
      </c>
      <c r="F59" s="51"/>
      <c r="G59" s="51"/>
      <c r="H59" s="51"/>
      <c r="I59" s="51"/>
      <c r="J59" s="51"/>
      <c r="K59" s="51"/>
      <c r="L59" s="51"/>
      <c r="M59" s="51"/>
    </row>
    <row r="60" ht="19.8" customHeight="true" spans="2:13">
      <c r="B60" s="48" t="s">
        <v>332</v>
      </c>
      <c r="C60" s="49" t="s">
        <v>333</v>
      </c>
      <c r="D60" s="47">
        <v>3.7</v>
      </c>
      <c r="E60" s="47">
        <v>3.7</v>
      </c>
      <c r="F60" s="51"/>
      <c r="G60" s="51"/>
      <c r="H60" s="51"/>
      <c r="I60" s="51"/>
      <c r="J60" s="51"/>
      <c r="K60" s="51"/>
      <c r="L60" s="51"/>
      <c r="M60" s="51"/>
    </row>
    <row r="61" ht="19.8" customHeight="true" spans="2:13">
      <c r="B61" s="48" t="s">
        <v>334</v>
      </c>
      <c r="C61" s="49" t="s">
        <v>335</v>
      </c>
      <c r="D61" s="47">
        <v>0.6</v>
      </c>
      <c r="E61" s="47">
        <v>0.6</v>
      </c>
      <c r="F61" s="51"/>
      <c r="G61" s="51"/>
      <c r="H61" s="51"/>
      <c r="I61" s="51"/>
      <c r="J61" s="51"/>
      <c r="K61" s="51"/>
      <c r="L61" s="51"/>
      <c r="M61" s="51"/>
    </row>
    <row r="62" ht="19.8" customHeight="true" spans="2:13">
      <c r="B62" s="48" t="s">
        <v>336</v>
      </c>
      <c r="C62" s="49" t="s">
        <v>337</v>
      </c>
      <c r="D62" s="47">
        <v>26.6</v>
      </c>
      <c r="E62" s="47">
        <v>26.6</v>
      </c>
      <c r="F62" s="51"/>
      <c r="G62" s="51"/>
      <c r="H62" s="51"/>
      <c r="I62" s="51"/>
      <c r="J62" s="51"/>
      <c r="K62" s="51"/>
      <c r="L62" s="51"/>
      <c r="M62" s="51"/>
    </row>
    <row r="63" ht="18.1" customHeight="true" spans="2:13">
      <c r="B63" s="48" t="s">
        <v>338</v>
      </c>
      <c r="C63" s="49" t="s">
        <v>339</v>
      </c>
      <c r="D63" s="47">
        <v>133.02</v>
      </c>
      <c r="E63" s="47">
        <v>133.02</v>
      </c>
      <c r="F63" s="51"/>
      <c r="G63" s="51"/>
      <c r="H63" s="51"/>
      <c r="I63" s="51"/>
      <c r="J63" s="51"/>
      <c r="K63" s="51"/>
      <c r="L63" s="51"/>
      <c r="M63" s="51"/>
    </row>
    <row r="64" ht="19.8" customHeight="true" spans="2:13">
      <c r="B64" s="48" t="s">
        <v>340</v>
      </c>
      <c r="C64" s="49" t="s">
        <v>341</v>
      </c>
      <c r="D64" s="47">
        <v>133.02</v>
      </c>
      <c r="E64" s="47">
        <v>133.02</v>
      </c>
      <c r="F64" s="51"/>
      <c r="G64" s="51"/>
      <c r="H64" s="51"/>
      <c r="I64" s="51"/>
      <c r="J64" s="51"/>
      <c r="K64" s="51"/>
      <c r="L64" s="51"/>
      <c r="M64" s="51"/>
    </row>
    <row r="65" ht="20.7" customHeight="true" spans="2:13">
      <c r="B65" s="45" t="s">
        <v>143</v>
      </c>
      <c r="C65" s="46" t="s">
        <v>25</v>
      </c>
      <c r="D65" s="47">
        <v>126.33</v>
      </c>
      <c r="E65" s="47">
        <v>126.33</v>
      </c>
      <c r="F65" s="51"/>
      <c r="G65" s="51"/>
      <c r="H65" s="51"/>
      <c r="I65" s="51"/>
      <c r="J65" s="51"/>
      <c r="K65" s="51"/>
      <c r="L65" s="51"/>
      <c r="M65" s="51"/>
    </row>
    <row r="66" ht="18.1" customHeight="true" spans="2:13">
      <c r="B66" s="48" t="s">
        <v>342</v>
      </c>
      <c r="C66" s="49" t="s">
        <v>343</v>
      </c>
      <c r="D66" s="47">
        <v>65.7</v>
      </c>
      <c r="E66" s="47">
        <v>65.7</v>
      </c>
      <c r="F66" s="51"/>
      <c r="G66" s="51"/>
      <c r="H66" s="51"/>
      <c r="I66" s="51"/>
      <c r="J66" s="51"/>
      <c r="K66" s="51"/>
      <c r="L66" s="51"/>
      <c r="M66" s="51"/>
    </row>
    <row r="67" ht="19.8" customHeight="true" spans="2:13">
      <c r="B67" s="48" t="s">
        <v>344</v>
      </c>
      <c r="C67" s="49" t="s">
        <v>345</v>
      </c>
      <c r="D67" s="47">
        <v>65.7</v>
      </c>
      <c r="E67" s="47">
        <v>65.7</v>
      </c>
      <c r="F67" s="51"/>
      <c r="G67" s="51"/>
      <c r="H67" s="51"/>
      <c r="I67" s="51"/>
      <c r="J67" s="51"/>
      <c r="K67" s="51"/>
      <c r="L67" s="51"/>
      <c r="M67" s="51"/>
    </row>
    <row r="68" ht="18.1" customHeight="true" spans="2:13">
      <c r="B68" s="48" t="s">
        <v>346</v>
      </c>
      <c r="C68" s="49" t="s">
        <v>347</v>
      </c>
      <c r="D68" s="47">
        <v>60.63</v>
      </c>
      <c r="E68" s="47">
        <v>60.63</v>
      </c>
      <c r="F68" s="51"/>
      <c r="G68" s="51"/>
      <c r="H68" s="51"/>
      <c r="I68" s="51"/>
      <c r="J68" s="51"/>
      <c r="K68" s="51"/>
      <c r="L68" s="51"/>
      <c r="M68" s="51"/>
    </row>
    <row r="69" ht="19.8" customHeight="true" spans="2:13">
      <c r="B69" s="48" t="s">
        <v>348</v>
      </c>
      <c r="C69" s="49" t="s">
        <v>349</v>
      </c>
      <c r="D69" s="47">
        <v>60.63</v>
      </c>
      <c r="E69" s="47">
        <v>60.63</v>
      </c>
      <c r="F69" s="51"/>
      <c r="G69" s="51"/>
      <c r="H69" s="51"/>
      <c r="I69" s="51"/>
      <c r="J69" s="51"/>
      <c r="K69" s="51"/>
      <c r="L69" s="51"/>
      <c r="M69" s="51"/>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true"/>
  <pageMargins left="0.118000000715256" right="0.118000000715256" top="0.39300000667572" bottom="0.0780000016093254" header="0" footer="0"/>
  <pageSetup paperSize="9" scale="8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8"/>
  <sheetViews>
    <sheetView topLeftCell="A22" workbookViewId="0">
      <selection activeCell="E7" sqref="E7:F7"/>
    </sheetView>
  </sheetViews>
  <sheetFormatPr defaultColWidth="10" defaultRowHeight="13.5" outlineLevelCol="5"/>
  <cols>
    <col min="1" max="1" width="0.541666666666667" customWidth="true"/>
    <col min="2" max="2" width="16.2833333333333" customWidth="true"/>
    <col min="3" max="3" width="27.95" customWidth="true"/>
    <col min="4" max="4" width="17.9083333333333" customWidth="true"/>
    <col min="5" max="5" width="17.3666666666667" customWidth="true"/>
    <col min="6" max="6" width="15.4666666666667" customWidth="true"/>
  </cols>
  <sheetData>
    <row r="1" ht="16.35" customHeight="true" spans="1:2">
      <c r="A1" s="15"/>
      <c r="B1" s="16" t="s">
        <v>350</v>
      </c>
    </row>
    <row r="2" ht="16.35" customHeight="true" spans="2:6">
      <c r="B2" s="17" t="s">
        <v>351</v>
      </c>
      <c r="C2" s="17"/>
      <c r="D2" s="17"/>
      <c r="E2" s="17"/>
      <c r="F2" s="17"/>
    </row>
    <row r="3" ht="16.35" customHeight="true" spans="2:6">
      <c r="B3" s="17"/>
      <c r="C3" s="17"/>
      <c r="D3" s="17"/>
      <c r="E3" s="17"/>
      <c r="F3" s="17"/>
    </row>
    <row r="4" ht="16.35" customHeight="true" spans="2:6">
      <c r="B4" s="33"/>
      <c r="C4" s="33"/>
      <c r="D4" s="33"/>
      <c r="E4" s="33"/>
      <c r="F4" s="33"/>
    </row>
    <row r="5" ht="18.95" customHeight="true" spans="2:6">
      <c r="B5" s="33"/>
      <c r="C5" s="33"/>
      <c r="D5" s="33"/>
      <c r="E5" s="33"/>
      <c r="F5" s="41" t="s">
        <v>2</v>
      </c>
    </row>
    <row r="6" ht="31.9" customHeight="true" spans="2:6">
      <c r="B6" s="34" t="s">
        <v>156</v>
      </c>
      <c r="C6" s="34" t="s">
        <v>38</v>
      </c>
      <c r="D6" s="34" t="s">
        <v>39</v>
      </c>
      <c r="E6" s="34" t="s">
        <v>352</v>
      </c>
      <c r="F6" s="34" t="s">
        <v>353</v>
      </c>
    </row>
    <row r="7" ht="23.25" customHeight="true" spans="2:6">
      <c r="B7" s="21" t="s">
        <v>7</v>
      </c>
      <c r="C7" s="21"/>
      <c r="D7" s="35">
        <f>D8+D20+D23+D26+D32+D45+D50+D53+D56+D64</f>
        <v>1991.43</v>
      </c>
      <c r="E7" s="35">
        <f>E8+E20+E23+E26+E32+E45+E50+E53+E56+E64</f>
        <v>1097.94</v>
      </c>
      <c r="F7" s="35">
        <f>F8+F20+F23+F26+F32+F45+F50+F53+F56+F64</f>
        <v>893.49</v>
      </c>
    </row>
    <row r="8" ht="21.55" customHeight="true" spans="2:6">
      <c r="B8" s="36" t="s">
        <v>42</v>
      </c>
      <c r="C8" s="37" t="s">
        <v>14</v>
      </c>
      <c r="D8" s="38">
        <f>D9+D11+D15+D18</f>
        <v>1019.37</v>
      </c>
      <c r="E8" s="38">
        <f>E9+E11+E15+E18</f>
        <v>510.09</v>
      </c>
      <c r="F8" s="38">
        <f>F9+F11+F15+F18</f>
        <v>509.28</v>
      </c>
    </row>
    <row r="9" ht="20.7" customHeight="true" spans="2:6">
      <c r="B9" s="39" t="s">
        <v>354</v>
      </c>
      <c r="C9" s="40" t="s">
        <v>355</v>
      </c>
      <c r="D9" s="38">
        <v>4.5</v>
      </c>
      <c r="E9" s="38"/>
      <c r="F9" s="38">
        <v>4.5</v>
      </c>
    </row>
    <row r="10" ht="20.7" customHeight="true" spans="2:6">
      <c r="B10" s="39" t="s">
        <v>356</v>
      </c>
      <c r="C10" s="40" t="s">
        <v>357</v>
      </c>
      <c r="D10" s="38">
        <v>4.5</v>
      </c>
      <c r="E10" s="38"/>
      <c r="F10" s="38">
        <v>4.5</v>
      </c>
    </row>
    <row r="11" ht="20.7" customHeight="true" spans="2:6">
      <c r="B11" s="39" t="s">
        <v>358</v>
      </c>
      <c r="C11" s="40" t="s">
        <v>359</v>
      </c>
      <c r="D11" s="38">
        <v>748.1</v>
      </c>
      <c r="E11" s="38">
        <v>510.09</v>
      </c>
      <c r="F11" s="38">
        <v>238.01</v>
      </c>
    </row>
    <row r="12" ht="20.7" customHeight="true" spans="2:6">
      <c r="B12" s="39" t="s">
        <v>360</v>
      </c>
      <c r="C12" s="40" t="s">
        <v>361</v>
      </c>
      <c r="D12" s="38">
        <v>464.8</v>
      </c>
      <c r="E12" s="38">
        <v>464.8</v>
      </c>
      <c r="F12" s="38"/>
    </row>
    <row r="13" ht="20.7" customHeight="true" spans="2:6">
      <c r="B13" s="39" t="s">
        <v>362</v>
      </c>
      <c r="C13" s="40" t="s">
        <v>363</v>
      </c>
      <c r="D13" s="38">
        <v>45.29</v>
      </c>
      <c r="E13" s="38">
        <v>45.29</v>
      </c>
      <c r="F13" s="38"/>
    </row>
    <row r="14" ht="20.7" customHeight="true" spans="2:6">
      <c r="B14" s="39" t="s">
        <v>364</v>
      </c>
      <c r="C14" s="40" t="s">
        <v>365</v>
      </c>
      <c r="D14" s="38">
        <v>238.01</v>
      </c>
      <c r="E14" s="38"/>
      <c r="F14" s="38">
        <v>238.01</v>
      </c>
    </row>
    <row r="15" ht="20.7" customHeight="true" spans="2:6">
      <c r="B15" s="39" t="s">
        <v>366</v>
      </c>
      <c r="C15" s="40" t="s">
        <v>367</v>
      </c>
      <c r="D15" s="38">
        <v>30.38</v>
      </c>
      <c r="E15" s="38"/>
      <c r="F15" s="38">
        <v>30.38</v>
      </c>
    </row>
    <row r="16" ht="20.7" customHeight="true" spans="2:6">
      <c r="B16" s="39" t="s">
        <v>368</v>
      </c>
      <c r="C16" s="40" t="s">
        <v>369</v>
      </c>
      <c r="D16" s="38">
        <v>24.38</v>
      </c>
      <c r="E16" s="38"/>
      <c r="F16" s="38">
        <v>24.38</v>
      </c>
    </row>
    <row r="17" ht="20.7" customHeight="true" spans="2:6">
      <c r="B17" s="39" t="s">
        <v>370</v>
      </c>
      <c r="C17" s="40" t="s">
        <v>371</v>
      </c>
      <c r="D17" s="38">
        <v>6</v>
      </c>
      <c r="E17" s="38"/>
      <c r="F17" s="38">
        <v>6</v>
      </c>
    </row>
    <row r="18" ht="20.7" customHeight="true" spans="2:6">
      <c r="B18" s="39" t="s">
        <v>372</v>
      </c>
      <c r="C18" s="40" t="s">
        <v>373</v>
      </c>
      <c r="D18" s="38">
        <v>236.39</v>
      </c>
      <c r="E18" s="38"/>
      <c r="F18" s="38">
        <v>236.39</v>
      </c>
    </row>
    <row r="19" ht="20.7" customHeight="true" spans="2:6">
      <c r="B19" s="39" t="s">
        <v>374</v>
      </c>
      <c r="C19" s="40" t="s">
        <v>375</v>
      </c>
      <c r="D19" s="38">
        <v>236.39</v>
      </c>
      <c r="E19" s="38"/>
      <c r="F19" s="38">
        <v>236.39</v>
      </c>
    </row>
    <row r="20" ht="21.55" customHeight="true" spans="2:6">
      <c r="B20" s="36" t="s">
        <v>65</v>
      </c>
      <c r="C20" s="37" t="s">
        <v>16</v>
      </c>
      <c r="D20" s="38">
        <v>5</v>
      </c>
      <c r="E20" s="38"/>
      <c r="F20" s="38">
        <v>5</v>
      </c>
    </row>
    <row r="21" ht="20.7" customHeight="true" spans="2:6">
      <c r="B21" s="39" t="s">
        <v>376</v>
      </c>
      <c r="C21" s="40" t="s">
        <v>377</v>
      </c>
      <c r="D21" s="38">
        <v>5</v>
      </c>
      <c r="E21" s="38"/>
      <c r="F21" s="38">
        <v>5</v>
      </c>
    </row>
    <row r="22" ht="20.7" customHeight="true" spans="2:6">
      <c r="B22" s="39" t="s">
        <v>378</v>
      </c>
      <c r="C22" s="40" t="s">
        <v>379</v>
      </c>
      <c r="D22" s="38">
        <v>5</v>
      </c>
      <c r="E22" s="38"/>
      <c r="F22" s="38">
        <v>5</v>
      </c>
    </row>
    <row r="23" ht="21.55" customHeight="true" spans="2:6">
      <c r="B23" s="36" t="s">
        <v>70</v>
      </c>
      <c r="C23" s="37" t="s">
        <v>18</v>
      </c>
      <c r="D23" s="38">
        <v>36.22</v>
      </c>
      <c r="E23" s="38"/>
      <c r="F23" s="38">
        <v>36.22</v>
      </c>
    </row>
    <row r="24" ht="20.7" customHeight="true" spans="2:6">
      <c r="B24" s="39" t="s">
        <v>380</v>
      </c>
      <c r="C24" s="40" t="s">
        <v>381</v>
      </c>
      <c r="D24" s="38">
        <v>36.22</v>
      </c>
      <c r="E24" s="38"/>
      <c r="F24" s="38">
        <v>36.22</v>
      </c>
    </row>
    <row r="25" ht="20.7" customHeight="true" spans="2:6">
      <c r="B25" s="39" t="s">
        <v>382</v>
      </c>
      <c r="C25" s="40" t="s">
        <v>383</v>
      </c>
      <c r="D25" s="38">
        <v>36.22</v>
      </c>
      <c r="E25" s="38"/>
      <c r="F25" s="38">
        <v>36.22</v>
      </c>
    </row>
    <row r="26" ht="21.55" customHeight="true" spans="2:6">
      <c r="B26" s="36" t="s">
        <v>75</v>
      </c>
      <c r="C26" s="37" t="s">
        <v>19</v>
      </c>
      <c r="D26" s="38">
        <v>34.78</v>
      </c>
      <c r="E26" s="38">
        <v>15.78</v>
      </c>
      <c r="F26" s="38">
        <v>19</v>
      </c>
    </row>
    <row r="27" ht="20.7" customHeight="true" spans="2:6">
      <c r="B27" s="39" t="s">
        <v>384</v>
      </c>
      <c r="C27" s="40" t="s">
        <v>385</v>
      </c>
      <c r="D27" s="38">
        <v>32.78</v>
      </c>
      <c r="E27" s="38">
        <v>15.78</v>
      </c>
      <c r="F27" s="38">
        <v>17</v>
      </c>
    </row>
    <row r="28" ht="20.7" customHeight="true" spans="2:6">
      <c r="B28" s="39" t="s">
        <v>386</v>
      </c>
      <c r="C28" s="40" t="s">
        <v>387</v>
      </c>
      <c r="D28" s="38">
        <v>30.78</v>
      </c>
      <c r="E28" s="38">
        <v>15.78</v>
      </c>
      <c r="F28" s="38">
        <v>15</v>
      </c>
    </row>
    <row r="29" ht="20.7" customHeight="true" spans="2:6">
      <c r="B29" s="39" t="s">
        <v>388</v>
      </c>
      <c r="C29" s="40" t="s">
        <v>389</v>
      </c>
      <c r="D29" s="38">
        <v>2</v>
      </c>
      <c r="E29" s="38"/>
      <c r="F29" s="38">
        <v>2</v>
      </c>
    </row>
    <row r="30" ht="20.7" customHeight="true" spans="2:6">
      <c r="B30" s="39" t="s">
        <v>390</v>
      </c>
      <c r="C30" s="40" t="s">
        <v>391</v>
      </c>
      <c r="D30" s="38">
        <v>2</v>
      </c>
      <c r="E30" s="38"/>
      <c r="F30" s="38">
        <v>2</v>
      </c>
    </row>
    <row r="31" ht="20.7" customHeight="true" spans="2:6">
      <c r="B31" s="39" t="s">
        <v>392</v>
      </c>
      <c r="C31" s="40" t="s">
        <v>393</v>
      </c>
      <c r="D31" s="38">
        <v>2</v>
      </c>
      <c r="E31" s="38"/>
      <c r="F31" s="38">
        <v>2</v>
      </c>
    </row>
    <row r="32" ht="21.55" customHeight="true" spans="2:6">
      <c r="B32" s="36" t="s">
        <v>86</v>
      </c>
      <c r="C32" s="37" t="s">
        <v>20</v>
      </c>
      <c r="D32" s="38">
        <v>302.5</v>
      </c>
      <c r="E32" s="38">
        <v>288.13</v>
      </c>
      <c r="F32" s="38">
        <v>14.37</v>
      </c>
    </row>
    <row r="33" ht="20.7" customHeight="true" spans="2:6">
      <c r="B33" s="39" t="s">
        <v>394</v>
      </c>
      <c r="C33" s="40" t="s">
        <v>395</v>
      </c>
      <c r="D33" s="38">
        <v>45.83</v>
      </c>
      <c r="E33" s="38">
        <v>45.83</v>
      </c>
      <c r="F33" s="38"/>
    </row>
    <row r="34" ht="20.7" customHeight="true" spans="2:6">
      <c r="B34" s="39" t="s">
        <v>396</v>
      </c>
      <c r="C34" s="40" t="s">
        <v>363</v>
      </c>
      <c r="D34" s="38">
        <v>45.83</v>
      </c>
      <c r="E34" s="38">
        <v>45.83</v>
      </c>
      <c r="F34" s="38"/>
    </row>
    <row r="35" ht="20.7" customHeight="true" spans="2:6">
      <c r="B35" s="39" t="s">
        <v>397</v>
      </c>
      <c r="C35" s="40" t="s">
        <v>398</v>
      </c>
      <c r="D35" s="38">
        <v>242.3</v>
      </c>
      <c r="E35" s="38">
        <v>242.3</v>
      </c>
      <c r="F35" s="38"/>
    </row>
    <row r="36" ht="20.7" customHeight="true" spans="2:6">
      <c r="B36" s="39" t="s">
        <v>399</v>
      </c>
      <c r="C36" s="40" t="s">
        <v>400</v>
      </c>
      <c r="D36" s="38">
        <v>81.73</v>
      </c>
      <c r="E36" s="38">
        <v>81.73</v>
      </c>
      <c r="F36" s="38"/>
    </row>
    <row r="37" ht="20.7" customHeight="true" spans="2:6">
      <c r="B37" s="39" t="s">
        <v>401</v>
      </c>
      <c r="C37" s="40" t="s">
        <v>402</v>
      </c>
      <c r="D37" s="38">
        <v>40.87</v>
      </c>
      <c r="E37" s="38">
        <v>40.87</v>
      </c>
      <c r="F37" s="38"/>
    </row>
    <row r="38" ht="20.7" customHeight="true" spans="2:6">
      <c r="B38" s="39" t="s">
        <v>403</v>
      </c>
      <c r="C38" s="40" t="s">
        <v>404</v>
      </c>
      <c r="D38" s="38">
        <v>119.7</v>
      </c>
      <c r="E38" s="38">
        <v>119.7</v>
      </c>
      <c r="F38" s="38"/>
    </row>
    <row r="39" ht="20.7" customHeight="true" spans="2:6">
      <c r="B39" s="39" t="s">
        <v>405</v>
      </c>
      <c r="C39" s="40" t="s">
        <v>406</v>
      </c>
      <c r="D39" s="38">
        <v>6.28</v>
      </c>
      <c r="E39" s="38"/>
      <c r="F39" s="38">
        <v>6.28</v>
      </c>
    </row>
    <row r="40" ht="20.7" customHeight="true" spans="2:6">
      <c r="B40" s="39" t="s">
        <v>407</v>
      </c>
      <c r="C40" s="40" t="s">
        <v>408</v>
      </c>
      <c r="D40" s="38">
        <v>0.06</v>
      </c>
      <c r="E40" s="38"/>
      <c r="F40" s="38">
        <v>0.06</v>
      </c>
    </row>
    <row r="41" ht="20.7" customHeight="true" spans="2:6">
      <c r="B41" s="39" t="s">
        <v>409</v>
      </c>
      <c r="C41" s="40" t="s">
        <v>410</v>
      </c>
      <c r="D41" s="38">
        <v>0.98</v>
      </c>
      <c r="E41" s="38"/>
      <c r="F41" s="38">
        <v>0.98</v>
      </c>
    </row>
    <row r="42" ht="20.7" customHeight="true" spans="2:6">
      <c r="B42" s="39" t="s">
        <v>411</v>
      </c>
      <c r="C42" s="40" t="s">
        <v>412</v>
      </c>
      <c r="D42" s="38">
        <v>5.24</v>
      </c>
      <c r="E42" s="38"/>
      <c r="F42" s="38">
        <v>5.24</v>
      </c>
    </row>
    <row r="43" ht="20.7" customHeight="true" spans="2:6">
      <c r="B43" s="39" t="s">
        <v>413</v>
      </c>
      <c r="C43" s="40" t="s">
        <v>414</v>
      </c>
      <c r="D43" s="38">
        <v>8.09</v>
      </c>
      <c r="E43" s="38"/>
      <c r="F43" s="38">
        <v>8.09</v>
      </c>
    </row>
    <row r="44" ht="20.7" customHeight="true" spans="2:6">
      <c r="B44" s="39" t="s">
        <v>415</v>
      </c>
      <c r="C44" s="40" t="s">
        <v>416</v>
      </c>
      <c r="D44" s="38">
        <v>8.09</v>
      </c>
      <c r="E44" s="38"/>
      <c r="F44" s="38">
        <v>8.09</v>
      </c>
    </row>
    <row r="45" ht="21.55" customHeight="true" spans="2:6">
      <c r="B45" s="36" t="s">
        <v>110</v>
      </c>
      <c r="C45" s="37" t="s">
        <v>21</v>
      </c>
      <c r="D45" s="38">
        <v>60.41</v>
      </c>
      <c r="E45" s="38">
        <v>60.41</v>
      </c>
      <c r="F45" s="38"/>
    </row>
    <row r="46" ht="20.7" customHeight="true" spans="2:6">
      <c r="B46" s="39" t="s">
        <v>417</v>
      </c>
      <c r="C46" s="40" t="s">
        <v>418</v>
      </c>
      <c r="D46" s="38">
        <v>60.41</v>
      </c>
      <c r="E46" s="38">
        <v>60.41</v>
      </c>
      <c r="F46" s="38"/>
    </row>
    <row r="47" ht="20.7" customHeight="true" spans="2:6">
      <c r="B47" s="39" t="s">
        <v>419</v>
      </c>
      <c r="C47" s="40" t="s">
        <v>420</v>
      </c>
      <c r="D47" s="38">
        <v>31.27</v>
      </c>
      <c r="E47" s="38">
        <v>31.27</v>
      </c>
      <c r="F47" s="38"/>
    </row>
    <row r="48" ht="20.7" customHeight="true" spans="2:6">
      <c r="B48" s="39" t="s">
        <v>421</v>
      </c>
      <c r="C48" s="40" t="s">
        <v>422</v>
      </c>
      <c r="D48" s="38">
        <v>13.42</v>
      </c>
      <c r="E48" s="38">
        <v>13.42</v>
      </c>
      <c r="F48" s="38"/>
    </row>
    <row r="49" ht="20.7" customHeight="true" spans="2:6">
      <c r="B49" s="39" t="s">
        <v>423</v>
      </c>
      <c r="C49" s="40" t="s">
        <v>424</v>
      </c>
      <c r="D49" s="38">
        <v>15.72</v>
      </c>
      <c r="E49" s="38">
        <v>15.72</v>
      </c>
      <c r="F49" s="38"/>
    </row>
    <row r="50" ht="21.55" customHeight="true" spans="2:6">
      <c r="B50" s="36" t="s">
        <v>119</v>
      </c>
      <c r="C50" s="37" t="s">
        <v>22</v>
      </c>
      <c r="D50" s="38">
        <v>80</v>
      </c>
      <c r="E50" s="38"/>
      <c r="F50" s="38">
        <v>80</v>
      </c>
    </row>
    <row r="51" ht="20.7" customHeight="true" spans="2:6">
      <c r="B51" s="39" t="s">
        <v>425</v>
      </c>
      <c r="C51" s="40" t="s">
        <v>426</v>
      </c>
      <c r="D51" s="38">
        <v>80</v>
      </c>
      <c r="E51" s="38"/>
      <c r="F51" s="38">
        <v>80</v>
      </c>
    </row>
    <row r="52" ht="20.7" customHeight="true" spans="2:6">
      <c r="B52" s="39" t="s">
        <v>427</v>
      </c>
      <c r="C52" s="40" t="s">
        <v>428</v>
      </c>
      <c r="D52" s="38">
        <v>80</v>
      </c>
      <c r="E52" s="38"/>
      <c r="F52" s="38">
        <v>80</v>
      </c>
    </row>
    <row r="53" ht="21.55" customHeight="true" spans="2:6">
      <c r="B53" s="36" t="s">
        <v>124</v>
      </c>
      <c r="C53" s="37" t="s">
        <v>23</v>
      </c>
      <c r="D53" s="38">
        <v>31.57</v>
      </c>
      <c r="E53" s="38">
        <v>31.57</v>
      </c>
      <c r="F53" s="38"/>
    </row>
    <row r="54" ht="20.7" customHeight="true" spans="2:6">
      <c r="B54" s="39" t="s">
        <v>429</v>
      </c>
      <c r="C54" s="40" t="s">
        <v>430</v>
      </c>
      <c r="D54" s="38">
        <v>31.57</v>
      </c>
      <c r="E54" s="38">
        <v>31.57</v>
      </c>
      <c r="F54" s="38"/>
    </row>
    <row r="55" ht="20.7" customHeight="true" spans="2:6">
      <c r="B55" s="39" t="s">
        <v>431</v>
      </c>
      <c r="C55" s="40" t="s">
        <v>432</v>
      </c>
      <c r="D55" s="38">
        <v>31.57</v>
      </c>
      <c r="E55" s="38">
        <v>31.57</v>
      </c>
      <c r="F55" s="38"/>
    </row>
    <row r="56" ht="21.55" customHeight="true" spans="2:6">
      <c r="B56" s="36" t="s">
        <v>129</v>
      </c>
      <c r="C56" s="37" t="s">
        <v>24</v>
      </c>
      <c r="D56" s="38">
        <f>D57+D62</f>
        <v>295.25</v>
      </c>
      <c r="E56" s="38">
        <v>131.33</v>
      </c>
      <c r="F56" s="38">
        <f>F57+F62</f>
        <v>163.92</v>
      </c>
    </row>
    <row r="57" ht="20.7" customHeight="true" spans="2:6">
      <c r="B57" s="39" t="s">
        <v>433</v>
      </c>
      <c r="C57" s="40" t="s">
        <v>434</v>
      </c>
      <c r="D57" s="38">
        <v>162.23</v>
      </c>
      <c r="E57" s="38">
        <v>131.33</v>
      </c>
      <c r="F57" s="38">
        <v>30.9</v>
      </c>
    </row>
    <row r="58" ht="20.7" customHeight="true" spans="2:6">
      <c r="B58" s="39" t="s">
        <v>435</v>
      </c>
      <c r="C58" s="40" t="s">
        <v>363</v>
      </c>
      <c r="D58" s="38">
        <v>131.33</v>
      </c>
      <c r="E58" s="38">
        <v>131.33</v>
      </c>
      <c r="F58" s="38"/>
    </row>
    <row r="59" ht="20.7" customHeight="true" spans="2:6">
      <c r="B59" s="39" t="s">
        <v>436</v>
      </c>
      <c r="C59" s="40" t="s">
        <v>437</v>
      </c>
      <c r="D59" s="38">
        <v>3.7</v>
      </c>
      <c r="E59" s="38"/>
      <c r="F59" s="38">
        <v>3.7</v>
      </c>
    </row>
    <row r="60" ht="20.7" customHeight="true" spans="2:6">
      <c r="B60" s="39" t="s">
        <v>438</v>
      </c>
      <c r="C60" s="40" t="s">
        <v>439</v>
      </c>
      <c r="D60" s="38">
        <v>0.6</v>
      </c>
      <c r="E60" s="38"/>
      <c r="F60" s="38">
        <v>0.6</v>
      </c>
    </row>
    <row r="61" ht="20.7" customHeight="true" spans="2:6">
      <c r="B61" s="39" t="s">
        <v>440</v>
      </c>
      <c r="C61" s="40" t="s">
        <v>441</v>
      </c>
      <c r="D61" s="38">
        <v>26.6</v>
      </c>
      <c r="E61" s="38"/>
      <c r="F61" s="38">
        <v>26.6</v>
      </c>
    </row>
    <row r="62" ht="20.7" customHeight="true" spans="2:6">
      <c r="B62" s="39" t="s">
        <v>442</v>
      </c>
      <c r="C62" s="40" t="s">
        <v>443</v>
      </c>
      <c r="D62" s="38">
        <v>133.02</v>
      </c>
      <c r="E62" s="38"/>
      <c r="F62" s="38">
        <v>133.02</v>
      </c>
    </row>
    <row r="63" ht="20.7" customHeight="true" spans="2:6">
      <c r="B63" s="39" t="s">
        <v>444</v>
      </c>
      <c r="C63" s="40" t="s">
        <v>445</v>
      </c>
      <c r="D63" s="38">
        <v>133.02</v>
      </c>
      <c r="E63" s="38"/>
      <c r="F63" s="38">
        <v>133.02</v>
      </c>
    </row>
    <row r="64" ht="21.55" customHeight="true" spans="2:6">
      <c r="B64" s="36" t="s">
        <v>143</v>
      </c>
      <c r="C64" s="37" t="s">
        <v>25</v>
      </c>
      <c r="D64" s="38">
        <v>126.33</v>
      </c>
      <c r="E64" s="38">
        <v>60.63</v>
      </c>
      <c r="F64" s="38">
        <v>65.7</v>
      </c>
    </row>
    <row r="65" ht="20.7" customHeight="true" spans="2:6">
      <c r="B65" s="39" t="s">
        <v>446</v>
      </c>
      <c r="C65" s="40" t="s">
        <v>447</v>
      </c>
      <c r="D65" s="38">
        <v>65.7</v>
      </c>
      <c r="E65" s="38"/>
      <c r="F65" s="38">
        <v>65.7</v>
      </c>
    </row>
    <row r="66" ht="20.7" customHeight="true" spans="2:6">
      <c r="B66" s="39" t="s">
        <v>448</v>
      </c>
      <c r="C66" s="40" t="s">
        <v>449</v>
      </c>
      <c r="D66" s="38">
        <v>65.7</v>
      </c>
      <c r="E66" s="38"/>
      <c r="F66" s="38">
        <v>65.7</v>
      </c>
    </row>
    <row r="67" ht="20.7" customHeight="true" spans="2:6">
      <c r="B67" s="39" t="s">
        <v>450</v>
      </c>
      <c r="C67" s="40" t="s">
        <v>451</v>
      </c>
      <c r="D67" s="38">
        <v>60.63</v>
      </c>
      <c r="E67" s="38">
        <v>60.63</v>
      </c>
      <c r="F67" s="38"/>
    </row>
    <row r="68" ht="20.7" customHeight="true" spans="2:6">
      <c r="B68" s="39" t="s">
        <v>452</v>
      </c>
      <c r="C68" s="40" t="s">
        <v>453</v>
      </c>
      <c r="D68" s="38">
        <v>60.63</v>
      </c>
      <c r="E68" s="38">
        <v>60.63</v>
      </c>
      <c r="F68" s="38"/>
    </row>
  </sheetData>
  <mergeCells count="2">
    <mergeCell ref="B7:C7"/>
    <mergeCell ref="B2:F3"/>
  </mergeCells>
  <printOptions horizontalCentered="true"/>
  <pageMargins left="0.0780000016093254" right="0.0780000016093254" top="0.39300000667572"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B2" sqref="B2:M3"/>
    </sheetView>
  </sheetViews>
  <sheetFormatPr defaultColWidth="10" defaultRowHeight="13.5" outlineLevelRow="7"/>
  <cols>
    <col min="1" max="1" width="0.408333333333333" customWidth="true"/>
    <col min="2" max="2" width="9.225" customWidth="true"/>
    <col min="3" max="3" width="12.075" customWidth="true"/>
    <col min="4" max="4" width="11.4" customWidth="true"/>
    <col min="5" max="5" width="10.9916666666667" customWidth="true"/>
    <col min="6" max="6" width="12.2083333333333" customWidth="true"/>
    <col min="7" max="7" width="12.625" customWidth="true"/>
    <col min="8" max="8" width="11.4" customWidth="true"/>
    <col min="9" max="9" width="10.9916666666667" customWidth="true"/>
    <col min="10" max="10" width="11.125" customWidth="true"/>
    <col min="11" max="11" width="12.35" customWidth="true"/>
    <col min="12" max="13" width="11.8083333333333" customWidth="true"/>
  </cols>
  <sheetData>
    <row r="1" ht="17.25" customHeight="true" spans="1:13">
      <c r="A1" s="15"/>
      <c r="B1" s="16" t="s">
        <v>454</v>
      </c>
      <c r="C1" s="15"/>
      <c r="D1" s="15"/>
      <c r="E1" s="15"/>
      <c r="F1" s="15"/>
      <c r="G1" s="15"/>
      <c r="H1" s="15"/>
      <c r="I1" s="15"/>
      <c r="J1" s="15"/>
      <c r="K1" s="15"/>
      <c r="L1" s="15"/>
      <c r="M1" s="15"/>
    </row>
    <row r="2" ht="16.35" customHeight="true" spans="2:13">
      <c r="B2" s="26" t="s">
        <v>455</v>
      </c>
      <c r="C2" s="26"/>
      <c r="D2" s="26"/>
      <c r="E2" s="26"/>
      <c r="F2" s="26"/>
      <c r="G2" s="26"/>
      <c r="H2" s="26"/>
      <c r="I2" s="26"/>
      <c r="J2" s="26"/>
      <c r="K2" s="26"/>
      <c r="L2" s="26"/>
      <c r="M2" s="26"/>
    </row>
    <row r="3" ht="16.35" customHeight="true" spans="2:13">
      <c r="B3" s="26"/>
      <c r="C3" s="26"/>
      <c r="D3" s="26"/>
      <c r="E3" s="26"/>
      <c r="F3" s="26"/>
      <c r="G3" s="26"/>
      <c r="H3" s="26"/>
      <c r="I3" s="26"/>
      <c r="J3" s="26"/>
      <c r="K3" s="26"/>
      <c r="L3" s="26"/>
      <c r="M3" s="26"/>
    </row>
    <row r="4" ht="16.35" customHeight="true" spans="2:13">
      <c r="B4" s="15"/>
      <c r="C4" s="15"/>
      <c r="D4" s="15"/>
      <c r="E4" s="15"/>
      <c r="F4" s="15"/>
      <c r="G4" s="15"/>
      <c r="H4" s="15"/>
      <c r="I4" s="15"/>
      <c r="J4" s="15"/>
      <c r="K4" s="15"/>
      <c r="L4" s="15"/>
      <c r="M4" s="15"/>
    </row>
    <row r="5" ht="21.55" customHeight="true" spans="2:13">
      <c r="B5" s="15"/>
      <c r="C5" s="15"/>
      <c r="D5" s="15"/>
      <c r="E5" s="15"/>
      <c r="F5" s="15"/>
      <c r="G5" s="15"/>
      <c r="H5" s="15"/>
      <c r="I5" s="15"/>
      <c r="J5" s="15"/>
      <c r="K5" s="15"/>
      <c r="L5" s="15"/>
      <c r="M5" s="32" t="s">
        <v>2</v>
      </c>
    </row>
    <row r="6" ht="65.55" customHeight="true" spans="2:13">
      <c r="B6" s="27" t="s">
        <v>456</v>
      </c>
      <c r="C6" s="27" t="s">
        <v>5</v>
      </c>
      <c r="D6" s="27" t="s">
        <v>39</v>
      </c>
      <c r="E6" s="27" t="s">
        <v>241</v>
      </c>
      <c r="F6" s="27" t="s">
        <v>242</v>
      </c>
      <c r="G6" s="27" t="s">
        <v>243</v>
      </c>
      <c r="H6" s="27" t="s">
        <v>244</v>
      </c>
      <c r="I6" s="27" t="s">
        <v>245</v>
      </c>
      <c r="J6" s="27" t="s">
        <v>246</v>
      </c>
      <c r="K6" s="27" t="s">
        <v>247</v>
      </c>
      <c r="L6" s="27" t="s">
        <v>248</v>
      </c>
      <c r="M6" s="27" t="s">
        <v>249</v>
      </c>
    </row>
    <row r="7" ht="23.25" customHeight="true" spans="2:13">
      <c r="B7" s="28" t="s">
        <v>7</v>
      </c>
      <c r="C7" s="28"/>
      <c r="D7" s="29">
        <v>10.12</v>
      </c>
      <c r="E7" s="29">
        <v>10.12</v>
      </c>
      <c r="F7" s="29"/>
      <c r="G7" s="29"/>
      <c r="H7" s="29"/>
      <c r="I7" s="29"/>
      <c r="J7" s="29"/>
      <c r="K7" s="29"/>
      <c r="L7" s="29"/>
      <c r="M7" s="29"/>
    </row>
    <row r="8" ht="21.55" customHeight="true" spans="2:13">
      <c r="B8" s="30" t="s">
        <v>457</v>
      </c>
      <c r="C8" s="30" t="s">
        <v>458</v>
      </c>
      <c r="D8" s="31">
        <v>10.12</v>
      </c>
      <c r="E8" s="31">
        <v>10.12</v>
      </c>
      <c r="F8" s="31"/>
      <c r="G8" s="31"/>
      <c r="H8" s="31"/>
      <c r="I8" s="31"/>
      <c r="J8" s="31"/>
      <c r="K8" s="31"/>
      <c r="L8" s="31"/>
      <c r="M8" s="31"/>
    </row>
  </sheetData>
  <mergeCells count="2">
    <mergeCell ref="B7:C7"/>
    <mergeCell ref="B2:M3"/>
  </mergeCells>
  <printOptions horizontalCentered="true"/>
  <pageMargins left="0.195999994874001" right="0.195999994874001" top="0.39300000667572"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表一</vt:lpstr>
      <vt:lpstr>表二</vt:lpstr>
      <vt:lpstr>表三</vt:lpstr>
      <vt:lpstr>表四</vt:lpstr>
      <vt:lpstr>表五</vt:lpstr>
      <vt:lpstr>表六</vt:lpstr>
      <vt:lpstr>表七</vt:lpstr>
      <vt:lpstr>表八</vt:lpstr>
      <vt:lpstr>表九</vt:lpstr>
      <vt:lpstr>表十</vt:lpstr>
      <vt:lpstr>表十一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2025-02-10T10:51:00Z</dcterms:created>
  <dcterms:modified xsi:type="dcterms:W3CDTF">2025-09-23T16:57:19Z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