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8"/>
  </bookViews>
  <sheets>
    <sheet name="3-1" sheetId="1" r:id="rId1"/>
    <sheet name="3-2" sheetId="2" r:id="rId2"/>
    <sheet name="3-3" sheetId="3" r:id="rId3"/>
    <sheet name="3-4" sheetId="4" r:id="rId4"/>
    <sheet name="3-5" sheetId="5" r:id="rId5"/>
    <sheet name="3-6" sheetId="6" r:id="rId6"/>
    <sheet name="3-7" sheetId="7" r:id="rId7"/>
    <sheet name="3-8" sheetId="8" r:id="rId8"/>
    <sheet name="3-9" sheetId="9" r:id="rId9"/>
    <sheet name="3-10" sheetId="10" r:id="rId10"/>
    <sheet name="3-11" sheetId="11" r:id="rId11"/>
  </sheets>
  <definedNames/>
  <calcPr fullCalcOnLoad="1"/>
</workbook>
</file>

<file path=xl/sharedStrings.xml><?xml version="1.0" encoding="utf-8"?>
<sst xmlns="http://schemas.openxmlformats.org/spreadsheetml/2006/main" count="396" uniqueCount="272">
  <si>
    <t>重庆市梁平区双桂街道劳动就业和社会保障服务所财政拨款收支总表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</si>
  <si>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</si>
  <si>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</si>
  <si>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</si>
  <si>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</si>
  <si>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</si>
  <si>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</si>
  <si>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</si>
  <si>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</si>
  <si>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</si>
  <si>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</si>
  <si>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</si>
  <si>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</si>
  <si>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</si>
  <si>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社会保障和就业支出</t>
  </si>
  <si>
    <t>国有资本经营预算拨款</t>
  </si>
  <si>
    <t>卫生健康支出</t>
  </si>
  <si>
    <t>住房保障支出</t>
  </si>
  <si>
    <t>二、上年结转</t>
  </si>
  <si>
    <t>二、结转下年</t>
  </si>
  <si>
    <t>收入总数</t>
  </si>
  <si>
    <t>支出总数</t>
  </si>
  <si>
    <t>重庆市梁平区双桂街道劳动就业和社会保障服务所一般公共预算财政拨款支出预算表</t>
  </si>
  <si>
    <t>功能分类科目</t>
  </si>
  <si>
    <t>2023年预算数</t>
  </si>
  <si>
    <t xml:space="preserve"> 科目编码</t>
  </si>
  <si>
    <t>科目名称</t>
  </si>
  <si>
    <t>小计</t>
  </si>
  <si>
    <t xml:space="preserve">基本支出 </t>
  </si>
  <si>
    <t xml:space="preserve">项目支出 </t>
  </si>
  <si>
    <t>208</t>
  </si>
  <si>
    <r>
      <rPr>
        <sz val="10"/>
        <rFont val="方正仿宋_GBK"/>
        <family val="4"/>
      </rPr>
      <t> 20801</t>
    </r>
  </si>
  <si>
    <r>
      <rPr>
        <sz val="10"/>
        <rFont val="方正仿宋_GBK"/>
        <family val="4"/>
      </rPr>
      <t> 人力资源和社会保障管理事务</t>
    </r>
  </si>
  <si>
    <r>
      <rPr>
        <sz val="10"/>
        <rFont val="方正仿宋_GBK"/>
        <family val="4"/>
      </rPr>
      <t>  2080109</t>
    </r>
  </si>
  <si>
    <r>
      <rPr>
        <sz val="10"/>
        <rFont val="方正仿宋_GBK"/>
        <family val="4"/>
      </rPr>
      <t>  社会保险经办机构</t>
    </r>
  </si>
  <si>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</si>
  <si>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</si>
  <si>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</si>
  <si>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</si>
  <si>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</si>
  <si>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</si>
  <si>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r>
      <rPr>
        <sz val="10"/>
        <rFont val="方正仿宋_GBK"/>
        <family val="4"/>
      </rPr>
      <t> 20899</t>
    </r>
  </si>
  <si>
    <r>
      <rPr>
        <sz val="10"/>
        <rFont val="方正仿宋_GBK"/>
        <family val="4"/>
      </rPr>
      <t> 其他社会保障和就业支出</t>
    </r>
  </si>
  <si>
    <r>
      <rPr>
        <sz val="10"/>
        <rFont val="方正仿宋_GBK"/>
        <family val="4"/>
      </rPr>
      <t>  2089999</t>
    </r>
  </si>
  <si>
    <r>
      <rPr>
        <sz val="10"/>
        <rFont val="方正仿宋_GBK"/>
        <family val="4"/>
      </rPr>
      <t>  其他社会保障和就业支出</t>
    </r>
  </si>
  <si>
    <t>210</t>
  </si>
  <si>
    <r>
      <rPr>
        <sz val="10"/>
        <rFont val="方正仿宋_GBK"/>
        <family val="4"/>
      </rPr>
      <t> 21011</t>
    </r>
  </si>
  <si>
    <r>
      <rPr>
        <sz val="10"/>
        <rFont val="方正仿宋_GBK"/>
        <family val="4"/>
      </rPr>
      <t> 行政事业单位医疗</t>
    </r>
  </si>
  <si>
    <r>
      <rPr>
        <sz val="10"/>
        <rFont val="方正仿宋_GBK"/>
        <family val="4"/>
      </rPr>
      <t>  2101102</t>
    </r>
  </si>
  <si>
    <r>
      <rPr>
        <sz val="10"/>
        <rFont val="方正仿宋_GBK"/>
        <family val="4"/>
      </rPr>
      <t>  事业单位医疗</t>
    </r>
  </si>
  <si>
    <r>
      <rPr>
        <sz val="10"/>
        <rFont val="方正仿宋_GBK"/>
        <family val="4"/>
      </rPr>
      <t>  2101199</t>
    </r>
  </si>
  <si>
    <r>
      <rPr>
        <sz val="10"/>
        <rFont val="方正仿宋_GBK"/>
        <family val="4"/>
      </rPr>
      <t>  其他行政事业单位医疗支出</t>
    </r>
  </si>
  <si>
    <t>221</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</si>
  <si>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</si>
  <si>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</si>
  <si>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</si>
  <si>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</si>
  <si>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重庆市梁平区双桂街道劳动就业和社会保障服务所一般公共预算财政拨款基本支出预算表</t>
  </si>
  <si>
    <t>经济分类科目</t>
  </si>
  <si>
    <t>2023年基本支出</t>
  </si>
  <si>
    <t>科目编码</t>
  </si>
  <si>
    <t>人员经费</t>
  </si>
  <si>
    <t>301</t>
  </si>
  <si>
    <t>工资福利支出</t>
  </si>
  <si>
    <r>
      <rPr>
        <sz val="10"/>
        <rFont val="方正仿宋_GBK"/>
        <family val="4"/>
      </rPr>
      <t> 30101</t>
    </r>
  </si>
  <si>
    <r>
      <rPr>
        <sz val="10"/>
        <rFont val="方正仿宋_GBK"/>
        <family val="4"/>
      </rPr>
      <t> 基本工资</t>
    </r>
  </si>
  <si>
    <r>
      <rPr>
        <sz val="10"/>
        <rFont val="方正仿宋_GBK"/>
        <family val="4"/>
      </rPr>
      <t> 30102</t>
    </r>
  </si>
  <si>
    <r>
      <rPr>
        <sz val="10"/>
        <rFont val="方正仿宋_GBK"/>
        <family val="4"/>
      </rPr>
      <t> 津贴补贴</t>
    </r>
  </si>
  <si>
    <r>
      <rPr>
        <sz val="10"/>
        <rFont val="方正仿宋_GBK"/>
        <family val="4"/>
      </rPr>
      <t> 30103</t>
    </r>
  </si>
  <si>
    <r>
      <rPr>
        <sz val="10"/>
        <rFont val="方正仿宋_GBK"/>
        <family val="4"/>
      </rPr>
      <t> 奖金</t>
    </r>
  </si>
  <si>
    <r>
      <rPr>
        <sz val="10"/>
        <rFont val="方正仿宋_GBK"/>
        <family val="4"/>
      </rPr>
      <t> 30106</t>
    </r>
  </si>
  <si>
    <r>
      <rPr>
        <sz val="10"/>
        <rFont val="方正仿宋_GBK"/>
        <family val="4"/>
      </rPr>
      <t> 伙食补助费</t>
    </r>
  </si>
  <si>
    <r>
      <rPr>
        <sz val="10"/>
        <rFont val="方正仿宋_GBK"/>
        <family val="4"/>
      </rPr>
      <t> 30107</t>
    </r>
  </si>
  <si>
    <r>
      <rPr>
        <sz val="10"/>
        <rFont val="方正仿宋_GBK"/>
        <family val="4"/>
      </rPr>
      <t> 绩效工资</t>
    </r>
  </si>
  <si>
    <r>
      <rPr>
        <sz val="10"/>
        <rFont val="方正仿宋_GBK"/>
        <family val="4"/>
      </rPr>
      <t> 30108</t>
    </r>
  </si>
  <si>
    <r>
      <rPr>
        <sz val="10"/>
        <rFont val="方正仿宋_GBK"/>
        <family val="4"/>
      </rPr>
      <t> 机关事业单位基本养老保险缴费</t>
    </r>
  </si>
  <si>
    <r>
      <rPr>
        <sz val="10"/>
        <rFont val="方正仿宋_GBK"/>
        <family val="4"/>
      </rPr>
      <t> 30109</t>
    </r>
  </si>
  <si>
    <r>
      <rPr>
        <sz val="10"/>
        <rFont val="方正仿宋_GBK"/>
        <family val="4"/>
      </rPr>
      <t> 职业年金缴费</t>
    </r>
  </si>
  <si>
    <r>
      <rPr>
        <sz val="10"/>
        <rFont val="方正仿宋_GBK"/>
        <family val="4"/>
      </rPr>
      <t> 30110</t>
    </r>
  </si>
  <si>
    <r>
      <rPr>
        <sz val="10"/>
        <rFont val="方正仿宋_GBK"/>
        <family val="4"/>
      </rPr>
      <t> 职工基本医疗保险缴费</t>
    </r>
  </si>
  <si>
    <r>
      <rPr>
        <sz val="10"/>
        <rFont val="方正仿宋_GBK"/>
        <family val="4"/>
      </rPr>
      <t> 30112</t>
    </r>
  </si>
  <si>
    <r>
      <rPr>
        <sz val="10"/>
        <rFont val="方正仿宋_GBK"/>
        <family val="4"/>
      </rPr>
      <t> 其他社会保障缴费</t>
    </r>
  </si>
  <si>
    <r>
      <rPr>
        <sz val="10"/>
        <rFont val="方正仿宋_GBK"/>
        <family val="4"/>
      </rPr>
      <t> 30113</t>
    </r>
  </si>
  <si>
    <r>
      <rPr>
        <sz val="10"/>
        <rFont val="方正仿宋_GBK"/>
        <family val="4"/>
      </rPr>
      <t> 住房公积金</t>
    </r>
  </si>
  <si>
    <r>
      <rPr>
        <sz val="10"/>
        <rFont val="方正仿宋_GBK"/>
        <family val="4"/>
      </rPr>
      <t> 30114</t>
    </r>
  </si>
  <si>
    <r>
      <rPr>
        <sz val="10"/>
        <rFont val="方正仿宋_GBK"/>
        <family val="4"/>
      </rPr>
      <t> 医疗费</t>
    </r>
  </si>
  <si>
    <t>302</t>
  </si>
  <si>
    <t>商品和服务支出</t>
  </si>
  <si>
    <r>
      <rPr>
        <sz val="10"/>
        <rFont val="方正仿宋_GBK"/>
        <family val="4"/>
      </rPr>
      <t> 30201</t>
    </r>
  </si>
  <si>
    <r>
      <rPr>
        <sz val="10"/>
        <rFont val="方正仿宋_GBK"/>
        <family val="4"/>
      </rPr>
      <t> 办公费</t>
    </r>
  </si>
  <si>
    <r>
      <rPr>
        <sz val="10"/>
        <rFont val="方正仿宋_GBK"/>
        <family val="4"/>
      </rPr>
      <t> 30202</t>
    </r>
  </si>
  <si>
    <r>
      <rPr>
        <sz val="10"/>
        <rFont val="方正仿宋_GBK"/>
        <family val="4"/>
      </rPr>
      <t> 印刷费</t>
    </r>
  </si>
  <si>
    <r>
      <rPr>
        <sz val="10"/>
        <rFont val="方正仿宋_GBK"/>
        <family val="4"/>
      </rPr>
      <t> 30203</t>
    </r>
  </si>
  <si>
    <r>
      <rPr>
        <sz val="10"/>
        <rFont val="方正仿宋_GBK"/>
        <family val="4"/>
      </rPr>
      <t> 咨询费</t>
    </r>
  </si>
  <si>
    <r>
      <rPr>
        <sz val="10"/>
        <rFont val="方正仿宋_GBK"/>
        <family val="4"/>
      </rPr>
      <t> 30205</t>
    </r>
  </si>
  <si>
    <r>
      <rPr>
        <sz val="10"/>
        <rFont val="方正仿宋_GBK"/>
        <family val="4"/>
      </rPr>
      <t> 水费</t>
    </r>
  </si>
  <si>
    <r>
      <rPr>
        <sz val="10"/>
        <rFont val="方正仿宋_GBK"/>
        <family val="4"/>
      </rPr>
      <t> 30206</t>
    </r>
  </si>
  <si>
    <r>
      <rPr>
        <sz val="10"/>
        <rFont val="方正仿宋_GBK"/>
        <family val="4"/>
      </rPr>
      <t> 电费</t>
    </r>
  </si>
  <si>
    <r>
      <rPr>
        <sz val="10"/>
        <rFont val="方正仿宋_GBK"/>
        <family val="4"/>
      </rPr>
      <t> 30207</t>
    </r>
  </si>
  <si>
    <r>
      <rPr>
        <sz val="10"/>
        <rFont val="方正仿宋_GBK"/>
        <family val="4"/>
      </rPr>
      <t> 邮电费</t>
    </r>
  </si>
  <si>
    <r>
      <rPr>
        <sz val="10"/>
        <rFont val="方正仿宋_GBK"/>
        <family val="4"/>
      </rPr>
      <t> 30211</t>
    </r>
  </si>
  <si>
    <r>
      <rPr>
        <sz val="10"/>
        <rFont val="方正仿宋_GBK"/>
        <family val="4"/>
      </rPr>
      <t> 差旅费</t>
    </r>
  </si>
  <si>
    <r>
      <rPr>
        <sz val="10"/>
        <rFont val="方正仿宋_GBK"/>
        <family val="4"/>
      </rPr>
      <t> 30213</t>
    </r>
  </si>
  <si>
    <r>
      <rPr>
        <sz val="10"/>
        <rFont val="方正仿宋_GBK"/>
        <family val="4"/>
      </rPr>
      <t> 维修（护）费</t>
    </r>
  </si>
  <si>
    <r>
      <rPr>
        <sz val="10"/>
        <rFont val="方正仿宋_GBK"/>
        <family val="4"/>
      </rPr>
      <t> 30215</t>
    </r>
  </si>
  <si>
    <r>
      <rPr>
        <sz val="10"/>
        <rFont val="方正仿宋_GBK"/>
        <family val="4"/>
      </rPr>
      <t> 会议费</t>
    </r>
  </si>
  <si>
    <r>
      <rPr>
        <sz val="10"/>
        <rFont val="方正仿宋_GBK"/>
        <family val="4"/>
      </rPr>
      <t> 30216</t>
    </r>
  </si>
  <si>
    <r>
      <rPr>
        <sz val="10"/>
        <rFont val="方正仿宋_GBK"/>
        <family val="4"/>
      </rPr>
      <t> 培训费</t>
    </r>
  </si>
  <si>
    <r>
      <rPr>
        <sz val="10"/>
        <rFont val="方正仿宋_GBK"/>
        <family val="4"/>
      </rPr>
      <t> 30217</t>
    </r>
  </si>
  <si>
    <r>
      <rPr>
        <sz val="10"/>
        <rFont val="方正仿宋_GBK"/>
        <family val="4"/>
      </rPr>
      <t> 公务接待费</t>
    </r>
  </si>
  <si>
    <r>
      <rPr>
        <sz val="10"/>
        <rFont val="方正仿宋_GBK"/>
        <family val="4"/>
      </rPr>
      <t> 30226</t>
    </r>
  </si>
  <si>
    <r>
      <rPr>
        <sz val="10"/>
        <rFont val="方正仿宋_GBK"/>
        <family val="4"/>
      </rPr>
      <t> 劳务费</t>
    </r>
  </si>
  <si>
    <r>
      <rPr>
        <sz val="10"/>
        <rFont val="方正仿宋_GBK"/>
        <family val="4"/>
      </rPr>
      <t> 30228</t>
    </r>
  </si>
  <si>
    <r>
      <rPr>
        <sz val="10"/>
        <rFont val="方正仿宋_GBK"/>
        <family val="4"/>
      </rPr>
      <t> 工会经费</t>
    </r>
  </si>
  <si>
    <r>
      <rPr>
        <sz val="10"/>
        <rFont val="方正仿宋_GBK"/>
        <family val="4"/>
      </rPr>
      <t> 30229</t>
    </r>
  </si>
  <si>
    <r>
      <rPr>
        <sz val="10"/>
        <rFont val="方正仿宋_GBK"/>
        <family val="4"/>
      </rPr>
      <t> 福利费</t>
    </r>
  </si>
  <si>
    <r>
      <rPr>
        <sz val="10"/>
        <rFont val="方正仿宋_GBK"/>
        <family val="4"/>
      </rPr>
      <t> 30231</t>
    </r>
  </si>
  <si>
    <r>
      <rPr>
        <sz val="10"/>
        <rFont val="方正仿宋_GBK"/>
        <family val="4"/>
      </rPr>
      <t> 公务用车运行维护费</t>
    </r>
  </si>
  <si>
    <r>
      <rPr>
        <sz val="10"/>
        <rFont val="方正仿宋_GBK"/>
        <family val="4"/>
      </rPr>
      <t> 30239</t>
    </r>
  </si>
  <si>
    <r>
      <rPr>
        <sz val="10"/>
        <rFont val="方正仿宋_GBK"/>
        <family val="4"/>
      </rPr>
      <t> 其他交通费用</t>
    </r>
  </si>
  <si>
    <r>
      <rPr>
        <sz val="10"/>
        <rFont val="方正仿宋_GBK"/>
        <family val="4"/>
      </rPr>
      <t> 30299</t>
    </r>
  </si>
  <si>
    <r>
      <rPr>
        <sz val="10"/>
        <rFont val="方正仿宋_GBK"/>
        <family val="4"/>
      </rPr>
      <t> 其他商品和服务支出</t>
    </r>
  </si>
  <si>
    <t>303</t>
  </si>
  <si>
    <t>对个人和家庭的补助</t>
  </si>
  <si>
    <r>
      <rPr>
        <sz val="10"/>
        <rFont val="方正仿宋_GBK"/>
        <family val="4"/>
      </rPr>
      <t> 30307</t>
    </r>
  </si>
  <si>
    <r>
      <rPr>
        <sz val="10"/>
        <rFont val="方正仿宋_GBK"/>
        <family val="4"/>
      </rPr>
      <t> 医疗费补助</t>
    </r>
  </si>
  <si>
    <r>
      <rPr>
        <sz val="10"/>
        <rFont val="方正仿宋_GBK"/>
        <family val="4"/>
      </rPr>
      <t> 30309</t>
    </r>
  </si>
  <si>
    <r>
      <rPr>
        <sz val="10"/>
        <rFont val="方正仿宋_GBK"/>
        <family val="4"/>
      </rPr>
      <t> 奖励金</t>
    </r>
  </si>
  <si>
    <r>
      <rPr>
        <sz val="10"/>
        <rFont val="方正仿宋_GBK"/>
        <family val="4"/>
      </rPr>
      <t> 30399</t>
    </r>
  </si>
  <si>
    <r>
      <rPr>
        <sz val="10"/>
        <rFont val="方正仿宋_GBK"/>
        <family val="4"/>
      </rPr>
      <t> 其他对个人和家庭的补助</t>
    </r>
  </si>
  <si>
    <t>重庆市梁平区双桂街道劳动就业和社会保障服务所一般公共预算三公经费支出表</t>
  </si>
  <si>
    <t>因公出国（境）费</t>
  </si>
  <si>
    <t>公务用车购置及运行费</t>
  </si>
  <si>
    <t>公务接待费</t>
  </si>
  <si>
    <t>公务用车购置费</t>
  </si>
  <si>
    <t>公务用车运行费</t>
  </si>
  <si>
    <t>本单位无三公经费支出，故此表无数据。</t>
  </si>
  <si>
    <t>重庆市梁平区双桂街道劳动就业和社会保障服务所政府性基金预算支出表</t>
  </si>
  <si>
    <t>本年政府性基金预算财政拨款支出</t>
  </si>
  <si>
    <t>本单位无基金预算支出，故此表无数据。</t>
  </si>
  <si>
    <t>重庆市梁平区双桂街道劳动就业和社会保障服务所部门收支总表</t>
  </si>
  <si>
    <t>11</t>
  </si>
  <si>
    <t>一般公共预算拨款收入</t>
  </si>
  <si>
    <t>12</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</si>
  <si>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</si>
  <si>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</si>
  <si>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</si>
  <si>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</si>
  <si>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</si>
  <si>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</si>
  <si>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</si>
  <si>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</si>
  <si>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</si>
  <si>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</si>
  <si>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</si>
  <si>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</si>
  <si>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重庆市梁平区双桂街道劳动就业和社会保障服务所单位收入总表</t>
  </si>
  <si>
    <t>科目</t>
  </si>
  <si>
    <t>事业收入</t>
  </si>
  <si>
    <t>非教育收费收入预算</t>
  </si>
  <si>
    <t>教育收费收入预算</t>
  </si>
  <si>
    <t> 20801</t>
  </si>
  <si>
    <t> 人力资源和社会保障管理事务</t>
  </si>
  <si>
    <t>  2080109</t>
  </si>
  <si>
    <t>  社会保险经办机构</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</si>
  <si>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</si>
  <si>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</si>
  <si>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</si>
  <si>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</si>
  <si>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</si>
  <si>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</si>
  <si>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</si>
  <si>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</si>
  <si>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</si>
  <si>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</si>
  <si>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 21011</t>
  </si>
  <si>
    <t> 行政事业单位医疗</t>
  </si>
  <si>
    <t>  2101102</t>
  </si>
  <si>
    <t>  事业单位医疗</t>
  </si>
  <si>
    <t>  2101199</t>
  </si>
  <si>
    <t>  其他行政事业单位医疗支出</t>
  </si>
  <si>
    <t> 22102</t>
  </si>
  <si>
    <t> 住房改革支出</t>
  </si>
  <si>
    <t>  2210201</t>
  </si>
  <si>
    <t>  住房公积金</t>
  </si>
  <si>
    <t>重庆市梁平区双桂街道劳动就业和社会保障服务所单位支出总表</t>
  </si>
  <si>
    <t>基本支出</t>
  </si>
  <si>
    <t>项目支出</t>
  </si>
  <si>
    <t>上级上缴支出</t>
  </si>
  <si>
    <t>事业单位经营支出</t>
  </si>
  <si>
    <t>对下级单位补助支出</t>
  </si>
  <si>
    <t>重庆市梁平区双桂街道劳动就业和社会保障服务所政府采购预算明细表</t>
  </si>
  <si>
    <t xml:space="preserve">                                                                                                                                                           单位：万元</t>
  </si>
  <si>
    <t>货物类</t>
  </si>
  <si>
    <t>服务类</t>
  </si>
  <si>
    <t>工程类</t>
  </si>
  <si>
    <r>
      <t>2023</t>
    </r>
    <r>
      <rPr>
        <sz val="18"/>
        <color indexed="8"/>
        <rFont val="方正小标宋_GBK"/>
        <family val="4"/>
      </rPr>
      <t>年单位预算整体绩效目标表</t>
    </r>
  </si>
  <si>
    <t>总体资金情况（万元）</t>
  </si>
  <si>
    <t>预算支出总额</t>
  </si>
  <si>
    <t>财政拨款</t>
  </si>
  <si>
    <t>专户资金</t>
  </si>
  <si>
    <t>单位资金</t>
  </si>
  <si>
    <t>部</t>
  </si>
  <si>
    <t>整体绩效目标</t>
  </si>
  <si>
    <t xml:space="preserve">　　2023年，双桂街道劳动就业和社会保障服务所严格执行相关政策，保障工资及时、足额发放或社保及时、足额缴纳，预算编制科学合理，减少结余资金。
</t>
  </si>
  <si>
    <t>门</t>
  </si>
  <si>
    <t>年度绩效指标</t>
  </si>
  <si>
    <t>整</t>
  </si>
  <si>
    <t>一级指标</t>
  </si>
  <si>
    <t>二级指标</t>
  </si>
  <si>
    <t xml:space="preserve"> 三级指标</t>
  </si>
  <si>
    <t>绩效指标性质</t>
  </si>
  <si>
    <t>绩效指标值</t>
  </si>
  <si>
    <t>绩效度量单位</t>
  </si>
  <si>
    <t>权重</t>
  </si>
  <si>
    <t>体</t>
  </si>
  <si>
    <t>产出指标</t>
  </si>
  <si>
    <t>数量指标</t>
  </si>
  <si>
    <t>科目调整次数</t>
  </si>
  <si>
    <t>≤</t>
  </si>
  <si>
    <t>次</t>
  </si>
  <si>
    <t>绩</t>
  </si>
  <si>
    <t>足额保障率</t>
  </si>
  <si>
    <t>＝</t>
  </si>
  <si>
    <t>100</t>
  </si>
  <si>
    <t>%</t>
  </si>
  <si>
    <t>20</t>
  </si>
  <si>
    <t>效</t>
  </si>
  <si>
    <t>时效指标</t>
  </si>
  <si>
    <t>发放及时率</t>
  </si>
  <si>
    <t>情</t>
  </si>
  <si>
    <t>效益指标</t>
  </si>
  <si>
    <t>经济效益指标</t>
  </si>
  <si>
    <t>结余率＝结余数／预算数</t>
  </si>
  <si>
    <t>5</t>
  </si>
  <si>
    <t>10</t>
  </si>
  <si>
    <t>况</t>
  </si>
  <si>
    <t>成本指标</t>
  </si>
  <si>
    <t>经济成本指标</t>
  </si>
  <si>
    <t>财政资金</t>
  </si>
  <si>
    <t>元</t>
  </si>
  <si>
    <t>2023年项目支出绩效目标表</t>
  </si>
  <si>
    <t>单位信息：</t>
  </si>
  <si>
    <t>重庆市梁平区双桂街道劳动就业和社会保障服务所</t>
  </si>
  <si>
    <t>预算项目：</t>
  </si>
  <si>
    <t>职能职责与活动：</t>
  </si>
  <si>
    <t>主管部门：</t>
  </si>
  <si>
    <t>项目经办人：</t>
  </si>
  <si>
    <t>项目总额：</t>
  </si>
  <si>
    <t>万元</t>
  </si>
  <si>
    <t>预算执行率权重：</t>
  </si>
  <si>
    <t>项目经办人电话：</t>
  </si>
  <si>
    <t>其中：财政资金：</t>
  </si>
  <si>
    <t>年度目标</t>
  </si>
  <si>
    <t>财政专户管理资金：</t>
  </si>
  <si>
    <t>单位资金：</t>
  </si>
  <si>
    <t>社会投入资金：</t>
  </si>
  <si>
    <t>银行贷款：</t>
  </si>
  <si>
    <t>三级指标</t>
  </si>
  <si>
    <t>指标性质</t>
  </si>
  <si>
    <t>历史参考值</t>
  </si>
  <si>
    <t>指标值</t>
  </si>
  <si>
    <t>本年指标值</t>
  </si>
  <si>
    <t>度量单位</t>
  </si>
  <si>
    <t>指标方向性</t>
  </si>
  <si>
    <t>满意度指标</t>
  </si>
  <si>
    <t>公用经费</t>
  </si>
  <si>
    <t>合计</t>
  </si>
  <si>
    <t>本单位无政府采购预算，故此表无数据。</t>
  </si>
  <si>
    <t>本单位无项目支出预算，故此表无数据。</t>
  </si>
  <si>
    <t>合计</t>
  </si>
  <si>
    <t>卫生健康支出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</si>
</sst>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8">
    <font>
      <sz val="11"/>
      <color indexed="8"/>
      <name val="Calibri"/>
      <family val="0"/>
    </font>
    <font>
      <sz val="11"/>
      <name val="宋体"/>
      <family val="0"/>
    </font>
    <font>
      <sz val="14"/>
      <color indexed="8"/>
      <name val="方正黑体_GBK"/>
      <family val="4"/>
    </font>
    <font>
      <sz val="10"/>
      <name val="宋体"/>
      <family val="0"/>
    </font>
    <font>
      <sz val="10"/>
      <name val="Times New Roman"/>
      <family val="1"/>
    </font>
    <font>
      <sz val="9"/>
      <name val="SimSun"/>
      <family val="0"/>
    </font>
    <font>
      <sz val="18"/>
      <color indexed="8"/>
      <name val="方正小标宋_GBK"/>
      <family val="4"/>
    </font>
    <font>
      <sz val="10"/>
      <name val="方正仿宋_GBK"/>
      <family val="4"/>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SimSun"/>
      <family val="0"/>
    </font>
    <font>
      <sz val="11"/>
      <color indexed="8"/>
      <name val="方正黑体_GBK"/>
      <family val="4"/>
    </font>
    <font>
      <b/>
      <sz val="12"/>
      <color indexed="8"/>
      <name val="方正黑体_GBK"/>
      <family val="4"/>
    </font>
    <font>
      <b/>
      <sz val="11"/>
      <color indexed="8"/>
      <name val="方正黑体_GBK"/>
      <family val="4"/>
    </font>
    <font>
      <sz val="9"/>
      <color indexed="8"/>
      <name val="方正黑体_GBK"/>
      <family val="4"/>
    </font>
    <font>
      <sz val="9"/>
      <color indexed="8"/>
      <name val="宋体"/>
      <family val="0"/>
    </font>
    <font>
      <b/>
      <sz val="9"/>
      <color indexed="8"/>
      <name val="Times New Roman"/>
      <family val="1"/>
    </font>
    <font>
      <sz val="9"/>
      <color indexed="8"/>
      <name val="Times New Roman"/>
      <family val="1"/>
    </font>
    <font>
      <sz val="12"/>
      <color indexed="8"/>
      <name val="方正黑体_GBK"/>
      <family val="4"/>
    </font>
    <font>
      <b/>
      <sz val="12"/>
      <color indexed="8"/>
      <name val="方正仿宋_GBK"/>
      <family val="4"/>
    </font>
    <font>
      <b/>
      <sz val="12"/>
      <color indexed="8"/>
      <name val="Times New Roman"/>
      <family val="1"/>
    </font>
    <font>
      <sz val="12"/>
      <color indexed="8"/>
      <name val="方正仿宋_GBK"/>
      <family val="4"/>
    </font>
    <font>
      <sz val="11"/>
      <color indexed="8"/>
      <name val="方正仿宋_GBK"/>
      <family val="4"/>
    </font>
    <font>
      <sz val="12"/>
      <color indexed="8"/>
      <name val="Times New Roman"/>
      <family val="1"/>
    </font>
    <font>
      <sz val="9"/>
      <color indexed="8"/>
      <name val="方正仿宋_GBK"/>
      <family val="4"/>
    </font>
    <font>
      <sz val="11"/>
      <color indexed="8"/>
      <name val="方正楷体_GBK"/>
      <family val="4"/>
    </font>
    <font>
      <sz val="10"/>
      <color indexed="8"/>
      <name val="方正楷体_GBK"/>
      <family val="4"/>
    </font>
    <font>
      <b/>
      <sz val="10"/>
      <color indexed="8"/>
      <name val="Times New Roman"/>
      <family val="1"/>
    </font>
    <font>
      <sz val="10"/>
      <color indexed="8"/>
      <name val="方正仿宋_GBK"/>
      <family val="4"/>
    </font>
    <font>
      <sz val="10"/>
      <color indexed="8"/>
      <name val="Times New Roman"/>
      <family val="1"/>
    </font>
    <font>
      <sz val="12"/>
      <color indexed="8"/>
      <name val="方正小标宋_GBK"/>
      <family val="4"/>
    </font>
    <font>
      <b/>
      <sz val="10"/>
      <color indexed="8"/>
      <name val="方正仿宋_GBK"/>
      <family val="4"/>
    </font>
    <font>
      <sz val="11"/>
      <color indexed="8"/>
      <name val="方正小标宋_GBK"/>
      <family val="4"/>
    </font>
    <font>
      <b/>
      <sz val="9"/>
      <color indexed="8"/>
      <name val="方正仿宋_GBK"/>
      <family val="4"/>
    </font>
    <font>
      <sz val="14"/>
      <color indexed="8"/>
      <name val="方正小标宋_GBK"/>
      <family val="4"/>
    </font>
    <font>
      <sz val="18"/>
      <color indexed="8"/>
      <name val="Times New Roman"/>
      <family val="1"/>
    </font>
    <font>
      <b/>
      <sz val="15"/>
      <color indexed="8"/>
      <name val="SimSun"/>
      <family val="0"/>
    </font>
    <font>
      <sz val="12"/>
      <color indexed="8"/>
      <name val="宋体"/>
      <family val="0"/>
    </font>
    <font>
      <b/>
      <sz val="10"/>
      <color indexed="8"/>
      <name val="SimSun"/>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SimSun"/>
      <family val="0"/>
    </font>
    <font>
      <sz val="11"/>
      <color rgb="FF000000"/>
      <name val="方正黑体_GBK"/>
      <family val="4"/>
    </font>
    <font>
      <b/>
      <sz val="12"/>
      <color rgb="FF000000"/>
      <name val="方正黑体_GBK"/>
      <family val="4"/>
    </font>
    <font>
      <b/>
      <sz val="11"/>
      <color rgb="FF000000"/>
      <name val="方正黑体_GBK"/>
      <family val="4"/>
    </font>
    <font>
      <sz val="11"/>
      <color theme="1"/>
      <name val="方正黑体_GBK"/>
      <family val="4"/>
    </font>
    <font>
      <sz val="9"/>
      <color rgb="FF000000"/>
      <name val="方正黑体_GBK"/>
      <family val="4"/>
    </font>
    <font>
      <sz val="9"/>
      <color rgb="FF000000"/>
      <name val="宋体"/>
      <family val="0"/>
    </font>
    <font>
      <b/>
      <sz val="9"/>
      <color rgb="FF000000"/>
      <name val="Times New Roman"/>
      <family val="1"/>
    </font>
    <font>
      <sz val="9"/>
      <color rgb="FF000000"/>
      <name val="Times New Roman"/>
      <family val="1"/>
    </font>
    <font>
      <sz val="14"/>
      <color rgb="FF000000"/>
      <name val="方正黑体_GBK"/>
      <family val="4"/>
    </font>
    <font>
      <sz val="12"/>
      <color rgb="FF000000"/>
      <name val="方正黑体_GBK"/>
      <family val="4"/>
    </font>
    <font>
      <b/>
      <sz val="12"/>
      <color rgb="FF000000"/>
      <name val="方正仿宋_GBK"/>
      <family val="4"/>
    </font>
    <font>
      <b/>
      <sz val="12"/>
      <color rgb="FF000000"/>
      <name val="Times New Roman"/>
      <family val="1"/>
    </font>
    <font>
      <sz val="12"/>
      <color rgb="FF000000"/>
      <name val="方正仿宋_GBK"/>
      <family val="4"/>
    </font>
    <font>
      <sz val="11"/>
      <color rgb="FF000000"/>
      <name val="方正仿宋_GBK"/>
      <family val="4"/>
    </font>
    <font>
      <sz val="12"/>
      <color rgb="FF000000"/>
      <name val="Times New Roman"/>
      <family val="1"/>
    </font>
    <font>
      <sz val="9"/>
      <color rgb="FF000000"/>
      <name val="方正仿宋_GBK"/>
      <family val="4"/>
    </font>
    <font>
      <sz val="11"/>
      <color rgb="FF000000"/>
      <name val="方正楷体_GBK"/>
      <family val="4"/>
    </font>
    <font>
      <b/>
      <sz val="11"/>
      <color indexed="8"/>
      <name val="Calibri"/>
      <family val="0"/>
    </font>
    <font>
      <sz val="10"/>
      <color rgb="FF000000"/>
      <name val="方正楷体_GBK"/>
      <family val="4"/>
    </font>
    <font>
      <b/>
      <sz val="10"/>
      <color rgb="FF000000"/>
      <name val="Times New Roman"/>
      <family val="1"/>
    </font>
    <font>
      <sz val="10"/>
      <color rgb="FF000000"/>
      <name val="方正仿宋_GBK"/>
      <family val="4"/>
    </font>
    <font>
      <sz val="10"/>
      <color rgb="FF000000"/>
      <name val="Times New Roman"/>
      <family val="1"/>
    </font>
    <font>
      <sz val="12"/>
      <color indexed="8"/>
      <name val="Calibri"/>
      <family val="0"/>
    </font>
    <font>
      <sz val="12"/>
      <color rgb="FF000000"/>
      <name val="方正小标宋_GBK"/>
      <family val="4"/>
    </font>
    <font>
      <b/>
      <sz val="10"/>
      <color rgb="FF000000"/>
      <name val="方正仿宋_GBK"/>
      <family val="4"/>
    </font>
    <font>
      <sz val="11"/>
      <color rgb="FF000000"/>
      <name val="方正小标宋_GBK"/>
      <family val="4"/>
    </font>
    <font>
      <b/>
      <sz val="9"/>
      <color rgb="FF000000"/>
      <name val="方正仿宋_GBK"/>
      <family val="4"/>
    </font>
    <font>
      <sz val="14"/>
      <color rgb="FF000000"/>
      <name val="方正小标宋_GBK"/>
      <family val="4"/>
    </font>
    <font>
      <sz val="18"/>
      <color rgb="FF000000"/>
      <name val="Times New Roman"/>
      <family val="1"/>
    </font>
    <font>
      <b/>
      <sz val="10"/>
      <color rgb="FF000000"/>
      <name val="SimSun"/>
      <family val="0"/>
    </font>
    <font>
      <b/>
      <sz val="15"/>
      <color rgb="FF000000"/>
      <name val="SimSu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0" borderId="0" applyNumberFormat="0" applyFill="0" applyBorder="0" applyAlignment="0" applyProtection="0"/>
    <xf numFmtId="0" fontId="65" fillId="21" borderId="0" applyNumberFormat="0" applyBorder="0" applyAlignment="0" applyProtection="0"/>
    <xf numFmtId="0" fontId="6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22" borderId="5" applyNumberFormat="0" applyAlignment="0" applyProtection="0"/>
    <xf numFmtId="0" fontId="68" fillId="23"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72" fillId="30" borderId="0" applyNumberFormat="0" applyBorder="0" applyAlignment="0" applyProtection="0"/>
    <xf numFmtId="0" fontId="73" fillId="22" borderId="8" applyNumberFormat="0" applyAlignment="0" applyProtection="0"/>
    <xf numFmtId="0" fontId="74" fillId="31" borderId="5" applyNumberFormat="0" applyAlignment="0" applyProtection="0"/>
    <xf numFmtId="0" fontId="75" fillId="0" borderId="0" applyNumberFormat="0" applyFill="0" applyBorder="0" applyAlignment="0" applyProtection="0"/>
    <xf numFmtId="0" fontId="0" fillId="32" borderId="9" applyNumberFormat="0" applyFont="0" applyAlignment="0" applyProtection="0"/>
  </cellStyleXfs>
  <cellXfs count="131">
    <xf numFmtId="0" fontId="0" fillId="0" borderId="0" xfId="0" applyFont="1" applyAlignment="1">
      <alignment vertical="center"/>
    </xf>
    <xf numFmtId="0" fontId="76" fillId="0" borderId="10" xfId="0" applyFont="1" applyBorder="1" applyAlignment="1">
      <alignment horizontal="center" vertical="center" wrapText="1"/>
    </xf>
    <xf numFmtId="0" fontId="76" fillId="0" borderId="10" xfId="0" applyFont="1" applyBorder="1" applyAlignment="1">
      <alignment vertical="center" wrapText="1"/>
    </xf>
    <xf numFmtId="0" fontId="77" fillId="0" borderId="11" xfId="0" applyFont="1" applyBorder="1" applyAlignment="1">
      <alignment horizontal="center" vertical="center" wrapText="1"/>
    </xf>
    <xf numFmtId="0" fontId="77" fillId="33" borderId="11" xfId="0" applyFont="1" applyFill="1" applyBorder="1" applyAlignment="1">
      <alignment horizontal="center" vertical="center" wrapText="1"/>
    </xf>
    <xf numFmtId="0" fontId="77" fillId="0" borderId="11" xfId="0" applyFont="1" applyBorder="1" applyAlignment="1">
      <alignment horizontal="right" vertical="center" wrapText="1"/>
    </xf>
    <xf numFmtId="0" fontId="78" fillId="0" borderId="11" xfId="0" applyFont="1" applyBorder="1" applyAlignment="1">
      <alignment horizontal="center" vertical="center" wrapText="1"/>
    </xf>
    <xf numFmtId="0" fontId="79" fillId="0" borderId="11" xfId="0" applyFont="1" applyBorder="1" applyAlignment="1">
      <alignment horizontal="center" vertical="center" wrapText="1"/>
    </xf>
    <xf numFmtId="0" fontId="77" fillId="0" borderId="11" xfId="0" applyFont="1" applyBorder="1" applyAlignment="1">
      <alignment horizontal="left" vertical="center" wrapText="1"/>
    </xf>
    <xf numFmtId="44" fontId="77" fillId="0" borderId="11" xfId="43" applyNumberFormat="1" applyFont="1" applyBorder="1" applyAlignment="1">
      <alignment horizontal="center" vertical="center" wrapText="1"/>
    </xf>
    <xf numFmtId="0" fontId="80" fillId="0" borderId="11" xfId="0" applyFont="1" applyFill="1" applyBorder="1" applyAlignment="1">
      <alignment horizontal="center" vertical="center" wrapText="1"/>
    </xf>
    <xf numFmtId="0" fontId="77" fillId="0" borderId="11" xfId="0" applyFont="1" applyBorder="1" applyAlignment="1">
      <alignment horizontal="right" vertical="center"/>
    </xf>
    <xf numFmtId="0" fontId="80" fillId="0" borderId="11" xfId="0" applyFont="1" applyFill="1" applyBorder="1" applyAlignment="1" applyProtection="1">
      <alignment horizontal="center" vertical="center" wrapText="1"/>
      <protection locked="0"/>
    </xf>
    <xf numFmtId="0" fontId="81" fillId="0" borderId="10" xfId="0" applyFont="1" applyBorder="1" applyAlignment="1">
      <alignment horizontal="center" vertical="center"/>
    </xf>
    <xf numFmtId="0" fontId="81" fillId="0" borderId="11" xfId="0" applyFont="1" applyBorder="1" applyAlignment="1">
      <alignment vertical="center" wrapText="1"/>
    </xf>
    <xf numFmtId="4" fontId="82" fillId="0" borderId="10" xfId="0" applyNumberFormat="1" applyFont="1" applyBorder="1" applyAlignment="1">
      <alignment horizontal="center" vertical="center"/>
    </xf>
    <xf numFmtId="4" fontId="83" fillId="0" borderId="10" xfId="0" applyNumberFormat="1" applyFont="1" applyBorder="1" applyAlignment="1">
      <alignment horizontal="right" vertical="center"/>
    </xf>
    <xf numFmtId="4" fontId="83" fillId="0" borderId="12" xfId="0" applyNumberFormat="1" applyFont="1" applyBorder="1" applyAlignment="1">
      <alignment horizontal="right" vertical="center"/>
    </xf>
    <xf numFmtId="4" fontId="3" fillId="34" borderId="10" xfId="0" applyNumberFormat="1" applyFont="1" applyFill="1" applyBorder="1" applyAlignment="1">
      <alignment horizontal="center" vertical="center" wrapText="1"/>
    </xf>
    <xf numFmtId="4" fontId="4" fillId="34" borderId="10" xfId="0" applyNumberFormat="1" applyFont="1" applyFill="1" applyBorder="1" applyAlignment="1">
      <alignment horizontal="right" vertical="center" wrapText="1"/>
    </xf>
    <xf numFmtId="4" fontId="84" fillId="0" borderId="10" xfId="0" applyNumberFormat="1" applyFont="1" applyBorder="1" applyAlignment="1">
      <alignment horizontal="right" vertical="center"/>
    </xf>
    <xf numFmtId="0" fontId="5" fillId="0" borderId="0" xfId="0" applyFont="1" applyBorder="1" applyAlignment="1">
      <alignment vertical="center" wrapText="1"/>
    </xf>
    <xf numFmtId="0" fontId="85"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4" fontId="88" fillId="0" borderId="10" xfId="0" applyNumberFormat="1" applyFont="1" applyBorder="1" applyAlignment="1">
      <alignment horizontal="right" vertical="center" wrapText="1"/>
    </xf>
    <xf numFmtId="4" fontId="88" fillId="0" borderId="12" xfId="0" applyNumberFormat="1" applyFont="1" applyBorder="1" applyAlignment="1">
      <alignment horizontal="right" vertical="center" wrapText="1"/>
    </xf>
    <xf numFmtId="0" fontId="89" fillId="0" borderId="10" xfId="0" applyFont="1" applyBorder="1" applyAlignment="1">
      <alignment horizontal="left" vertical="center"/>
    </xf>
    <xf numFmtId="0" fontId="90" fillId="0" borderId="10" xfId="0" applyFont="1" applyBorder="1" applyAlignment="1">
      <alignment vertical="center"/>
    </xf>
    <xf numFmtId="4" fontId="91" fillId="0" borderId="10" xfId="0" applyNumberFormat="1" applyFont="1" applyBorder="1" applyAlignment="1">
      <alignment horizontal="right" vertical="center" wrapText="1"/>
    </xf>
    <xf numFmtId="0" fontId="89" fillId="0" borderId="10" xfId="0" applyFont="1" applyBorder="1" applyAlignment="1">
      <alignment horizontal="left" vertical="center" wrapText="1"/>
    </xf>
    <xf numFmtId="0" fontId="90" fillId="0" borderId="10" xfId="0" applyFont="1" applyBorder="1" applyAlignment="1">
      <alignment vertical="center" wrapText="1"/>
    </xf>
    <xf numFmtId="4" fontId="91" fillId="0" borderId="13" xfId="0" applyNumberFormat="1" applyFont="1" applyBorder="1" applyAlignment="1">
      <alignment horizontal="right" vertical="center" wrapText="1"/>
    </xf>
    <xf numFmtId="4" fontId="91" fillId="0" borderId="14" xfId="0" applyNumberFormat="1" applyFont="1" applyBorder="1" applyAlignment="1">
      <alignment horizontal="right" vertical="center" wrapText="1"/>
    </xf>
    <xf numFmtId="4" fontId="91" fillId="0" borderId="11" xfId="0" applyNumberFormat="1" applyFont="1" applyBorder="1" applyAlignment="1">
      <alignment horizontal="right" vertical="center" wrapText="1"/>
    </xf>
    <xf numFmtId="0" fontId="0" fillId="0" borderId="11" xfId="0" applyBorder="1" applyAlignment="1">
      <alignment vertical="center"/>
    </xf>
    <xf numFmtId="0" fontId="92" fillId="0" borderId="10" xfId="0" applyFont="1" applyBorder="1" applyAlignment="1">
      <alignment horizontal="left" vertical="center"/>
    </xf>
    <xf numFmtId="0" fontId="92" fillId="0" borderId="10" xfId="0" applyFont="1" applyBorder="1" applyAlignment="1">
      <alignment vertical="center"/>
    </xf>
    <xf numFmtId="0" fontId="92" fillId="0" borderId="10" xfId="0" applyFont="1" applyBorder="1" applyAlignment="1">
      <alignment horizontal="left" vertical="center" wrapText="1"/>
    </xf>
    <xf numFmtId="0" fontId="92" fillId="0" borderId="10" xfId="0" applyFont="1" applyBorder="1" applyAlignment="1">
      <alignment vertical="center" wrapText="1"/>
    </xf>
    <xf numFmtId="0" fontId="93" fillId="0" borderId="0" xfId="0" applyFont="1" applyBorder="1" applyAlignment="1">
      <alignment horizontal="right" vertical="center"/>
    </xf>
    <xf numFmtId="0" fontId="85" fillId="0" borderId="10" xfId="0" applyFont="1" applyBorder="1" applyAlignment="1">
      <alignment horizontal="center" vertical="center"/>
    </xf>
    <xf numFmtId="0" fontId="76" fillId="0" borderId="0" xfId="0" applyFont="1" applyBorder="1" applyAlignment="1">
      <alignment vertical="center"/>
    </xf>
    <xf numFmtId="0" fontId="89" fillId="0" borderId="10" xfId="0" applyFont="1" applyBorder="1" applyAlignment="1">
      <alignment vertical="center"/>
    </xf>
    <xf numFmtId="4" fontId="88" fillId="0" borderId="10" xfId="0" applyNumberFormat="1" applyFont="1" applyBorder="1" applyAlignment="1">
      <alignment horizontal="right" vertical="center"/>
    </xf>
    <xf numFmtId="4" fontId="91" fillId="0" borderId="10" xfId="0" applyNumberFormat="1" applyFont="1" applyBorder="1" applyAlignment="1">
      <alignment horizontal="right" vertical="center"/>
    </xf>
    <xf numFmtId="0" fontId="89" fillId="0" borderId="13" xfId="0" applyFont="1" applyBorder="1" applyAlignment="1">
      <alignment vertical="center"/>
    </xf>
    <xf numFmtId="4" fontId="91" fillId="0" borderId="13" xfId="0" applyNumberFormat="1" applyFont="1" applyBorder="1" applyAlignment="1">
      <alignment horizontal="right" vertical="center"/>
    </xf>
    <xf numFmtId="4" fontId="91" fillId="0" borderId="14" xfId="0" applyNumberFormat="1" applyFont="1" applyBorder="1" applyAlignment="1">
      <alignment horizontal="right" vertical="center"/>
    </xf>
    <xf numFmtId="0" fontId="89" fillId="0" borderId="11" xfId="0" applyFont="1" applyBorder="1" applyAlignment="1">
      <alignment horizontal="center" vertical="center"/>
    </xf>
    <xf numFmtId="4" fontId="88" fillId="0" borderId="14" xfId="0" applyNumberFormat="1" applyFont="1" applyBorder="1" applyAlignment="1">
      <alignment horizontal="right" vertical="center"/>
    </xf>
    <xf numFmtId="4" fontId="88" fillId="0" borderId="11" xfId="0" applyNumberFormat="1" applyFont="1" applyBorder="1" applyAlignment="1">
      <alignment horizontal="right" vertical="center"/>
    </xf>
    <xf numFmtId="0" fontId="89" fillId="0" borderId="11" xfId="0" applyFont="1" applyBorder="1" applyAlignment="1">
      <alignment vertical="center"/>
    </xf>
    <xf numFmtId="0" fontId="89" fillId="0" borderId="11" xfId="0" applyFont="1" applyBorder="1" applyAlignment="1">
      <alignment vertical="center"/>
    </xf>
    <xf numFmtId="4" fontId="91" fillId="0" borderId="11" xfId="0" applyNumberFormat="1" applyFont="1" applyBorder="1" applyAlignment="1">
      <alignment horizontal="right" vertical="center"/>
    </xf>
    <xf numFmtId="0" fontId="94" fillId="0" borderId="11" xfId="0" applyFont="1" applyBorder="1" applyAlignment="1">
      <alignment vertical="center"/>
    </xf>
    <xf numFmtId="0" fontId="95" fillId="0" borderId="0" xfId="0" applyFont="1" applyBorder="1" applyAlignment="1">
      <alignment horizontal="right" vertical="center"/>
    </xf>
    <xf numFmtId="0" fontId="86" fillId="0" borderId="10" xfId="0" applyFont="1" applyBorder="1" applyAlignment="1">
      <alignment horizontal="center" vertical="center"/>
    </xf>
    <xf numFmtId="4" fontId="96" fillId="0" borderId="10" xfId="0" applyNumberFormat="1" applyFont="1" applyBorder="1" applyAlignment="1">
      <alignment horizontal="right" vertical="center"/>
    </xf>
    <xf numFmtId="0" fontId="97" fillId="0" borderId="10" xfId="0" applyFont="1" applyBorder="1" applyAlignment="1">
      <alignment horizontal="left" vertical="center"/>
    </xf>
    <xf numFmtId="0" fontId="97" fillId="0" borderId="10" xfId="0" applyFont="1" applyBorder="1" applyAlignment="1">
      <alignment vertical="center"/>
    </xf>
    <xf numFmtId="4" fontId="98" fillId="0" borderId="10" xfId="0" applyNumberFormat="1" applyFont="1" applyBorder="1" applyAlignment="1">
      <alignment horizontal="right" vertical="center"/>
    </xf>
    <xf numFmtId="0" fontId="97" fillId="0" borderId="10" xfId="0" applyFont="1" applyBorder="1" applyAlignment="1">
      <alignment horizontal="left" vertical="center" wrapText="1"/>
    </xf>
    <xf numFmtId="0" fontId="97" fillId="0" borderId="10" xfId="0" applyFont="1" applyBorder="1" applyAlignment="1">
      <alignment vertical="center" wrapText="1"/>
    </xf>
    <xf numFmtId="4" fontId="98" fillId="0" borderId="10" xfId="0" applyNumberFormat="1" applyFont="1" applyBorder="1" applyAlignment="1">
      <alignment horizontal="right" vertical="center" wrapText="1"/>
    </xf>
    <xf numFmtId="4" fontId="96" fillId="0" borderId="10" xfId="0" applyNumberFormat="1" applyFont="1" applyBorder="1" applyAlignment="1">
      <alignment horizontal="right" vertical="center" wrapText="1"/>
    </xf>
    <xf numFmtId="0" fontId="87" fillId="0" borderId="10" xfId="0" applyFont="1" applyBorder="1" applyAlignment="1">
      <alignment horizontal="center" vertical="center"/>
    </xf>
    <xf numFmtId="0" fontId="76" fillId="0" borderId="10" xfId="0" applyFont="1" applyBorder="1" applyAlignment="1">
      <alignment horizontal="right" vertical="center" wrapText="1"/>
    </xf>
    <xf numFmtId="0" fontId="89" fillId="0" borderId="10" xfId="0" applyFont="1" applyBorder="1" applyAlignment="1">
      <alignment vertical="center" wrapText="1"/>
    </xf>
    <xf numFmtId="0" fontId="86" fillId="0" borderId="10" xfId="0" applyFont="1" applyBorder="1" applyAlignment="1">
      <alignment horizontal="center" vertical="center"/>
    </xf>
    <xf numFmtId="0" fontId="86" fillId="0" borderId="10" xfId="0" applyFont="1" applyBorder="1" applyAlignment="1">
      <alignment horizontal="center" vertical="center" wrapText="1"/>
    </xf>
    <xf numFmtId="0" fontId="99" fillId="0" borderId="0" xfId="0" applyFont="1" applyAlignment="1">
      <alignment vertical="center"/>
    </xf>
    <xf numFmtId="0" fontId="0" fillId="0" borderId="0" xfId="0" applyFont="1" applyAlignment="1">
      <alignment vertical="center"/>
    </xf>
    <xf numFmtId="0" fontId="100" fillId="0" borderId="0" xfId="0" applyFont="1" applyBorder="1" applyAlignment="1">
      <alignment horizontal="center" vertical="center" wrapText="1"/>
    </xf>
    <xf numFmtId="0" fontId="85"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101" fillId="0" borderId="10" xfId="0" applyFont="1" applyBorder="1" applyAlignment="1">
      <alignment horizontal="center" vertical="center" wrapText="1"/>
    </xf>
    <xf numFmtId="0" fontId="86" fillId="0" borderId="10" xfId="0" applyFont="1" applyBorder="1" applyAlignment="1">
      <alignment horizontal="center" vertical="center"/>
    </xf>
    <xf numFmtId="0" fontId="101" fillId="0" borderId="10" xfId="0" applyFont="1" applyBorder="1" applyAlignment="1">
      <alignment horizontal="center" vertical="center"/>
    </xf>
    <xf numFmtId="0" fontId="102" fillId="0" borderId="0" xfId="0" applyFont="1" applyBorder="1" applyAlignment="1">
      <alignment horizontal="center" vertical="center" wrapText="1"/>
    </xf>
    <xf numFmtId="0" fontId="85" fillId="0" borderId="10" xfId="0" applyFont="1" applyBorder="1" applyAlignment="1">
      <alignment horizontal="center" vertical="center"/>
    </xf>
    <xf numFmtId="0" fontId="81" fillId="0" borderId="10" xfId="0" applyFont="1" applyBorder="1" applyAlignment="1">
      <alignment horizontal="center" vertical="center" wrapText="1"/>
    </xf>
    <xf numFmtId="0" fontId="0" fillId="0" borderId="0" xfId="0" applyAlignment="1">
      <alignment horizontal="right" vertical="center"/>
    </xf>
    <xf numFmtId="0" fontId="81" fillId="0" borderId="10" xfId="0" applyFont="1" applyBorder="1" applyAlignment="1">
      <alignment horizontal="center" vertical="center"/>
    </xf>
    <xf numFmtId="0" fontId="81" fillId="0" borderId="11" xfId="0" applyFont="1" applyBorder="1" applyAlignment="1">
      <alignment horizontal="center" vertical="center" wrapText="1"/>
    </xf>
    <xf numFmtId="0" fontId="103" fillId="0" borderId="10" xfId="0" applyFont="1" applyBorder="1" applyAlignment="1">
      <alignment horizontal="center" vertical="center"/>
    </xf>
    <xf numFmtId="0" fontId="81" fillId="0" borderId="13" xfId="0" applyFont="1" applyBorder="1" applyAlignment="1">
      <alignment horizontal="center" vertical="center"/>
    </xf>
    <xf numFmtId="0" fontId="81" fillId="0" borderId="12" xfId="0" applyFont="1" applyBorder="1" applyAlignment="1">
      <alignment horizontal="center" vertical="center"/>
    </xf>
    <xf numFmtId="0" fontId="81" fillId="0" borderId="14" xfId="0" applyFont="1" applyBorder="1" applyAlignment="1">
      <alignment horizontal="center" vertical="center" wrapText="1"/>
    </xf>
    <xf numFmtId="0" fontId="95" fillId="0" borderId="0" xfId="0" applyFont="1" applyAlignment="1">
      <alignment horizontal="right" vertical="center" wrapText="1"/>
    </xf>
    <xf numFmtId="0" fontId="87" fillId="0" borderId="10" xfId="0" applyFont="1" applyBorder="1" applyAlignment="1">
      <alignment horizontal="center" vertical="center" wrapText="1"/>
    </xf>
    <xf numFmtId="0" fontId="104" fillId="0" borderId="0" xfId="0" applyFont="1" applyAlignment="1">
      <alignment horizontal="center" vertical="center" wrapText="1"/>
    </xf>
    <xf numFmtId="0" fontId="100" fillId="0" borderId="0" xfId="0" applyFont="1" applyAlignment="1">
      <alignment horizontal="center" vertical="center" wrapText="1"/>
    </xf>
    <xf numFmtId="0" fontId="100" fillId="0" borderId="0" xfId="0" applyFont="1" applyAlignment="1">
      <alignment horizontal="right" vertical="center" wrapText="1"/>
    </xf>
    <xf numFmtId="0" fontId="77" fillId="0" borderId="11" xfId="0" applyFont="1" applyBorder="1" applyAlignment="1">
      <alignment horizontal="left" vertical="center" wrapText="1"/>
    </xf>
    <xf numFmtId="0" fontId="80" fillId="0" borderId="11" xfId="0" applyFont="1" applyBorder="1" applyAlignment="1">
      <alignment vertical="center"/>
    </xf>
    <xf numFmtId="0" fontId="77" fillId="33" borderId="11" xfId="0" applyFont="1" applyFill="1" applyBorder="1" applyAlignment="1">
      <alignment horizontal="center" vertical="center" wrapText="1"/>
    </xf>
    <xf numFmtId="0" fontId="77" fillId="0" borderId="11" xfId="0" applyFont="1" applyBorder="1" applyAlignment="1">
      <alignment horizontal="center" vertical="center" wrapText="1"/>
    </xf>
    <xf numFmtId="0" fontId="105" fillId="0" borderId="0" xfId="0" applyFont="1" applyBorder="1" applyAlignment="1">
      <alignment horizontal="center" vertical="center" wrapText="1"/>
    </xf>
    <xf numFmtId="0" fontId="77" fillId="0" borderId="15" xfId="0" applyFont="1" applyBorder="1" applyAlignment="1">
      <alignment horizontal="left" wrapText="1"/>
    </xf>
    <xf numFmtId="0" fontId="77" fillId="0" borderId="16" xfId="0" applyFont="1" applyBorder="1" applyAlignment="1">
      <alignment horizontal="left" wrapText="1"/>
    </xf>
    <xf numFmtId="0" fontId="77" fillId="0" borderId="17" xfId="0" applyFont="1" applyBorder="1" applyAlignment="1">
      <alignment horizontal="left" wrapText="1"/>
    </xf>
    <xf numFmtId="0" fontId="2" fillId="33" borderId="11" xfId="0" applyFont="1" applyFill="1" applyBorder="1" applyAlignment="1">
      <alignment horizontal="center" vertical="center" wrapText="1"/>
    </xf>
    <xf numFmtId="0" fontId="79" fillId="0" borderId="11" xfId="0" applyFont="1" applyBorder="1" applyAlignment="1">
      <alignment horizontal="center" vertical="center" wrapText="1"/>
    </xf>
    <xf numFmtId="0" fontId="106" fillId="0" borderId="0" xfId="0" applyFont="1" applyBorder="1" applyAlignment="1">
      <alignment horizontal="left" vertical="center" wrapText="1"/>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2" xfId="0" applyFont="1" applyBorder="1" applyAlignment="1">
      <alignment horizontal="center" vertical="center" wrapText="1"/>
    </xf>
    <xf numFmtId="4" fontId="76" fillId="0" borderId="13" xfId="0" applyNumberFormat="1" applyFont="1" applyBorder="1" applyAlignment="1">
      <alignment horizontal="center" vertical="center" wrapText="1"/>
    </xf>
    <xf numFmtId="4" fontId="76" fillId="0" borderId="12" xfId="0" applyNumberFormat="1" applyFont="1" applyBorder="1" applyAlignment="1">
      <alignment horizontal="center" vertical="center" wrapText="1"/>
    </xf>
    <xf numFmtId="4" fontId="76" fillId="0" borderId="19" xfId="0" applyNumberFormat="1" applyFont="1" applyBorder="1" applyAlignment="1">
      <alignment horizontal="center" vertical="center" wrapText="1"/>
    </xf>
    <xf numFmtId="4" fontId="76" fillId="0" borderId="20" xfId="0" applyNumberFormat="1" applyFont="1" applyBorder="1" applyAlignment="1">
      <alignment horizontal="center" vertical="center" wrapText="1"/>
    </xf>
    <xf numFmtId="4" fontId="76" fillId="0" borderId="21" xfId="0" applyNumberFormat="1" applyFont="1" applyBorder="1" applyAlignment="1">
      <alignment horizontal="center" vertical="center" wrapText="1"/>
    </xf>
    <xf numFmtId="4" fontId="76" fillId="0" borderId="22" xfId="0" applyNumberFormat="1" applyFont="1" applyBorder="1" applyAlignment="1">
      <alignment horizontal="center" vertical="center" wrapText="1"/>
    </xf>
    <xf numFmtId="0" fontId="76" fillId="0" borderId="19"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22" xfId="0" applyFont="1" applyBorder="1" applyAlignment="1">
      <alignment horizontal="center" vertical="center" wrapText="1"/>
    </xf>
    <xf numFmtId="4" fontId="76" fillId="0" borderId="23" xfId="0" applyNumberFormat="1" applyFont="1" applyBorder="1" applyAlignment="1">
      <alignment horizontal="center" vertical="center" wrapText="1"/>
    </xf>
    <xf numFmtId="4" fontId="76" fillId="0" borderId="24" xfId="0" applyNumberFormat="1" applyFont="1" applyBorder="1" applyAlignment="1">
      <alignment horizontal="center" vertical="center" wrapText="1"/>
    </xf>
    <xf numFmtId="0" fontId="76" fillId="0" borderId="23"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0" xfId="0" applyFont="1" applyAlignment="1">
      <alignment horizontal="center" vertical="center" wrapText="1"/>
    </xf>
    <xf numFmtId="0" fontId="76" fillId="0" borderId="26"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10" xfId="0" applyFont="1" applyBorder="1" applyAlignment="1">
      <alignment vertical="center" wrapText="1"/>
    </xf>
    <xf numFmtId="0" fontId="76" fillId="0" borderId="14"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8" xfId="0" applyFont="1" applyBorder="1" applyAlignment="1">
      <alignment horizontal="center" vertical="center" wrapText="1"/>
    </xf>
    <xf numFmtId="0" fontId="107"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B1:H14"/>
  <sheetViews>
    <sheetView workbookViewId="0" topLeftCell="A4">
      <selection activeCell="E6" sqref="E6:E8"/>
    </sheetView>
  </sheetViews>
  <sheetFormatPr defaultColWidth="10.00390625" defaultRowHeight="15"/>
  <cols>
    <col min="1" max="1" width="0.2890625" style="0" customWidth="1"/>
    <col min="2" max="2" width="23.57421875" style="0" customWidth="1"/>
    <col min="3" max="3" width="16.421875" style="0" customWidth="1"/>
    <col min="4" max="4" width="25.7109375" style="0" customWidth="1"/>
    <col min="5" max="5" width="17.140625" style="0" customWidth="1"/>
    <col min="6" max="6" width="16.28125" style="0" customWidth="1"/>
    <col min="7" max="7" width="20.421875" style="0" customWidth="1"/>
    <col min="8" max="8" width="21.421875" style="0" customWidth="1"/>
    <col min="9" max="11" width="9.7109375" style="0" customWidth="1"/>
  </cols>
  <sheetData>
    <row r="1" spans="2:8" ht="42.75" customHeight="1">
      <c r="B1" s="73" t="s">
        <v>0</v>
      </c>
      <c r="C1" s="73"/>
      <c r="D1" s="73"/>
      <c r="E1" s="73"/>
      <c r="F1" s="73"/>
      <c r="G1" s="73"/>
      <c r="H1" s="73"/>
    </row>
    <row r="2" ht="23.25" customHeight="1">
      <c r="H2" s="40" t="s">
        <v>1</v>
      </c>
    </row>
    <row r="3" spans="2:8" ht="24" customHeight="1">
      <c r="B3" s="74" t="s">
        <v>2</v>
      </c>
      <c r="C3" s="74"/>
      <c r="D3" s="74" t="s">
        <v>3</v>
      </c>
      <c r="E3" s="74"/>
      <c r="F3" s="74"/>
      <c r="G3" s="74"/>
      <c r="H3" s="74"/>
    </row>
    <row r="4" spans="2:8" ht="36" customHeight="1">
      <c r="B4" s="41" t="s">
        <v>4</v>
      </c>
      <c r="C4" s="41" t="s">
        <v>5</v>
      </c>
      <c r="D4" s="41" t="s">
        <v>4</v>
      </c>
      <c r="E4" s="41" t="s">
        <v>6</v>
      </c>
      <c r="F4" s="22" t="s">
        <v>7</v>
      </c>
      <c r="G4" s="22" t="s">
        <v>8</v>
      </c>
      <c r="H4" s="22" t="s">
        <v>9</v>
      </c>
    </row>
    <row r="5" spans="2:8" ht="24" customHeight="1">
      <c r="B5" s="66" t="s">
        <v>10</v>
      </c>
      <c r="C5" s="44">
        <v>92.047344</v>
      </c>
      <c r="D5" s="66" t="s">
        <v>11</v>
      </c>
      <c r="E5" s="44">
        <v>92.047344</v>
      </c>
      <c r="F5" s="44"/>
      <c r="G5" s="44"/>
      <c r="H5" s="44"/>
    </row>
    <row r="6" spans="2:8" ht="23.25" customHeight="1">
      <c r="B6" s="43" t="s">
        <v>12</v>
      </c>
      <c r="C6" s="45">
        <v>92.047344</v>
      </c>
      <c r="D6" s="43" t="s">
        <v>14</v>
      </c>
      <c r="E6" s="45">
        <v>83.537344</v>
      </c>
      <c r="F6" s="45"/>
      <c r="G6" s="45"/>
      <c r="H6" s="45"/>
    </row>
    <row r="7" spans="2:8" ht="23.25" customHeight="1">
      <c r="B7" s="43" t="s">
        <v>13</v>
      </c>
      <c r="C7" s="45"/>
      <c r="D7" s="43" t="s">
        <v>16</v>
      </c>
      <c r="E7" s="45">
        <v>4.21</v>
      </c>
      <c r="F7" s="45"/>
      <c r="G7" s="45"/>
      <c r="H7" s="45"/>
    </row>
    <row r="8" spans="2:8" ht="23.25" customHeight="1">
      <c r="B8" s="43" t="s">
        <v>15</v>
      </c>
      <c r="C8" s="45"/>
      <c r="D8" s="43" t="s">
        <v>17</v>
      </c>
      <c r="E8" s="45">
        <v>4.3</v>
      </c>
      <c r="F8" s="45"/>
      <c r="G8" s="45"/>
      <c r="H8" s="45"/>
    </row>
    <row r="9" spans="2:8" ht="21.75" customHeight="1">
      <c r="B9" s="24" t="s">
        <v>18</v>
      </c>
      <c r="C9" s="44"/>
      <c r="D9" s="24" t="s">
        <v>19</v>
      </c>
      <c r="E9" s="67"/>
      <c r="F9" s="67"/>
      <c r="G9" s="67"/>
      <c r="H9" s="67"/>
    </row>
    <row r="10" spans="2:8" ht="21" customHeight="1">
      <c r="B10" s="68" t="s">
        <v>12</v>
      </c>
      <c r="C10" s="45"/>
      <c r="D10" s="2"/>
      <c r="E10" s="67"/>
      <c r="F10" s="67"/>
      <c r="G10" s="67"/>
      <c r="H10" s="67"/>
    </row>
    <row r="11" spans="2:8" ht="20.25" customHeight="1">
      <c r="B11" s="68" t="s">
        <v>13</v>
      </c>
      <c r="C11" s="45"/>
      <c r="D11" s="2"/>
      <c r="E11" s="67"/>
      <c r="F11" s="67"/>
      <c r="G11" s="67"/>
      <c r="H11" s="67"/>
    </row>
    <row r="12" spans="2:8" ht="20.25" customHeight="1">
      <c r="B12" s="68" t="s">
        <v>15</v>
      </c>
      <c r="C12" s="45"/>
      <c r="D12" s="2"/>
      <c r="E12" s="67"/>
      <c r="F12" s="67"/>
      <c r="G12" s="67"/>
      <c r="H12" s="67"/>
    </row>
    <row r="13" spans="2:8" ht="20.25" customHeight="1">
      <c r="B13" s="2"/>
      <c r="C13" s="67"/>
      <c r="D13" s="2"/>
      <c r="E13" s="67"/>
      <c r="F13" s="67"/>
      <c r="G13" s="67"/>
      <c r="H13" s="67"/>
    </row>
    <row r="14" spans="2:8" ht="24" customHeight="1">
      <c r="B14" s="66" t="s">
        <v>20</v>
      </c>
      <c r="C14" s="44">
        <v>92.047344</v>
      </c>
      <c r="D14" s="66" t="s">
        <v>21</v>
      </c>
      <c r="E14" s="44">
        <v>92.047344</v>
      </c>
      <c r="F14" s="44"/>
      <c r="G14" s="44"/>
      <c r="H14" s="44"/>
    </row>
  </sheetData>
  <sheetProtection/>
  <mergeCells count="3">
    <mergeCell ref="B1:H1"/>
    <mergeCell ref="B3:C3"/>
    <mergeCell ref="D3:H3"/>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12"/>
  <sheetViews>
    <sheetView zoomScaleSheetLayoutView="100" workbookViewId="0" topLeftCell="A1">
      <selection activeCell="F18" sqref="F18"/>
    </sheetView>
  </sheetViews>
  <sheetFormatPr defaultColWidth="9.140625" defaultRowHeight="15"/>
  <cols>
    <col min="3" max="11" width="9.421875" style="0" customWidth="1"/>
  </cols>
  <sheetData>
    <row r="1" spans="1:11" ht="24.75" customHeight="1">
      <c r="A1" s="98" t="s">
        <v>196</v>
      </c>
      <c r="B1" s="98"/>
      <c r="C1" s="98"/>
      <c r="D1" s="98"/>
      <c r="E1" s="98"/>
      <c r="F1" s="98"/>
      <c r="G1" s="98"/>
      <c r="H1" s="98"/>
      <c r="I1" s="98"/>
      <c r="J1" s="98"/>
      <c r="K1" s="98"/>
    </row>
    <row r="2" spans="1:11" ht="24.75" customHeight="1">
      <c r="A2" s="97" t="s">
        <v>197</v>
      </c>
      <c r="B2" s="97"/>
      <c r="C2" s="96" t="s">
        <v>198</v>
      </c>
      <c r="D2" s="96" t="s">
        <v>186</v>
      </c>
      <c r="E2" s="96"/>
      <c r="F2" s="96"/>
      <c r="G2" s="96"/>
      <c r="H2" s="97" t="s">
        <v>187</v>
      </c>
      <c r="I2" s="97"/>
      <c r="J2" s="97"/>
      <c r="K2" s="97"/>
    </row>
    <row r="3" spans="1:11" ht="24.75" customHeight="1">
      <c r="A3" s="97"/>
      <c r="B3" s="97"/>
      <c r="C3" s="96"/>
      <c r="D3" s="3" t="s">
        <v>6</v>
      </c>
      <c r="E3" s="3" t="s">
        <v>199</v>
      </c>
      <c r="F3" s="3" t="s">
        <v>200</v>
      </c>
      <c r="G3" s="3" t="s">
        <v>201</v>
      </c>
      <c r="H3" s="3" t="s">
        <v>6</v>
      </c>
      <c r="I3" s="3" t="s">
        <v>199</v>
      </c>
      <c r="J3" s="3" t="s">
        <v>200</v>
      </c>
      <c r="K3" s="3" t="s">
        <v>201</v>
      </c>
    </row>
    <row r="4" spans="1:11" ht="24.75" customHeight="1">
      <c r="A4" s="97"/>
      <c r="B4" s="97"/>
      <c r="C4" s="4">
        <v>92.05</v>
      </c>
      <c r="D4" s="3">
        <v>92.05</v>
      </c>
      <c r="E4" s="3">
        <v>92.05</v>
      </c>
      <c r="F4" s="5"/>
      <c r="G4" s="5"/>
      <c r="H4" s="5"/>
      <c r="I4" s="11"/>
      <c r="J4" s="5"/>
      <c r="K4" s="5"/>
    </row>
    <row r="5" spans="1:11" ht="48" customHeight="1">
      <c r="A5" s="6" t="s">
        <v>202</v>
      </c>
      <c r="B5" s="7" t="s">
        <v>203</v>
      </c>
      <c r="C5" s="99" t="s">
        <v>204</v>
      </c>
      <c r="D5" s="100"/>
      <c r="E5" s="100"/>
      <c r="F5" s="100"/>
      <c r="G5" s="100"/>
      <c r="H5" s="100"/>
      <c r="I5" s="100"/>
      <c r="J5" s="100"/>
      <c r="K5" s="101"/>
    </row>
    <row r="6" spans="1:11" ht="24.75" customHeight="1">
      <c r="A6" s="6" t="s">
        <v>205</v>
      </c>
      <c r="B6" s="102" t="s">
        <v>206</v>
      </c>
      <c r="C6" s="102"/>
      <c r="D6" s="102"/>
      <c r="E6" s="102"/>
      <c r="F6" s="102"/>
      <c r="G6" s="102"/>
      <c r="H6" s="102"/>
      <c r="I6" s="102"/>
      <c r="J6" s="102"/>
      <c r="K6" s="102"/>
    </row>
    <row r="7" spans="1:11" ht="33.75" customHeight="1">
      <c r="A7" s="6" t="s">
        <v>207</v>
      </c>
      <c r="B7" s="7" t="s">
        <v>208</v>
      </c>
      <c r="C7" s="103" t="s">
        <v>209</v>
      </c>
      <c r="D7" s="103"/>
      <c r="E7" s="103" t="s">
        <v>210</v>
      </c>
      <c r="F7" s="103"/>
      <c r="G7" s="103"/>
      <c r="H7" s="7" t="s">
        <v>211</v>
      </c>
      <c r="I7" s="7" t="s">
        <v>212</v>
      </c>
      <c r="J7" s="7" t="s">
        <v>213</v>
      </c>
      <c r="K7" s="7" t="s">
        <v>214</v>
      </c>
    </row>
    <row r="8" spans="1:11" ht="24.75" customHeight="1">
      <c r="A8" s="6" t="s">
        <v>215</v>
      </c>
      <c r="B8" s="8" t="s">
        <v>216</v>
      </c>
      <c r="C8" s="94" t="s">
        <v>217</v>
      </c>
      <c r="D8" s="94"/>
      <c r="E8" s="94" t="s">
        <v>218</v>
      </c>
      <c r="F8" s="94"/>
      <c r="G8" s="94"/>
      <c r="H8" s="9" t="s">
        <v>219</v>
      </c>
      <c r="I8" s="3">
        <v>10</v>
      </c>
      <c r="J8" s="3" t="s">
        <v>220</v>
      </c>
      <c r="K8" s="3">
        <v>20</v>
      </c>
    </row>
    <row r="9" spans="1:11" ht="24.75" customHeight="1">
      <c r="A9" s="6" t="s">
        <v>221</v>
      </c>
      <c r="B9" s="8" t="s">
        <v>216</v>
      </c>
      <c r="C9" s="94" t="s">
        <v>217</v>
      </c>
      <c r="D9" s="94"/>
      <c r="E9" s="95" t="s">
        <v>222</v>
      </c>
      <c r="F9" s="95"/>
      <c r="G9" s="95"/>
      <c r="H9" s="10" t="s">
        <v>223</v>
      </c>
      <c r="I9" s="10" t="s">
        <v>224</v>
      </c>
      <c r="J9" s="12" t="s">
        <v>225</v>
      </c>
      <c r="K9" s="10" t="s">
        <v>226</v>
      </c>
    </row>
    <row r="10" spans="1:11" ht="24.75" customHeight="1">
      <c r="A10" s="6" t="s">
        <v>227</v>
      </c>
      <c r="B10" s="8" t="s">
        <v>216</v>
      </c>
      <c r="C10" s="94" t="s">
        <v>228</v>
      </c>
      <c r="D10" s="94"/>
      <c r="E10" s="95" t="s">
        <v>229</v>
      </c>
      <c r="F10" s="95"/>
      <c r="G10" s="95"/>
      <c r="H10" s="10" t="s">
        <v>223</v>
      </c>
      <c r="I10" s="10" t="s">
        <v>224</v>
      </c>
      <c r="J10" s="12" t="s">
        <v>225</v>
      </c>
      <c r="K10" s="10" t="s">
        <v>226</v>
      </c>
    </row>
    <row r="11" spans="1:11" ht="24.75" customHeight="1">
      <c r="A11" s="6" t="s">
        <v>230</v>
      </c>
      <c r="B11" s="8" t="s">
        <v>231</v>
      </c>
      <c r="C11" s="94" t="s">
        <v>232</v>
      </c>
      <c r="D11" s="94"/>
      <c r="E11" s="95" t="s">
        <v>233</v>
      </c>
      <c r="F11" s="95"/>
      <c r="G11" s="95"/>
      <c r="H11" s="10" t="s">
        <v>219</v>
      </c>
      <c r="I11" s="10" t="s">
        <v>234</v>
      </c>
      <c r="J11" s="12" t="s">
        <v>225</v>
      </c>
      <c r="K11" s="10" t="s">
        <v>235</v>
      </c>
    </row>
    <row r="12" spans="1:11" ht="24.75" customHeight="1">
      <c r="A12" s="6" t="s">
        <v>236</v>
      </c>
      <c r="B12" s="8" t="s">
        <v>237</v>
      </c>
      <c r="C12" s="94" t="s">
        <v>238</v>
      </c>
      <c r="D12" s="94"/>
      <c r="E12" s="95" t="s">
        <v>239</v>
      </c>
      <c r="F12" s="95"/>
      <c r="G12" s="95"/>
      <c r="H12" s="10" t="s">
        <v>223</v>
      </c>
      <c r="I12" s="10">
        <v>92.05</v>
      </c>
      <c r="J12" s="12" t="s">
        <v>240</v>
      </c>
      <c r="K12" s="10" t="s">
        <v>226</v>
      </c>
    </row>
  </sheetData>
  <sheetProtection/>
  <mergeCells count="19">
    <mergeCell ref="C10:D10"/>
    <mergeCell ref="E10:G10"/>
    <mergeCell ref="A1:K1"/>
    <mergeCell ref="D2:G2"/>
    <mergeCell ref="H2:K2"/>
    <mergeCell ref="C5:K5"/>
    <mergeCell ref="B6:K6"/>
    <mergeCell ref="C7:D7"/>
    <mergeCell ref="E7:G7"/>
    <mergeCell ref="C11:D11"/>
    <mergeCell ref="E11:G11"/>
    <mergeCell ref="C12:D12"/>
    <mergeCell ref="E12:G12"/>
    <mergeCell ref="C2:C3"/>
    <mergeCell ref="A2:B4"/>
    <mergeCell ref="C8:D8"/>
    <mergeCell ref="E8:G8"/>
    <mergeCell ref="C9:D9"/>
    <mergeCell ref="E9:G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5"/>
  <sheetViews>
    <sheetView zoomScaleSheetLayoutView="100" workbookViewId="0" topLeftCell="A1">
      <selection activeCell="O5" sqref="O5"/>
    </sheetView>
  </sheetViews>
  <sheetFormatPr defaultColWidth="10.00390625" defaultRowHeight="15"/>
  <cols>
    <col min="1" max="1" width="7.7109375" style="0" customWidth="1"/>
    <col min="2" max="2" width="9.7109375" style="0" customWidth="1"/>
    <col min="3" max="3" width="15.140625" style="0" customWidth="1"/>
    <col min="4" max="4" width="8.421875" style="0" customWidth="1"/>
    <col min="5" max="5" width="5.421875" style="0" customWidth="1"/>
    <col min="6" max="6" width="3.8515625" style="0" customWidth="1"/>
    <col min="7" max="7" width="5.140625" style="0" customWidth="1"/>
    <col min="8" max="8" width="5.57421875" style="0" customWidth="1"/>
    <col min="9" max="9" width="3.57421875" style="0" customWidth="1"/>
    <col min="10" max="10" width="5.140625" style="0" customWidth="1"/>
    <col min="11" max="11" width="3.00390625" style="0" customWidth="1"/>
    <col min="12" max="12" width="8.28125" style="0" customWidth="1"/>
    <col min="13" max="13" width="10.28125" style="0" customWidth="1"/>
  </cols>
  <sheetData>
    <row r="1" spans="1:13" ht="36" customHeight="1">
      <c r="A1" s="130" t="s">
        <v>241</v>
      </c>
      <c r="B1" s="130"/>
      <c r="C1" s="130"/>
      <c r="D1" s="130"/>
      <c r="E1" s="130"/>
      <c r="F1" s="130"/>
      <c r="G1" s="130"/>
      <c r="H1" s="130"/>
      <c r="I1" s="130"/>
      <c r="J1" s="130"/>
      <c r="K1" s="130"/>
      <c r="L1" s="130"/>
      <c r="M1" s="130"/>
    </row>
    <row r="2" spans="1:13" ht="25.5" customHeight="1">
      <c r="A2" s="1" t="s">
        <v>242</v>
      </c>
      <c r="B2" s="127" t="s">
        <v>243</v>
      </c>
      <c r="C2" s="128"/>
      <c r="D2" s="2" t="s">
        <v>244</v>
      </c>
      <c r="E2" s="127"/>
      <c r="F2" s="128"/>
      <c r="G2" s="105" t="s">
        <v>245</v>
      </c>
      <c r="H2" s="105"/>
      <c r="I2" s="105"/>
      <c r="J2" s="105"/>
      <c r="K2" s="105"/>
      <c r="L2" s="105"/>
      <c r="M2" s="105"/>
    </row>
    <row r="3" spans="1:13" ht="25.5" customHeight="1">
      <c r="A3" s="1" t="s">
        <v>246</v>
      </c>
      <c r="B3" s="127"/>
      <c r="C3" s="128"/>
      <c r="D3" s="2" t="s">
        <v>247</v>
      </c>
      <c r="E3" s="127"/>
      <c r="F3" s="128"/>
      <c r="G3" s="105" t="s">
        <v>248</v>
      </c>
      <c r="H3" s="105"/>
      <c r="I3" s="127"/>
      <c r="J3" s="129"/>
      <c r="K3" s="129"/>
      <c r="L3" s="128"/>
      <c r="M3" s="1" t="s">
        <v>249</v>
      </c>
    </row>
    <row r="4" spans="1:13" ht="25.5" customHeight="1">
      <c r="A4" s="105" t="s">
        <v>250</v>
      </c>
      <c r="B4" s="111"/>
      <c r="C4" s="112"/>
      <c r="D4" s="109" t="s">
        <v>251</v>
      </c>
      <c r="E4" s="111"/>
      <c r="F4" s="112"/>
      <c r="G4" s="115" t="s">
        <v>252</v>
      </c>
      <c r="H4" s="116"/>
      <c r="I4" s="111"/>
      <c r="J4" s="119"/>
      <c r="K4" s="119"/>
      <c r="L4" s="112"/>
      <c r="M4" s="109" t="s">
        <v>249</v>
      </c>
    </row>
    <row r="5" spans="1:13" ht="7.5" customHeight="1">
      <c r="A5" s="105"/>
      <c r="B5" s="113"/>
      <c r="C5" s="114"/>
      <c r="D5" s="110"/>
      <c r="E5" s="113"/>
      <c r="F5" s="114"/>
      <c r="G5" s="117"/>
      <c r="H5" s="118"/>
      <c r="I5" s="113"/>
      <c r="J5" s="120"/>
      <c r="K5" s="120"/>
      <c r="L5" s="114"/>
      <c r="M5" s="110"/>
    </row>
    <row r="6" spans="1:13" ht="36" customHeight="1">
      <c r="A6" s="106" t="s">
        <v>253</v>
      </c>
      <c r="B6" s="115"/>
      <c r="C6" s="121"/>
      <c r="D6" s="121"/>
      <c r="E6" s="121"/>
      <c r="F6" s="116"/>
      <c r="G6" s="127" t="s">
        <v>254</v>
      </c>
      <c r="H6" s="128"/>
      <c r="I6" s="127"/>
      <c r="J6" s="129"/>
      <c r="K6" s="129"/>
      <c r="L6" s="128"/>
      <c r="M6" s="1" t="s">
        <v>249</v>
      </c>
    </row>
    <row r="7" spans="1:13" ht="39" customHeight="1">
      <c r="A7" s="107"/>
      <c r="B7" s="122"/>
      <c r="C7" s="123"/>
      <c r="D7" s="123"/>
      <c r="E7" s="123"/>
      <c r="F7" s="124"/>
      <c r="G7" s="127" t="s">
        <v>255</v>
      </c>
      <c r="H7" s="128"/>
      <c r="I7" s="127"/>
      <c r="J7" s="129"/>
      <c r="K7" s="129"/>
      <c r="L7" s="128"/>
      <c r="M7" s="1" t="s">
        <v>249</v>
      </c>
    </row>
    <row r="8" spans="1:13" ht="42" customHeight="1">
      <c r="A8" s="107"/>
      <c r="B8" s="122"/>
      <c r="C8" s="123"/>
      <c r="D8" s="123"/>
      <c r="E8" s="123"/>
      <c r="F8" s="124"/>
      <c r="G8" s="127" t="s">
        <v>256</v>
      </c>
      <c r="H8" s="128"/>
      <c r="I8" s="127"/>
      <c r="J8" s="129"/>
      <c r="K8" s="129"/>
      <c r="L8" s="128"/>
      <c r="M8" s="1" t="s">
        <v>249</v>
      </c>
    </row>
    <row r="9" spans="1:13" ht="30.75" customHeight="1">
      <c r="A9" s="108"/>
      <c r="B9" s="117"/>
      <c r="C9" s="125"/>
      <c r="D9" s="125"/>
      <c r="E9" s="125"/>
      <c r="F9" s="118"/>
      <c r="G9" s="127" t="s">
        <v>257</v>
      </c>
      <c r="H9" s="128"/>
      <c r="I9" s="127"/>
      <c r="J9" s="129"/>
      <c r="K9" s="129"/>
      <c r="L9" s="128"/>
      <c r="M9" s="1" t="s">
        <v>249</v>
      </c>
    </row>
    <row r="10" spans="1:13" ht="25.5" customHeight="1">
      <c r="A10" s="2" t="s">
        <v>208</v>
      </c>
      <c r="B10" s="1" t="s">
        <v>209</v>
      </c>
      <c r="C10" s="1" t="s">
        <v>258</v>
      </c>
      <c r="D10" s="105" t="s">
        <v>259</v>
      </c>
      <c r="E10" s="105"/>
      <c r="F10" s="105" t="s">
        <v>260</v>
      </c>
      <c r="G10" s="105"/>
      <c r="H10" s="105" t="s">
        <v>261</v>
      </c>
      <c r="I10" s="105"/>
      <c r="J10" s="105" t="s">
        <v>262</v>
      </c>
      <c r="K10" s="105"/>
      <c r="L10" s="1" t="s">
        <v>263</v>
      </c>
      <c r="M10" s="1" t="s">
        <v>264</v>
      </c>
    </row>
    <row r="11" spans="1:13" ht="19.5" customHeight="1">
      <c r="A11" s="2" t="s">
        <v>216</v>
      </c>
      <c r="B11" s="2"/>
      <c r="C11" s="2"/>
      <c r="D11" s="126"/>
      <c r="E11" s="126"/>
      <c r="F11" s="105"/>
      <c r="G11" s="105"/>
      <c r="H11" s="105"/>
      <c r="I11" s="105"/>
      <c r="J11" s="105"/>
      <c r="K11" s="105"/>
      <c r="L11" s="1"/>
      <c r="M11" s="1"/>
    </row>
    <row r="12" spans="1:13" ht="19.5" customHeight="1">
      <c r="A12" s="2" t="s">
        <v>216</v>
      </c>
      <c r="B12" s="2"/>
      <c r="C12" s="2"/>
      <c r="D12" s="126"/>
      <c r="E12" s="126"/>
      <c r="F12" s="105"/>
      <c r="G12" s="105"/>
      <c r="H12" s="105"/>
      <c r="I12" s="105"/>
      <c r="J12" s="105"/>
      <c r="K12" s="105"/>
      <c r="L12" s="1"/>
      <c r="M12" s="1"/>
    </row>
    <row r="13" spans="1:13" ht="27" customHeight="1">
      <c r="A13" s="2" t="s">
        <v>265</v>
      </c>
      <c r="B13" s="2"/>
      <c r="C13" s="2"/>
      <c r="D13" s="126"/>
      <c r="E13" s="126"/>
      <c r="F13" s="105"/>
      <c r="G13" s="105"/>
      <c r="H13" s="105"/>
      <c r="I13" s="105"/>
      <c r="J13" s="105"/>
      <c r="K13" s="105"/>
      <c r="L13" s="1"/>
      <c r="M13" s="1"/>
    </row>
    <row r="14" spans="1:13" ht="24.75" customHeight="1">
      <c r="A14" s="2"/>
      <c r="B14" s="2"/>
      <c r="C14" s="2"/>
      <c r="D14" s="126"/>
      <c r="E14" s="126"/>
      <c r="F14" s="105"/>
      <c r="G14" s="105"/>
      <c r="H14" s="105"/>
      <c r="I14" s="105"/>
      <c r="J14" s="105"/>
      <c r="K14" s="105"/>
      <c r="L14" s="1"/>
      <c r="M14" s="1"/>
    </row>
    <row r="15" spans="1:13" ht="24" customHeight="1">
      <c r="A15" s="104" t="s">
        <v>269</v>
      </c>
      <c r="B15" s="104"/>
      <c r="C15" s="104"/>
      <c r="D15" s="104"/>
      <c r="E15" s="104"/>
      <c r="F15" s="104"/>
      <c r="G15" s="104"/>
      <c r="H15" s="104"/>
      <c r="I15" s="104"/>
      <c r="J15" s="104"/>
      <c r="K15" s="104"/>
      <c r="L15" s="104"/>
      <c r="M15" s="104"/>
    </row>
  </sheetData>
  <sheetProtection/>
  <mergeCells count="47">
    <mergeCell ref="A1:M1"/>
    <mergeCell ref="B2:C2"/>
    <mergeCell ref="E2:F2"/>
    <mergeCell ref="G2:H2"/>
    <mergeCell ref="I2:M2"/>
    <mergeCell ref="B3:C3"/>
    <mergeCell ref="E3:F3"/>
    <mergeCell ref="G3:H3"/>
    <mergeCell ref="I3:L3"/>
    <mergeCell ref="G6:H6"/>
    <mergeCell ref="I6:L6"/>
    <mergeCell ref="G7:H7"/>
    <mergeCell ref="I7:L7"/>
    <mergeCell ref="G8:H8"/>
    <mergeCell ref="I8:L8"/>
    <mergeCell ref="G9:H9"/>
    <mergeCell ref="I9:L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A4:A5"/>
    <mergeCell ref="A6:A9"/>
    <mergeCell ref="D4:D5"/>
    <mergeCell ref="M4:M5"/>
    <mergeCell ref="B4:C5"/>
    <mergeCell ref="E4:F5"/>
    <mergeCell ref="G4:H5"/>
    <mergeCell ref="I4:L5"/>
    <mergeCell ref="B6:F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2"/>
  </sheetPr>
  <dimension ref="B1:F21"/>
  <sheetViews>
    <sheetView workbookViewId="0" topLeftCell="A1">
      <selection activeCell="H16" sqref="H16"/>
    </sheetView>
  </sheetViews>
  <sheetFormatPr defaultColWidth="10.00390625" defaultRowHeight="15"/>
  <cols>
    <col min="1" max="1" width="0.13671875" style="0" customWidth="1"/>
    <col min="2" max="2" width="12.421875" style="0" customWidth="1"/>
    <col min="3" max="3" width="40.28125" style="0" customWidth="1"/>
    <col min="4" max="4" width="17.421875" style="0" customWidth="1"/>
    <col min="5" max="5" width="18.00390625" style="0" customWidth="1"/>
    <col min="6" max="6" width="13.28125" style="0" customWidth="1"/>
  </cols>
  <sheetData>
    <row r="1" spans="2:6" ht="21" customHeight="1">
      <c r="B1" s="73" t="s">
        <v>22</v>
      </c>
      <c r="C1" s="73"/>
      <c r="D1" s="73"/>
      <c r="E1" s="73"/>
      <c r="F1" s="73"/>
    </row>
    <row r="2" spans="2:6" ht="18.75" customHeight="1">
      <c r="B2" s="73"/>
      <c r="C2" s="73"/>
      <c r="D2" s="73"/>
      <c r="E2" s="73"/>
      <c r="F2" s="73"/>
    </row>
    <row r="3" spans="2:6" ht="20.25" customHeight="1">
      <c r="B3" s="21"/>
      <c r="C3" s="21"/>
      <c r="D3" s="21"/>
      <c r="E3" s="21"/>
      <c r="F3" s="56" t="s">
        <v>1</v>
      </c>
    </row>
    <row r="4" spans="2:6" ht="34.5" customHeight="1">
      <c r="B4" s="75" t="s">
        <v>23</v>
      </c>
      <c r="C4" s="75"/>
      <c r="D4" s="75" t="s">
        <v>24</v>
      </c>
      <c r="E4" s="75"/>
      <c r="F4" s="75"/>
    </row>
    <row r="5" spans="2:6" ht="29.25" customHeight="1">
      <c r="B5" s="23" t="s">
        <v>25</v>
      </c>
      <c r="C5" s="23" t="s">
        <v>26</v>
      </c>
      <c r="D5" s="23" t="s">
        <v>27</v>
      </c>
      <c r="E5" s="23" t="s">
        <v>28</v>
      </c>
      <c r="F5" s="23" t="s">
        <v>29</v>
      </c>
    </row>
    <row r="6" spans="2:6" ht="21.75" customHeight="1">
      <c r="B6" s="76" t="s">
        <v>6</v>
      </c>
      <c r="C6" s="76"/>
      <c r="D6" s="65">
        <f>E6+F6</f>
        <v>92.047344</v>
      </c>
      <c r="E6" s="65">
        <f>E7+E15+E19</f>
        <v>92.047344</v>
      </c>
      <c r="F6" s="65"/>
    </row>
    <row r="7" spans="2:6" ht="19.5" customHeight="1">
      <c r="B7" s="59" t="s">
        <v>30</v>
      </c>
      <c r="C7" s="60" t="s">
        <v>14</v>
      </c>
      <c r="D7" s="64">
        <f aca="true" t="shared" si="0" ref="D7:D21">E7+F7</f>
        <v>83.537344</v>
      </c>
      <c r="E7" s="64">
        <f>E8+E10+E13</f>
        <v>83.537344</v>
      </c>
      <c r="F7" s="64"/>
    </row>
    <row r="8" spans="2:6" ht="17.25" customHeight="1">
      <c r="B8" s="62" t="s">
        <v>31</v>
      </c>
      <c r="C8" s="63" t="s">
        <v>32</v>
      </c>
      <c r="D8" s="64">
        <f t="shared" si="0"/>
        <v>74.75</v>
      </c>
      <c r="E8" s="64">
        <f>E9</f>
        <v>74.75</v>
      </c>
      <c r="F8" s="64"/>
    </row>
    <row r="9" spans="2:6" ht="18.75" customHeight="1">
      <c r="B9" s="62" t="s">
        <v>33</v>
      </c>
      <c r="C9" s="63" t="s">
        <v>34</v>
      </c>
      <c r="D9" s="64">
        <f t="shared" si="0"/>
        <v>74.75</v>
      </c>
      <c r="E9" s="64">
        <v>74.75</v>
      </c>
      <c r="F9" s="64"/>
    </row>
    <row r="10" spans="2:6" ht="17.25" customHeight="1">
      <c r="B10" s="62" t="s">
        <v>35</v>
      </c>
      <c r="C10" s="63" t="s">
        <v>36</v>
      </c>
      <c r="D10" s="64">
        <f t="shared" si="0"/>
        <v>8.607344000000001</v>
      </c>
      <c r="E10" s="64">
        <f>E11+E12</f>
        <v>8.607344000000001</v>
      </c>
      <c r="F10" s="64"/>
    </row>
    <row r="11" spans="2:6" ht="18.75" customHeight="1">
      <c r="B11" s="62" t="s">
        <v>37</v>
      </c>
      <c r="C11" s="63" t="s">
        <v>38</v>
      </c>
      <c r="D11" s="64">
        <f t="shared" si="0"/>
        <v>5.737344</v>
      </c>
      <c r="E11" s="64">
        <v>5.737344</v>
      </c>
      <c r="F11" s="64"/>
    </row>
    <row r="12" spans="2:6" ht="18.75" customHeight="1">
      <c r="B12" s="62" t="s">
        <v>39</v>
      </c>
      <c r="C12" s="63" t="s">
        <v>40</v>
      </c>
      <c r="D12" s="64">
        <f t="shared" si="0"/>
        <v>2.87</v>
      </c>
      <c r="E12" s="64">
        <v>2.87</v>
      </c>
      <c r="F12" s="64"/>
    </row>
    <row r="13" spans="2:6" ht="17.25" customHeight="1">
      <c r="B13" s="62" t="s">
        <v>41</v>
      </c>
      <c r="C13" s="63" t="s">
        <v>42</v>
      </c>
      <c r="D13" s="64">
        <f t="shared" si="0"/>
        <v>0.18</v>
      </c>
      <c r="E13" s="64">
        <v>0.18</v>
      </c>
      <c r="F13" s="64"/>
    </row>
    <row r="14" spans="2:6" ht="18.75" customHeight="1">
      <c r="B14" s="62" t="s">
        <v>43</v>
      </c>
      <c r="C14" s="63" t="s">
        <v>44</v>
      </c>
      <c r="D14" s="64">
        <f t="shared" si="0"/>
        <v>0.18</v>
      </c>
      <c r="E14" s="64">
        <v>0.18</v>
      </c>
      <c r="F14" s="64"/>
    </row>
    <row r="15" spans="2:6" ht="19.5" customHeight="1">
      <c r="B15" s="59" t="s">
        <v>45</v>
      </c>
      <c r="C15" s="60" t="s">
        <v>16</v>
      </c>
      <c r="D15" s="64">
        <f t="shared" si="0"/>
        <v>4.21</v>
      </c>
      <c r="E15" s="64">
        <f>E16</f>
        <v>4.21</v>
      </c>
      <c r="F15" s="64"/>
    </row>
    <row r="16" spans="2:6" ht="17.25" customHeight="1">
      <c r="B16" s="62" t="s">
        <v>46</v>
      </c>
      <c r="C16" s="63" t="s">
        <v>47</v>
      </c>
      <c r="D16" s="64">
        <f t="shared" si="0"/>
        <v>4.21</v>
      </c>
      <c r="E16" s="64">
        <f>E17+E18</f>
        <v>4.21</v>
      </c>
      <c r="F16" s="64"/>
    </row>
    <row r="17" spans="2:6" ht="18.75" customHeight="1">
      <c r="B17" s="62" t="s">
        <v>48</v>
      </c>
      <c r="C17" s="63" t="s">
        <v>49</v>
      </c>
      <c r="D17" s="64">
        <f t="shared" si="0"/>
        <v>3.41</v>
      </c>
      <c r="E17" s="64">
        <v>3.41</v>
      </c>
      <c r="F17" s="64"/>
    </row>
    <row r="18" spans="2:6" ht="18.75" customHeight="1">
      <c r="B18" s="62" t="s">
        <v>50</v>
      </c>
      <c r="C18" s="63" t="s">
        <v>51</v>
      </c>
      <c r="D18" s="64">
        <f t="shared" si="0"/>
        <v>0.8</v>
      </c>
      <c r="E18" s="64">
        <v>0.8</v>
      </c>
      <c r="F18" s="64"/>
    </row>
    <row r="19" spans="2:6" ht="19.5" customHeight="1">
      <c r="B19" s="59" t="s">
        <v>52</v>
      </c>
      <c r="C19" s="60" t="s">
        <v>17</v>
      </c>
      <c r="D19" s="64">
        <f t="shared" si="0"/>
        <v>4.3</v>
      </c>
      <c r="E19" s="64">
        <f>E20</f>
        <v>4.3</v>
      </c>
      <c r="F19" s="64"/>
    </row>
    <row r="20" spans="2:6" ht="17.25" customHeight="1">
      <c r="B20" s="62" t="s">
        <v>53</v>
      </c>
      <c r="C20" s="63" t="s">
        <v>54</v>
      </c>
      <c r="D20" s="64">
        <f t="shared" si="0"/>
        <v>4.3</v>
      </c>
      <c r="E20" s="64">
        <f>E21</f>
        <v>4.3</v>
      </c>
      <c r="F20" s="64"/>
    </row>
    <row r="21" spans="2:6" ht="18.75" customHeight="1">
      <c r="B21" s="62" t="s">
        <v>55</v>
      </c>
      <c r="C21" s="63" t="s">
        <v>56</v>
      </c>
      <c r="D21" s="64">
        <f t="shared" si="0"/>
        <v>4.3</v>
      </c>
      <c r="E21" s="64">
        <v>4.3</v>
      </c>
      <c r="F21" s="64"/>
    </row>
  </sheetData>
  <sheetProtection/>
  <mergeCells count="4">
    <mergeCell ref="B4:C4"/>
    <mergeCell ref="D4:F4"/>
    <mergeCell ref="B6:C6"/>
    <mergeCell ref="B1:F2"/>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2"/>
  </sheetPr>
  <dimension ref="B1:F40"/>
  <sheetViews>
    <sheetView workbookViewId="0" topLeftCell="B1">
      <selection activeCell="H4" sqref="H4"/>
    </sheetView>
  </sheetViews>
  <sheetFormatPr defaultColWidth="10.00390625" defaultRowHeight="15"/>
  <cols>
    <col min="1" max="1" width="0.2890625" style="0" hidden="1" customWidth="1"/>
    <col min="2" max="2" width="12.7109375" style="0" customWidth="1"/>
    <col min="3" max="3" width="36.140625" style="0" customWidth="1"/>
    <col min="4" max="4" width="17.140625" style="0" customWidth="1"/>
    <col min="5" max="5" width="16.421875" style="0" customWidth="1"/>
    <col min="6" max="6" width="17.421875" style="0" customWidth="1"/>
  </cols>
  <sheetData>
    <row r="1" spans="2:6" ht="15.75" customHeight="1">
      <c r="B1" s="79" t="s">
        <v>57</v>
      </c>
      <c r="C1" s="79"/>
      <c r="D1" s="79"/>
      <c r="E1" s="79"/>
      <c r="F1" s="79"/>
    </row>
    <row r="2" spans="2:6" ht="24" customHeight="1">
      <c r="B2" s="79"/>
      <c r="C2" s="79"/>
      <c r="D2" s="79"/>
      <c r="E2" s="79"/>
      <c r="F2" s="79"/>
    </row>
    <row r="3" spans="2:6" ht="15" customHeight="1">
      <c r="B3" s="42"/>
      <c r="C3" s="42"/>
      <c r="D3" s="42"/>
      <c r="E3" s="42"/>
      <c r="F3" s="56" t="s">
        <v>1</v>
      </c>
    </row>
    <row r="4" spans="2:6" ht="23.25" customHeight="1">
      <c r="B4" s="77" t="s">
        <v>58</v>
      </c>
      <c r="C4" s="77"/>
      <c r="D4" s="77" t="s">
        <v>59</v>
      </c>
      <c r="E4" s="77"/>
      <c r="F4" s="77"/>
    </row>
    <row r="5" spans="2:6" ht="21.75" customHeight="1">
      <c r="B5" s="57" t="s">
        <v>60</v>
      </c>
      <c r="C5" s="57" t="s">
        <v>26</v>
      </c>
      <c r="D5" s="57" t="s">
        <v>6</v>
      </c>
      <c r="E5" s="57" t="s">
        <v>61</v>
      </c>
      <c r="F5" s="69" t="s">
        <v>266</v>
      </c>
    </row>
    <row r="6" spans="2:6" ht="18" customHeight="1">
      <c r="B6" s="78" t="s">
        <v>6</v>
      </c>
      <c r="C6" s="78"/>
      <c r="D6" s="58">
        <f>E6+F6</f>
        <v>92.0524</v>
      </c>
      <c r="E6" s="58">
        <f>E7+E19+E37</f>
        <v>82.2624</v>
      </c>
      <c r="F6" s="58">
        <f>F7+F19+F37</f>
        <v>9.79</v>
      </c>
    </row>
    <row r="7" spans="2:6" ht="18" customHeight="1">
      <c r="B7" s="59" t="s">
        <v>62</v>
      </c>
      <c r="C7" s="60" t="s">
        <v>63</v>
      </c>
      <c r="D7" s="61">
        <f aca="true" t="shared" si="0" ref="D7:D33">E7+F7</f>
        <v>83.2624</v>
      </c>
      <c r="E7" s="61">
        <f>SUM(E8:E18)</f>
        <v>82.2624</v>
      </c>
      <c r="F7" s="61">
        <f>SUM(F8:F18)</f>
        <v>1</v>
      </c>
    </row>
    <row r="8" spans="2:6" ht="18" customHeight="1">
      <c r="B8" s="62" t="s">
        <v>64</v>
      </c>
      <c r="C8" s="63" t="s">
        <v>65</v>
      </c>
      <c r="D8" s="61">
        <f t="shared" si="0"/>
        <v>18.9024</v>
      </c>
      <c r="E8" s="61">
        <v>18.9024</v>
      </c>
      <c r="F8" s="61"/>
    </row>
    <row r="9" spans="2:6" ht="18" customHeight="1">
      <c r="B9" s="62" t="s">
        <v>66</v>
      </c>
      <c r="C9" s="63" t="s">
        <v>67</v>
      </c>
      <c r="D9" s="61">
        <f t="shared" si="0"/>
        <v>0.77</v>
      </c>
      <c r="E9" s="61">
        <v>0.77</v>
      </c>
      <c r="F9" s="61"/>
    </row>
    <row r="10" spans="2:6" ht="18" customHeight="1">
      <c r="B10" s="62" t="s">
        <v>68</v>
      </c>
      <c r="C10" s="63" t="s">
        <v>69</v>
      </c>
      <c r="D10" s="61"/>
      <c r="E10" s="61"/>
      <c r="F10" s="61"/>
    </row>
    <row r="11" spans="2:6" ht="18" customHeight="1">
      <c r="B11" s="62" t="s">
        <v>70</v>
      </c>
      <c r="C11" s="63" t="s">
        <v>71</v>
      </c>
      <c r="D11" s="61">
        <f t="shared" si="0"/>
        <v>1</v>
      </c>
      <c r="E11" s="61"/>
      <c r="F11" s="61">
        <v>1</v>
      </c>
    </row>
    <row r="12" spans="2:6" ht="18" customHeight="1">
      <c r="B12" s="62" t="s">
        <v>72</v>
      </c>
      <c r="C12" s="63" t="s">
        <v>73</v>
      </c>
      <c r="D12" s="61">
        <f t="shared" si="0"/>
        <v>45.18</v>
      </c>
      <c r="E12" s="61">
        <v>45.18</v>
      </c>
      <c r="F12" s="61"/>
    </row>
    <row r="13" spans="2:6" ht="18" customHeight="1">
      <c r="B13" s="62" t="s">
        <v>74</v>
      </c>
      <c r="C13" s="63" t="s">
        <v>75</v>
      </c>
      <c r="D13" s="61">
        <f t="shared" si="0"/>
        <v>5.74</v>
      </c>
      <c r="E13" s="61">
        <v>5.74</v>
      </c>
      <c r="F13" s="61"/>
    </row>
    <row r="14" spans="2:6" ht="18" customHeight="1">
      <c r="B14" s="62" t="s">
        <v>76</v>
      </c>
      <c r="C14" s="63" t="s">
        <v>77</v>
      </c>
      <c r="D14" s="61">
        <f t="shared" si="0"/>
        <v>2.87</v>
      </c>
      <c r="E14" s="61">
        <v>2.87</v>
      </c>
      <c r="F14" s="61"/>
    </row>
    <row r="15" spans="2:6" ht="18" customHeight="1">
      <c r="B15" s="62" t="s">
        <v>78</v>
      </c>
      <c r="C15" s="63" t="s">
        <v>79</v>
      </c>
      <c r="D15" s="61">
        <f t="shared" si="0"/>
        <v>3.41</v>
      </c>
      <c r="E15" s="61">
        <v>3.41</v>
      </c>
      <c r="F15" s="61"/>
    </row>
    <row r="16" spans="2:6" ht="18" customHeight="1">
      <c r="B16" s="62" t="s">
        <v>80</v>
      </c>
      <c r="C16" s="63" t="s">
        <v>81</v>
      </c>
      <c r="D16" s="61">
        <f t="shared" si="0"/>
        <v>0.29</v>
      </c>
      <c r="E16" s="61">
        <v>0.29</v>
      </c>
      <c r="F16" s="61"/>
    </row>
    <row r="17" spans="2:6" ht="18" customHeight="1">
      <c r="B17" s="62" t="s">
        <v>82</v>
      </c>
      <c r="C17" s="63" t="s">
        <v>83</v>
      </c>
      <c r="D17" s="61">
        <f t="shared" si="0"/>
        <v>4.3</v>
      </c>
      <c r="E17" s="61">
        <v>4.3</v>
      </c>
      <c r="F17" s="61"/>
    </row>
    <row r="18" spans="2:6" ht="18" customHeight="1">
      <c r="B18" s="62" t="s">
        <v>84</v>
      </c>
      <c r="C18" s="63" t="s">
        <v>85</v>
      </c>
      <c r="D18" s="61">
        <f t="shared" si="0"/>
        <v>0.8</v>
      </c>
      <c r="E18" s="61">
        <v>0.8</v>
      </c>
      <c r="F18" s="61"/>
    </row>
    <row r="19" spans="2:6" ht="18" customHeight="1">
      <c r="B19" s="59" t="s">
        <v>86</v>
      </c>
      <c r="C19" s="60" t="s">
        <v>87</v>
      </c>
      <c r="D19" s="61">
        <f t="shared" si="0"/>
        <v>8.79</v>
      </c>
      <c r="E19" s="61"/>
      <c r="F19" s="61">
        <f>SUM(F20:F36)</f>
        <v>8.79</v>
      </c>
    </row>
    <row r="20" spans="2:6" ht="18" customHeight="1">
      <c r="B20" s="62" t="s">
        <v>88</v>
      </c>
      <c r="C20" s="63" t="s">
        <v>89</v>
      </c>
      <c r="D20" s="61">
        <f t="shared" si="0"/>
        <v>3</v>
      </c>
      <c r="E20" s="61"/>
      <c r="F20" s="61">
        <v>3</v>
      </c>
    </row>
    <row r="21" spans="2:6" ht="18" customHeight="1">
      <c r="B21" s="62" t="s">
        <v>90</v>
      </c>
      <c r="C21" s="63" t="s">
        <v>91</v>
      </c>
      <c r="D21" s="61">
        <f t="shared" si="0"/>
        <v>2</v>
      </c>
      <c r="E21" s="61"/>
      <c r="F21" s="61">
        <v>2</v>
      </c>
    </row>
    <row r="22" spans="2:6" ht="18" customHeight="1">
      <c r="B22" s="62" t="s">
        <v>92</v>
      </c>
      <c r="C22" s="63" t="s">
        <v>93</v>
      </c>
      <c r="D22" s="61"/>
      <c r="E22" s="61"/>
      <c r="F22" s="61"/>
    </row>
    <row r="23" spans="2:6" ht="18" customHeight="1">
      <c r="B23" s="62" t="s">
        <v>94</v>
      </c>
      <c r="C23" s="63" t="s">
        <v>95</v>
      </c>
      <c r="D23" s="61"/>
      <c r="E23" s="61"/>
      <c r="F23" s="61"/>
    </row>
    <row r="24" spans="2:6" ht="18" customHeight="1">
      <c r="B24" s="62" t="s">
        <v>96</v>
      </c>
      <c r="C24" s="63" t="s">
        <v>97</v>
      </c>
      <c r="D24" s="61"/>
      <c r="E24" s="61"/>
      <c r="F24" s="61"/>
    </row>
    <row r="25" spans="2:6" ht="18" customHeight="1">
      <c r="B25" s="62" t="s">
        <v>98</v>
      </c>
      <c r="C25" s="63" t="s">
        <v>99</v>
      </c>
      <c r="D25" s="61"/>
      <c r="E25" s="61"/>
      <c r="F25" s="61"/>
    </row>
    <row r="26" spans="2:6" ht="18" customHeight="1">
      <c r="B26" s="62" t="s">
        <v>100</v>
      </c>
      <c r="C26" s="63" t="s">
        <v>101</v>
      </c>
      <c r="D26" s="61">
        <f t="shared" si="0"/>
        <v>2</v>
      </c>
      <c r="E26" s="61"/>
      <c r="F26" s="61">
        <v>2</v>
      </c>
    </row>
    <row r="27" spans="2:6" ht="18" customHeight="1">
      <c r="B27" s="62" t="s">
        <v>102</v>
      </c>
      <c r="C27" s="63" t="s">
        <v>103</v>
      </c>
      <c r="D27" s="61"/>
      <c r="E27" s="61"/>
      <c r="F27" s="61"/>
    </row>
    <row r="28" spans="2:6" ht="18" customHeight="1">
      <c r="B28" s="62" t="s">
        <v>104</v>
      </c>
      <c r="C28" s="63" t="s">
        <v>105</v>
      </c>
      <c r="D28" s="61"/>
      <c r="E28" s="61"/>
      <c r="F28" s="61"/>
    </row>
    <row r="29" spans="2:6" ht="18" customHeight="1">
      <c r="B29" s="62" t="s">
        <v>106</v>
      </c>
      <c r="C29" s="63" t="s">
        <v>107</v>
      </c>
      <c r="D29" s="61">
        <f t="shared" si="0"/>
        <v>0.28</v>
      </c>
      <c r="E29" s="61"/>
      <c r="F29" s="61">
        <v>0.28</v>
      </c>
    </row>
    <row r="30" spans="2:6" ht="18" customHeight="1">
      <c r="B30" s="62" t="s">
        <v>108</v>
      </c>
      <c r="C30" s="63" t="s">
        <v>109</v>
      </c>
      <c r="D30" s="61"/>
      <c r="E30" s="61"/>
      <c r="F30" s="61"/>
    </row>
    <row r="31" spans="2:6" ht="18" customHeight="1">
      <c r="B31" s="62" t="s">
        <v>110</v>
      </c>
      <c r="C31" s="63" t="s">
        <v>111</v>
      </c>
      <c r="D31" s="61"/>
      <c r="E31" s="61"/>
      <c r="F31" s="61"/>
    </row>
    <row r="32" spans="2:6" ht="18" customHeight="1">
      <c r="B32" s="62" t="s">
        <v>112</v>
      </c>
      <c r="C32" s="63" t="s">
        <v>113</v>
      </c>
      <c r="D32" s="61">
        <f t="shared" si="0"/>
        <v>0.43</v>
      </c>
      <c r="E32" s="61"/>
      <c r="F32" s="61">
        <v>0.43</v>
      </c>
    </row>
    <row r="33" spans="2:6" ht="18" customHeight="1">
      <c r="B33" s="62" t="s">
        <v>114</v>
      </c>
      <c r="C33" s="63" t="s">
        <v>115</v>
      </c>
      <c r="D33" s="61">
        <f t="shared" si="0"/>
        <v>1.08</v>
      </c>
      <c r="E33" s="61"/>
      <c r="F33" s="61">
        <v>1.08</v>
      </c>
    </row>
    <row r="34" spans="2:6" ht="18" customHeight="1">
      <c r="B34" s="62" t="s">
        <v>116</v>
      </c>
      <c r="C34" s="63" t="s">
        <v>117</v>
      </c>
      <c r="D34" s="61"/>
      <c r="E34" s="61"/>
      <c r="F34" s="61"/>
    </row>
    <row r="35" spans="2:6" ht="18" customHeight="1">
      <c r="B35" s="62" t="s">
        <v>118</v>
      </c>
      <c r="C35" s="63" t="s">
        <v>119</v>
      </c>
      <c r="D35" s="61"/>
      <c r="E35" s="61"/>
      <c r="F35" s="61"/>
    </row>
    <row r="36" spans="2:6" ht="18" customHeight="1">
      <c r="B36" s="62" t="s">
        <v>120</v>
      </c>
      <c r="C36" s="63" t="s">
        <v>121</v>
      </c>
      <c r="D36" s="61"/>
      <c r="E36" s="61"/>
      <c r="F36" s="61"/>
    </row>
    <row r="37" spans="2:6" ht="18" customHeight="1">
      <c r="B37" s="59" t="s">
        <v>122</v>
      </c>
      <c r="C37" s="60" t="s">
        <v>123</v>
      </c>
      <c r="D37" s="61"/>
      <c r="E37" s="61"/>
      <c r="F37" s="61"/>
    </row>
    <row r="38" spans="2:6" ht="18" customHeight="1">
      <c r="B38" s="62" t="s">
        <v>124</v>
      </c>
      <c r="C38" s="63" t="s">
        <v>125</v>
      </c>
      <c r="D38" s="61"/>
      <c r="E38" s="61"/>
      <c r="F38" s="61"/>
    </row>
    <row r="39" spans="2:6" ht="18" customHeight="1">
      <c r="B39" s="62" t="s">
        <v>126</v>
      </c>
      <c r="C39" s="63" t="s">
        <v>127</v>
      </c>
      <c r="D39" s="61"/>
      <c r="E39" s="61"/>
      <c r="F39" s="61"/>
    </row>
    <row r="40" spans="2:6" ht="18" customHeight="1">
      <c r="B40" s="62" t="s">
        <v>128</v>
      </c>
      <c r="C40" s="63" t="s">
        <v>129</v>
      </c>
      <c r="D40" s="61"/>
      <c r="E40" s="61"/>
      <c r="F40" s="61"/>
    </row>
  </sheetData>
  <sheetProtection/>
  <mergeCells count="4">
    <mergeCell ref="B4:C4"/>
    <mergeCell ref="D4:F4"/>
    <mergeCell ref="B6:C6"/>
    <mergeCell ref="B1:F2"/>
  </mergeCells>
  <printOptions horizontalCentered="1"/>
  <pageMargins left="0.07800000160932541" right="0.07800000160932541" top="0.18" bottom="0.07800000160932541"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B1:G9"/>
  <sheetViews>
    <sheetView workbookViewId="0" topLeftCell="A1">
      <selection activeCell="J7" sqref="J7"/>
    </sheetView>
  </sheetViews>
  <sheetFormatPr defaultColWidth="10.00390625" defaultRowHeight="15"/>
  <cols>
    <col min="1" max="1" width="0.42578125" style="0" customWidth="1"/>
    <col min="2" max="2" width="19.140625" style="0" customWidth="1"/>
    <col min="3" max="3" width="20.28125" style="0" customWidth="1"/>
    <col min="4" max="4" width="13.140625" style="0" customWidth="1"/>
    <col min="5" max="5" width="16.28125" style="0" customWidth="1"/>
    <col min="6" max="6" width="17.140625" style="0" customWidth="1"/>
    <col min="7" max="7" width="16.00390625" style="0" customWidth="1"/>
  </cols>
  <sheetData>
    <row r="1" spans="2:7" ht="15.75" customHeight="1">
      <c r="B1" s="79" t="s">
        <v>130</v>
      </c>
      <c r="C1" s="79"/>
      <c r="D1" s="79"/>
      <c r="E1" s="79"/>
      <c r="F1" s="79"/>
      <c r="G1" s="79"/>
    </row>
    <row r="2" spans="2:7" ht="15.75" customHeight="1">
      <c r="B2" s="79"/>
      <c r="C2" s="79"/>
      <c r="D2" s="79"/>
      <c r="E2" s="79"/>
      <c r="F2" s="79"/>
      <c r="G2" s="79"/>
    </row>
    <row r="3" spans="2:7" ht="7.5" customHeight="1">
      <c r="B3" s="79"/>
      <c r="C3" s="79"/>
      <c r="D3" s="79"/>
      <c r="E3" s="79"/>
      <c r="F3" s="79"/>
      <c r="G3" s="79"/>
    </row>
    <row r="4" ht="20.25" customHeight="1">
      <c r="G4" s="56" t="s">
        <v>1</v>
      </c>
    </row>
    <row r="5" spans="2:7" ht="38.25" customHeight="1">
      <c r="B5" s="75" t="s">
        <v>24</v>
      </c>
      <c r="C5" s="75"/>
      <c r="D5" s="75"/>
      <c r="E5" s="75"/>
      <c r="F5" s="75"/>
      <c r="G5" s="75"/>
    </row>
    <row r="6" spans="2:7" ht="36" customHeight="1">
      <c r="B6" s="75" t="s">
        <v>6</v>
      </c>
      <c r="C6" s="75" t="s">
        <v>131</v>
      </c>
      <c r="D6" s="75" t="s">
        <v>132</v>
      </c>
      <c r="E6" s="75"/>
      <c r="F6" s="75"/>
      <c r="G6" s="75" t="s">
        <v>133</v>
      </c>
    </row>
    <row r="7" spans="2:7" ht="36" customHeight="1">
      <c r="B7" s="75"/>
      <c r="C7" s="75"/>
      <c r="D7" s="23" t="s">
        <v>27</v>
      </c>
      <c r="E7" s="23" t="s">
        <v>134</v>
      </c>
      <c r="F7" s="23" t="s">
        <v>135</v>
      </c>
      <c r="G7" s="75"/>
    </row>
    <row r="8" spans="2:7" ht="25.5" customHeight="1">
      <c r="B8" s="64"/>
      <c r="C8" s="64"/>
      <c r="D8" s="64"/>
      <c r="E8" s="64"/>
      <c r="F8" s="64"/>
      <c r="G8" s="64"/>
    </row>
    <row r="9" ht="13.5">
      <c r="B9" t="s">
        <v>136</v>
      </c>
    </row>
  </sheetData>
  <sheetProtection/>
  <mergeCells count="6">
    <mergeCell ref="B5:G5"/>
    <mergeCell ref="D6:F6"/>
    <mergeCell ref="B6:B7"/>
    <mergeCell ref="C6:C7"/>
    <mergeCell ref="G6:G7"/>
    <mergeCell ref="B1:G3"/>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theme="0"/>
  </sheetPr>
  <dimension ref="B1:F10"/>
  <sheetViews>
    <sheetView workbookViewId="0" topLeftCell="A1">
      <selection activeCell="I7" sqref="I7"/>
    </sheetView>
  </sheetViews>
  <sheetFormatPr defaultColWidth="10.00390625" defaultRowHeight="15"/>
  <cols>
    <col min="1" max="1" width="0.42578125" style="0" customWidth="1"/>
    <col min="2" max="2" width="11.421875" style="0" customWidth="1"/>
    <col min="3" max="3" width="36.421875" style="0" customWidth="1"/>
    <col min="4" max="4" width="15.421875" style="0" customWidth="1"/>
    <col min="5" max="5" width="14.7109375" style="0" customWidth="1"/>
    <col min="6" max="6" width="15.421875" style="0" customWidth="1"/>
  </cols>
  <sheetData>
    <row r="1" spans="2:6" ht="24.75" customHeight="1">
      <c r="B1" s="79" t="s">
        <v>137</v>
      </c>
      <c r="C1" s="79"/>
      <c r="D1" s="79"/>
      <c r="E1" s="79"/>
      <c r="F1" s="79"/>
    </row>
    <row r="2" spans="2:6" ht="13.5" customHeight="1">
      <c r="B2" s="79"/>
      <c r="C2" s="79"/>
      <c r="D2" s="79"/>
      <c r="E2" s="79"/>
      <c r="F2" s="79"/>
    </row>
    <row r="3" spans="2:6" ht="21" customHeight="1">
      <c r="B3" s="42"/>
      <c r="C3" s="42"/>
      <c r="D3" s="42"/>
      <c r="E3" s="42"/>
      <c r="F3" s="56" t="s">
        <v>1</v>
      </c>
    </row>
    <row r="4" spans="2:6" ht="33" customHeight="1">
      <c r="B4" s="77" t="s">
        <v>25</v>
      </c>
      <c r="C4" s="77" t="s">
        <v>26</v>
      </c>
      <c r="D4" s="77" t="s">
        <v>138</v>
      </c>
      <c r="E4" s="77"/>
      <c r="F4" s="77"/>
    </row>
    <row r="5" spans="2:6" ht="30.75" customHeight="1">
      <c r="B5" s="77"/>
      <c r="C5" s="77"/>
      <c r="D5" s="57" t="s">
        <v>270</v>
      </c>
      <c r="E5" s="57" t="s">
        <v>28</v>
      </c>
      <c r="F5" s="57" t="s">
        <v>29</v>
      </c>
    </row>
    <row r="6" spans="2:6" ht="17.25" customHeight="1">
      <c r="B6" s="78" t="s">
        <v>6</v>
      </c>
      <c r="C6" s="78"/>
      <c r="D6" s="58"/>
      <c r="E6" s="58"/>
      <c r="F6" s="58"/>
    </row>
    <row r="7" spans="2:6" ht="17.25" customHeight="1">
      <c r="B7" s="59"/>
      <c r="C7" s="60"/>
      <c r="D7" s="61"/>
      <c r="E7" s="61"/>
      <c r="F7" s="61"/>
    </row>
    <row r="8" spans="2:6" ht="17.25" customHeight="1">
      <c r="B8" s="62"/>
      <c r="C8" s="63"/>
      <c r="D8" s="61"/>
      <c r="E8" s="61"/>
      <c r="F8" s="61"/>
    </row>
    <row r="9" spans="2:6" ht="17.25" customHeight="1">
      <c r="B9" s="62"/>
      <c r="C9" s="63"/>
      <c r="D9" s="61"/>
      <c r="E9" s="61"/>
      <c r="F9" s="61"/>
    </row>
    <row r="10" ht="13.5">
      <c r="B10" t="s">
        <v>139</v>
      </c>
    </row>
  </sheetData>
  <sheetProtection/>
  <mergeCells count="5">
    <mergeCell ref="D4:F4"/>
    <mergeCell ref="B6:C6"/>
    <mergeCell ref="B4:B5"/>
    <mergeCell ref="C4:C5"/>
    <mergeCell ref="B1:F2"/>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0"/>
  </sheetPr>
  <dimension ref="B1:F16"/>
  <sheetViews>
    <sheetView workbookViewId="0" topLeftCell="A4">
      <selection activeCell="I9" sqref="I9"/>
    </sheetView>
  </sheetViews>
  <sheetFormatPr defaultColWidth="10.00390625" defaultRowHeight="15"/>
  <cols>
    <col min="1" max="1" width="0.85546875" style="0" customWidth="1"/>
    <col min="2" max="2" width="0.13671875" style="0" customWidth="1"/>
    <col min="3" max="3" width="36.140625" style="0" customWidth="1"/>
    <col min="4" max="4" width="16.8515625" style="0" customWidth="1"/>
    <col min="5" max="5" width="29.421875" style="0" customWidth="1"/>
    <col min="6" max="6" width="17.421875" style="0" customWidth="1"/>
    <col min="7" max="8" width="9.7109375" style="0" customWidth="1"/>
  </cols>
  <sheetData>
    <row r="1" spans="3:6" ht="15.75" customHeight="1">
      <c r="C1" s="79" t="s">
        <v>140</v>
      </c>
      <c r="D1" s="79"/>
      <c r="E1" s="79"/>
      <c r="F1" s="79"/>
    </row>
    <row r="2" spans="3:6" ht="51" customHeight="1">
      <c r="C2" s="79"/>
      <c r="D2" s="79"/>
      <c r="E2" s="79"/>
      <c r="F2" s="79"/>
    </row>
    <row r="3" ht="15.75" customHeight="1"/>
    <row r="4" ht="23.25" customHeight="1">
      <c r="F4" s="40" t="s">
        <v>1</v>
      </c>
    </row>
    <row r="5" spans="3:6" ht="34.5" customHeight="1">
      <c r="C5" s="80" t="s">
        <v>2</v>
      </c>
      <c r="D5" s="80"/>
      <c r="E5" s="80" t="s">
        <v>3</v>
      </c>
      <c r="F5" s="80"/>
    </row>
    <row r="6" spans="3:6" ht="32.25" customHeight="1">
      <c r="C6" s="41" t="s">
        <v>4</v>
      </c>
      <c r="D6" s="41" t="s">
        <v>5</v>
      </c>
      <c r="E6" s="41" t="s">
        <v>4</v>
      </c>
      <c r="F6" s="41" t="s">
        <v>5</v>
      </c>
    </row>
    <row r="7" spans="2:6" ht="20.25" customHeight="1">
      <c r="B7" s="42" t="s">
        <v>141</v>
      </c>
      <c r="C7" s="43" t="s">
        <v>142</v>
      </c>
      <c r="D7" s="44">
        <v>92.047344</v>
      </c>
      <c r="E7" s="43" t="s">
        <v>14</v>
      </c>
      <c r="F7" s="45">
        <v>83.537344</v>
      </c>
    </row>
    <row r="8" spans="2:6" ht="20.25" customHeight="1">
      <c r="B8" s="42" t="s">
        <v>143</v>
      </c>
      <c r="C8" s="43" t="s">
        <v>144</v>
      </c>
      <c r="D8" s="45"/>
      <c r="E8" s="43" t="s">
        <v>271</v>
      </c>
      <c r="F8" s="45">
        <v>4.21</v>
      </c>
    </row>
    <row r="9" spans="2:6" ht="20.25" customHeight="1">
      <c r="B9" s="42"/>
      <c r="C9" s="43" t="s">
        <v>145</v>
      </c>
      <c r="D9" s="45"/>
      <c r="E9" s="43" t="s">
        <v>17</v>
      </c>
      <c r="F9" s="45">
        <v>4.3</v>
      </c>
    </row>
    <row r="10" spans="2:6" ht="20.25" customHeight="1">
      <c r="B10" s="42"/>
      <c r="C10" s="43" t="s">
        <v>146</v>
      </c>
      <c r="D10" s="45"/>
      <c r="E10" s="46"/>
      <c r="F10" s="47"/>
    </row>
    <row r="11" spans="2:6" ht="20.25" customHeight="1">
      <c r="B11" s="42"/>
      <c r="C11" s="43" t="s">
        <v>147</v>
      </c>
      <c r="D11" s="48"/>
      <c r="E11" s="35"/>
      <c r="F11" s="35"/>
    </row>
    <row r="12" spans="2:6" ht="20.25" customHeight="1">
      <c r="B12" s="42"/>
      <c r="C12" s="43" t="s">
        <v>148</v>
      </c>
      <c r="D12" s="48"/>
      <c r="E12" s="35"/>
      <c r="F12" s="35"/>
    </row>
    <row r="13" spans="2:6" ht="20.25" customHeight="1">
      <c r="B13" s="42"/>
      <c r="C13" s="49" t="s">
        <v>149</v>
      </c>
      <c r="D13" s="50">
        <v>92.05</v>
      </c>
      <c r="E13" s="49" t="s">
        <v>150</v>
      </c>
      <c r="F13" s="51">
        <v>92.05</v>
      </c>
    </row>
    <row r="14" spans="2:6" ht="20.25" customHeight="1">
      <c r="B14" s="42"/>
      <c r="C14" s="52" t="s">
        <v>151</v>
      </c>
      <c r="D14" s="48"/>
      <c r="E14" s="53" t="s">
        <v>152</v>
      </c>
      <c r="F14" s="54"/>
    </row>
    <row r="15" spans="2:6" ht="20.25" customHeight="1">
      <c r="B15" s="42"/>
      <c r="C15" s="52" t="s">
        <v>153</v>
      </c>
      <c r="D15" s="48"/>
      <c r="E15" s="53"/>
      <c r="F15" s="54"/>
    </row>
    <row r="16" spans="2:6" ht="20.25" customHeight="1">
      <c r="B16" s="42"/>
      <c r="C16" s="49" t="s">
        <v>154</v>
      </c>
      <c r="D16" s="50">
        <v>92.05</v>
      </c>
      <c r="E16" s="49" t="s">
        <v>155</v>
      </c>
      <c r="F16" s="55">
        <v>92.05</v>
      </c>
    </row>
  </sheetData>
  <sheetProtection/>
  <mergeCells count="3">
    <mergeCell ref="C5:D5"/>
    <mergeCell ref="E5:F5"/>
    <mergeCell ref="C1:F2"/>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B1:M22"/>
  <sheetViews>
    <sheetView workbookViewId="0" topLeftCell="A1">
      <selection activeCell="O4" sqref="O4:O5"/>
    </sheetView>
  </sheetViews>
  <sheetFormatPr defaultColWidth="10.00390625" defaultRowHeight="15"/>
  <cols>
    <col min="1" max="1" width="0.42578125" style="0" customWidth="1"/>
    <col min="2" max="2" width="10.00390625" style="0" customWidth="1"/>
    <col min="3" max="3" width="28.421875" style="0" customWidth="1"/>
    <col min="4" max="5" width="7.28125" style="0" customWidth="1"/>
    <col min="6" max="7" width="8.421875" style="0" customWidth="1"/>
    <col min="8" max="8" width="8.00390625" style="0" customWidth="1"/>
    <col min="9" max="9" width="9.421875" style="0" customWidth="1"/>
    <col min="10" max="10" width="8.421875" style="0" customWidth="1"/>
    <col min="11" max="11" width="9.140625" style="0" customWidth="1"/>
    <col min="12" max="13" width="9.28125" style="0" customWidth="1"/>
  </cols>
  <sheetData>
    <row r="1" spans="2:13" ht="15.75" customHeight="1">
      <c r="B1" s="79" t="s">
        <v>156</v>
      </c>
      <c r="C1" s="79"/>
      <c r="D1" s="79"/>
      <c r="E1" s="79"/>
      <c r="F1" s="79"/>
      <c r="G1" s="79"/>
      <c r="H1" s="79"/>
      <c r="I1" s="79"/>
      <c r="J1" s="79"/>
      <c r="K1" s="79"/>
      <c r="L1" s="79"/>
      <c r="M1" s="79"/>
    </row>
    <row r="2" spans="2:13" ht="15.75" customHeight="1">
      <c r="B2" s="79"/>
      <c r="C2" s="79"/>
      <c r="D2" s="79"/>
      <c r="E2" s="79"/>
      <c r="F2" s="79"/>
      <c r="G2" s="79"/>
      <c r="H2" s="79"/>
      <c r="I2" s="79"/>
      <c r="J2" s="79"/>
      <c r="K2" s="79"/>
      <c r="L2" s="79"/>
      <c r="M2" s="79"/>
    </row>
    <row r="3" spans="2:13" ht="15.75" customHeight="1">
      <c r="B3" s="82" t="s">
        <v>1</v>
      </c>
      <c r="C3" s="82"/>
      <c r="D3" s="82"/>
      <c r="E3" s="82"/>
      <c r="F3" s="82"/>
      <c r="G3" s="82"/>
      <c r="H3" s="82"/>
      <c r="I3" s="82"/>
      <c r="J3" s="82"/>
      <c r="K3" s="82"/>
      <c r="L3" s="82"/>
      <c r="M3" s="82"/>
    </row>
    <row r="4" spans="2:13" ht="21.75" customHeight="1">
      <c r="B4" s="82"/>
      <c r="C4" s="82"/>
      <c r="D4" s="82"/>
      <c r="E4" s="82"/>
      <c r="F4" s="82"/>
      <c r="G4" s="82"/>
      <c r="H4" s="82"/>
      <c r="I4" s="82"/>
      <c r="J4" s="82"/>
      <c r="K4" s="82"/>
      <c r="L4" s="82"/>
      <c r="M4" s="82"/>
    </row>
    <row r="5" spans="2:13" ht="21" customHeight="1">
      <c r="B5" s="83" t="s">
        <v>157</v>
      </c>
      <c r="C5" s="83"/>
      <c r="D5" s="83" t="s">
        <v>267</v>
      </c>
      <c r="E5" s="86" t="s">
        <v>153</v>
      </c>
      <c r="F5" s="81" t="s">
        <v>142</v>
      </c>
      <c r="G5" s="81" t="s">
        <v>144</v>
      </c>
      <c r="H5" s="88" t="s">
        <v>145</v>
      </c>
      <c r="I5" s="84" t="s">
        <v>158</v>
      </c>
      <c r="J5" s="84"/>
      <c r="K5" s="81" t="s">
        <v>147</v>
      </c>
      <c r="L5" s="81" t="s">
        <v>148</v>
      </c>
      <c r="M5" s="81" t="s">
        <v>151</v>
      </c>
    </row>
    <row r="6" spans="2:13" ht="31.5" customHeight="1">
      <c r="B6" s="13" t="s">
        <v>60</v>
      </c>
      <c r="C6" s="13" t="s">
        <v>26</v>
      </c>
      <c r="D6" s="83"/>
      <c r="E6" s="87"/>
      <c r="F6" s="81"/>
      <c r="G6" s="81"/>
      <c r="H6" s="88"/>
      <c r="I6" s="14" t="s">
        <v>159</v>
      </c>
      <c r="J6" s="14" t="s">
        <v>160</v>
      </c>
      <c r="K6" s="81"/>
      <c r="L6" s="81"/>
      <c r="M6" s="81"/>
    </row>
    <row r="7" spans="2:13" ht="20.25" customHeight="1">
      <c r="B7" s="85" t="s">
        <v>267</v>
      </c>
      <c r="C7" s="85"/>
      <c r="D7" s="16">
        <v>92.05</v>
      </c>
      <c r="E7" s="16"/>
      <c r="F7" s="16">
        <v>92.05</v>
      </c>
      <c r="G7" s="16"/>
      <c r="H7" s="16"/>
      <c r="I7" s="17"/>
      <c r="J7" s="17"/>
      <c r="K7" s="16"/>
      <c r="L7" s="16"/>
      <c r="M7" s="16"/>
    </row>
    <row r="8" spans="2:13" ht="20.25" customHeight="1">
      <c r="B8" s="36" t="s">
        <v>30</v>
      </c>
      <c r="C8" s="37" t="s">
        <v>14</v>
      </c>
      <c r="D8" s="20">
        <v>83.537344</v>
      </c>
      <c r="E8" s="20"/>
      <c r="F8" s="20">
        <f>D8</f>
        <v>83.537344</v>
      </c>
      <c r="G8" s="20"/>
      <c r="H8" s="20"/>
      <c r="I8" s="20"/>
      <c r="J8" s="20"/>
      <c r="K8" s="20"/>
      <c r="L8" s="20"/>
      <c r="M8" s="20"/>
    </row>
    <row r="9" spans="2:13" ht="18" customHeight="1">
      <c r="B9" s="38" t="s">
        <v>161</v>
      </c>
      <c r="C9" s="39" t="s">
        <v>162</v>
      </c>
      <c r="D9" s="20">
        <v>74.75</v>
      </c>
      <c r="E9" s="20"/>
      <c r="F9" s="20">
        <f aca="true" t="shared" si="0" ref="F9:F22">D9</f>
        <v>74.75</v>
      </c>
      <c r="G9" s="20"/>
      <c r="H9" s="20"/>
      <c r="I9" s="20"/>
      <c r="J9" s="20"/>
      <c r="K9" s="20"/>
      <c r="L9" s="20"/>
      <c r="M9" s="20"/>
    </row>
    <row r="10" spans="2:13" ht="19.5" customHeight="1">
      <c r="B10" s="38" t="s">
        <v>163</v>
      </c>
      <c r="C10" s="39" t="s">
        <v>164</v>
      </c>
      <c r="D10" s="20">
        <v>74.75</v>
      </c>
      <c r="E10" s="20"/>
      <c r="F10" s="20">
        <f t="shared" si="0"/>
        <v>74.75</v>
      </c>
      <c r="G10" s="20"/>
      <c r="H10" s="20"/>
      <c r="I10" s="20"/>
      <c r="J10" s="20"/>
      <c r="K10" s="20"/>
      <c r="L10" s="20"/>
      <c r="M10" s="20"/>
    </row>
    <row r="11" spans="2:13" ht="18" customHeight="1">
      <c r="B11" s="38" t="s">
        <v>165</v>
      </c>
      <c r="C11" s="39" t="s">
        <v>166</v>
      </c>
      <c r="D11" s="20">
        <v>8.607344000000001</v>
      </c>
      <c r="E11" s="20"/>
      <c r="F11" s="20">
        <f t="shared" si="0"/>
        <v>8.607344000000001</v>
      </c>
      <c r="G11" s="20"/>
      <c r="H11" s="20"/>
      <c r="I11" s="20"/>
      <c r="J11" s="20"/>
      <c r="K11" s="20"/>
      <c r="L11" s="20"/>
      <c r="M11" s="20"/>
    </row>
    <row r="12" spans="2:13" ht="19.5" customHeight="1">
      <c r="B12" s="38" t="s">
        <v>167</v>
      </c>
      <c r="C12" s="39" t="s">
        <v>168</v>
      </c>
      <c r="D12" s="20">
        <v>5.737344</v>
      </c>
      <c r="E12" s="20"/>
      <c r="F12" s="20">
        <f t="shared" si="0"/>
        <v>5.737344</v>
      </c>
      <c r="G12" s="20"/>
      <c r="H12" s="20"/>
      <c r="I12" s="20"/>
      <c r="J12" s="20"/>
      <c r="K12" s="20"/>
      <c r="L12" s="20"/>
      <c r="M12" s="20"/>
    </row>
    <row r="13" spans="2:13" ht="19.5" customHeight="1">
      <c r="B13" s="38" t="s">
        <v>169</v>
      </c>
      <c r="C13" s="39" t="s">
        <v>170</v>
      </c>
      <c r="D13" s="20">
        <v>2.87</v>
      </c>
      <c r="E13" s="20"/>
      <c r="F13" s="20">
        <f t="shared" si="0"/>
        <v>2.87</v>
      </c>
      <c r="G13" s="20"/>
      <c r="H13" s="20"/>
      <c r="I13" s="20"/>
      <c r="J13" s="20"/>
      <c r="K13" s="20"/>
      <c r="L13" s="20"/>
      <c r="M13" s="20"/>
    </row>
    <row r="14" spans="2:13" ht="19.5" customHeight="1">
      <c r="B14" s="38" t="s">
        <v>171</v>
      </c>
      <c r="C14" s="39" t="s">
        <v>172</v>
      </c>
      <c r="D14" s="20">
        <v>0.18</v>
      </c>
      <c r="E14" s="20"/>
      <c r="F14" s="20">
        <f t="shared" si="0"/>
        <v>0.18</v>
      </c>
      <c r="G14" s="20"/>
      <c r="H14" s="20"/>
      <c r="I14" s="20"/>
      <c r="J14" s="20"/>
      <c r="K14" s="20"/>
      <c r="L14" s="20"/>
      <c r="M14" s="20"/>
    </row>
    <row r="15" spans="2:13" ht="18" customHeight="1">
      <c r="B15" s="38" t="s">
        <v>173</v>
      </c>
      <c r="C15" s="39" t="s">
        <v>174</v>
      </c>
      <c r="D15" s="20">
        <v>0.18</v>
      </c>
      <c r="E15" s="20"/>
      <c r="F15" s="20">
        <f t="shared" si="0"/>
        <v>0.18</v>
      </c>
      <c r="G15" s="20"/>
      <c r="H15" s="20"/>
      <c r="I15" s="20"/>
      <c r="J15" s="20"/>
      <c r="K15" s="20"/>
      <c r="L15" s="20"/>
      <c r="M15" s="20"/>
    </row>
    <row r="16" spans="2:13" ht="19.5" customHeight="1">
      <c r="B16" s="38" t="s">
        <v>45</v>
      </c>
      <c r="C16" s="39" t="s">
        <v>16</v>
      </c>
      <c r="D16" s="20">
        <v>4.21</v>
      </c>
      <c r="E16" s="20"/>
      <c r="F16" s="20">
        <f t="shared" si="0"/>
        <v>4.21</v>
      </c>
      <c r="G16" s="20"/>
      <c r="H16" s="20"/>
      <c r="I16" s="20"/>
      <c r="J16" s="20"/>
      <c r="K16" s="20"/>
      <c r="L16" s="20"/>
      <c r="M16" s="20"/>
    </row>
    <row r="17" spans="2:13" ht="20.25" customHeight="1">
      <c r="B17" s="36" t="s">
        <v>175</v>
      </c>
      <c r="C17" s="37" t="s">
        <v>176</v>
      </c>
      <c r="D17" s="20">
        <v>4.21</v>
      </c>
      <c r="E17" s="20"/>
      <c r="F17" s="20">
        <f t="shared" si="0"/>
        <v>4.21</v>
      </c>
      <c r="G17" s="20"/>
      <c r="H17" s="20"/>
      <c r="I17" s="20"/>
      <c r="J17" s="20"/>
      <c r="K17" s="20"/>
      <c r="L17" s="20"/>
      <c r="M17" s="20"/>
    </row>
    <row r="18" spans="2:13" ht="18" customHeight="1">
      <c r="B18" s="38" t="s">
        <v>177</v>
      </c>
      <c r="C18" s="39" t="s">
        <v>178</v>
      </c>
      <c r="D18" s="20">
        <v>3.41</v>
      </c>
      <c r="E18" s="20"/>
      <c r="F18" s="20">
        <f t="shared" si="0"/>
        <v>3.41</v>
      </c>
      <c r="G18" s="20"/>
      <c r="H18" s="20"/>
      <c r="I18" s="20"/>
      <c r="J18" s="20"/>
      <c r="K18" s="20"/>
      <c r="L18" s="20"/>
      <c r="M18" s="20"/>
    </row>
    <row r="19" spans="2:13" ht="19.5" customHeight="1">
      <c r="B19" s="38" t="s">
        <v>179</v>
      </c>
      <c r="C19" s="39" t="s">
        <v>180</v>
      </c>
      <c r="D19" s="20">
        <v>0.8</v>
      </c>
      <c r="E19" s="20"/>
      <c r="F19" s="20">
        <f t="shared" si="0"/>
        <v>0.8</v>
      </c>
      <c r="G19" s="20"/>
      <c r="H19" s="20"/>
      <c r="I19" s="20"/>
      <c r="J19" s="20"/>
      <c r="K19" s="20"/>
      <c r="L19" s="20"/>
      <c r="M19" s="20"/>
    </row>
    <row r="20" spans="2:13" ht="20.25" customHeight="1">
      <c r="B20" s="36" t="s">
        <v>52</v>
      </c>
      <c r="C20" s="37" t="s">
        <v>17</v>
      </c>
      <c r="D20" s="20">
        <v>4.3</v>
      </c>
      <c r="E20" s="20"/>
      <c r="F20" s="20">
        <f t="shared" si="0"/>
        <v>4.3</v>
      </c>
      <c r="G20" s="20"/>
      <c r="H20" s="20"/>
      <c r="I20" s="20"/>
      <c r="J20" s="20"/>
      <c r="K20" s="20"/>
      <c r="L20" s="20"/>
      <c r="M20" s="20"/>
    </row>
    <row r="21" spans="2:13" ht="18" customHeight="1">
      <c r="B21" s="38" t="s">
        <v>181</v>
      </c>
      <c r="C21" s="39" t="s">
        <v>182</v>
      </c>
      <c r="D21" s="20">
        <v>4.3</v>
      </c>
      <c r="E21" s="20"/>
      <c r="F21" s="20">
        <f t="shared" si="0"/>
        <v>4.3</v>
      </c>
      <c r="G21" s="20"/>
      <c r="H21" s="20"/>
      <c r="I21" s="20"/>
      <c r="J21" s="20"/>
      <c r="K21" s="20"/>
      <c r="L21" s="20"/>
      <c r="M21" s="20"/>
    </row>
    <row r="22" spans="2:13" ht="19.5" customHeight="1">
      <c r="B22" s="38" t="s">
        <v>183</v>
      </c>
      <c r="C22" s="39" t="s">
        <v>184</v>
      </c>
      <c r="D22" s="20">
        <v>4.3</v>
      </c>
      <c r="E22" s="20"/>
      <c r="F22" s="20">
        <f t="shared" si="0"/>
        <v>4.3</v>
      </c>
      <c r="G22" s="20"/>
      <c r="H22" s="20"/>
      <c r="I22" s="20"/>
      <c r="J22" s="20"/>
      <c r="K22" s="20"/>
      <c r="L22" s="20"/>
      <c r="M22" s="20"/>
    </row>
  </sheetData>
  <sheetProtection/>
  <mergeCells count="13">
    <mergeCell ref="B7:C7"/>
    <mergeCell ref="D5:D6"/>
    <mergeCell ref="E5:E6"/>
    <mergeCell ref="F5:F6"/>
    <mergeCell ref="G5:G6"/>
    <mergeCell ref="H5:H6"/>
    <mergeCell ref="K5:K6"/>
    <mergeCell ref="L5:L6"/>
    <mergeCell ref="M5:M6"/>
    <mergeCell ref="B3:M4"/>
    <mergeCell ref="B1:M2"/>
    <mergeCell ref="B5:C5"/>
    <mergeCell ref="I5:J5"/>
  </mergeCells>
  <printOptions horizontalCentered="1"/>
  <pageMargins left="0.11800000071525574" right="0.11800000071525574" top="0.3930000066757202" bottom="0.0780000016093254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theme="0"/>
  </sheetPr>
  <dimension ref="B1:J20"/>
  <sheetViews>
    <sheetView workbookViewId="0" topLeftCell="A1">
      <selection activeCell="J6" sqref="J6"/>
    </sheetView>
  </sheetViews>
  <sheetFormatPr defaultColWidth="10.00390625" defaultRowHeight="15"/>
  <cols>
    <col min="1" max="1" width="0.42578125" style="0" customWidth="1"/>
    <col min="2" max="2" width="12.8515625" style="0" customWidth="1"/>
    <col min="3" max="3" width="34.7109375" style="0" customWidth="1"/>
    <col min="4" max="4" width="13.7109375" style="0" customWidth="1"/>
    <col min="5" max="5" width="12.00390625" style="0" customWidth="1"/>
    <col min="6" max="6" width="12.28125" style="0" customWidth="1"/>
    <col min="7" max="8" width="10.00390625" style="0" customWidth="1"/>
    <col min="9" max="9" width="12.421875" style="0" customWidth="1"/>
  </cols>
  <sheetData>
    <row r="1" spans="2:9" ht="15.75" customHeight="1">
      <c r="B1" s="91" t="s">
        <v>185</v>
      </c>
      <c r="C1" s="91"/>
      <c r="D1" s="91"/>
      <c r="E1" s="91"/>
      <c r="F1" s="91"/>
      <c r="G1" s="91"/>
      <c r="H1" s="91"/>
      <c r="I1" s="91"/>
    </row>
    <row r="2" spans="2:9" ht="16.5" customHeight="1">
      <c r="B2" s="91"/>
      <c r="C2" s="91"/>
      <c r="D2" s="91"/>
      <c r="E2" s="91"/>
      <c r="F2" s="91"/>
      <c r="G2" s="91"/>
      <c r="H2" s="91"/>
      <c r="I2" s="91"/>
    </row>
    <row r="3" spans="2:9" ht="18.75" customHeight="1">
      <c r="B3" s="89" t="s">
        <v>1</v>
      </c>
      <c r="C3" s="89"/>
      <c r="D3" s="89"/>
      <c r="E3" s="89"/>
      <c r="F3" s="89"/>
      <c r="G3" s="89"/>
      <c r="H3" s="89"/>
      <c r="I3" s="89"/>
    </row>
    <row r="4" spans="2:10" ht="42" customHeight="1">
      <c r="B4" s="70" t="s">
        <v>60</v>
      </c>
      <c r="C4" s="70" t="s">
        <v>26</v>
      </c>
      <c r="D4" s="70" t="s">
        <v>6</v>
      </c>
      <c r="E4" s="70" t="s">
        <v>186</v>
      </c>
      <c r="F4" s="70" t="s">
        <v>187</v>
      </c>
      <c r="G4" s="70" t="s">
        <v>188</v>
      </c>
      <c r="H4" s="70" t="s">
        <v>189</v>
      </c>
      <c r="I4" s="70" t="s">
        <v>190</v>
      </c>
      <c r="J4" s="71"/>
    </row>
    <row r="5" spans="2:9" ht="23.25" customHeight="1">
      <c r="B5" s="90" t="s">
        <v>6</v>
      </c>
      <c r="C5" s="90"/>
      <c r="D5" s="25">
        <f>D6+D14+D18</f>
        <v>92.047344</v>
      </c>
      <c r="E5" s="25">
        <f>E6+E14+E18</f>
        <v>92.047344</v>
      </c>
      <c r="F5" s="25"/>
      <c r="G5" s="26"/>
      <c r="H5" s="26"/>
      <c r="I5" s="26"/>
    </row>
    <row r="6" spans="2:9" ht="21" customHeight="1">
      <c r="B6" s="27" t="s">
        <v>30</v>
      </c>
      <c r="C6" s="28" t="s">
        <v>14</v>
      </c>
      <c r="D6" s="29">
        <v>83.537344</v>
      </c>
      <c r="E6" s="29">
        <f>D6</f>
        <v>83.537344</v>
      </c>
      <c r="F6" s="29"/>
      <c r="G6" s="29"/>
      <c r="H6" s="29"/>
      <c r="I6" s="29"/>
    </row>
    <row r="7" spans="2:9" ht="21" customHeight="1">
      <c r="B7" s="30" t="s">
        <v>161</v>
      </c>
      <c r="C7" s="31" t="s">
        <v>162</v>
      </c>
      <c r="D7" s="29">
        <v>74.75</v>
      </c>
      <c r="E7" s="29">
        <f aca="true" t="shared" si="0" ref="E7:E20">D7</f>
        <v>74.75</v>
      </c>
      <c r="F7" s="29"/>
      <c r="G7" s="29"/>
      <c r="H7" s="29"/>
      <c r="I7" s="29"/>
    </row>
    <row r="8" spans="2:9" ht="21" customHeight="1">
      <c r="B8" s="30" t="s">
        <v>163</v>
      </c>
      <c r="C8" s="31" t="s">
        <v>164</v>
      </c>
      <c r="D8" s="29">
        <v>74.75</v>
      </c>
      <c r="E8" s="29">
        <f t="shared" si="0"/>
        <v>74.75</v>
      </c>
      <c r="F8" s="29"/>
      <c r="G8" s="29"/>
      <c r="H8" s="29"/>
      <c r="I8" s="29"/>
    </row>
    <row r="9" spans="2:9" ht="21" customHeight="1">
      <c r="B9" s="30" t="s">
        <v>165</v>
      </c>
      <c r="C9" s="31" t="s">
        <v>166</v>
      </c>
      <c r="D9" s="29">
        <v>8.607344000000001</v>
      </c>
      <c r="E9" s="29">
        <f t="shared" si="0"/>
        <v>8.607344000000001</v>
      </c>
      <c r="F9" s="29"/>
      <c r="G9" s="29"/>
      <c r="H9" s="29"/>
      <c r="I9" s="29"/>
    </row>
    <row r="10" spans="2:9" ht="21" customHeight="1">
      <c r="B10" s="30" t="s">
        <v>167</v>
      </c>
      <c r="C10" s="31" t="s">
        <v>168</v>
      </c>
      <c r="D10" s="29">
        <v>5.737344</v>
      </c>
      <c r="E10" s="29">
        <f t="shared" si="0"/>
        <v>5.737344</v>
      </c>
      <c r="F10" s="29"/>
      <c r="G10" s="29"/>
      <c r="H10" s="29"/>
      <c r="I10" s="29"/>
    </row>
    <row r="11" spans="2:9" ht="21" customHeight="1">
      <c r="B11" s="30" t="s">
        <v>169</v>
      </c>
      <c r="C11" s="31" t="s">
        <v>170</v>
      </c>
      <c r="D11" s="29">
        <v>2.87</v>
      </c>
      <c r="E11" s="29">
        <f t="shared" si="0"/>
        <v>2.87</v>
      </c>
      <c r="F11" s="29"/>
      <c r="G11" s="29"/>
      <c r="H11" s="29"/>
      <c r="I11" s="29"/>
    </row>
    <row r="12" spans="2:9" ht="21" customHeight="1">
      <c r="B12" s="30" t="s">
        <v>171</v>
      </c>
      <c r="C12" s="31" t="s">
        <v>172</v>
      </c>
      <c r="D12" s="29">
        <v>0.18</v>
      </c>
      <c r="E12" s="29">
        <f t="shared" si="0"/>
        <v>0.18</v>
      </c>
      <c r="F12" s="29"/>
      <c r="G12" s="29"/>
      <c r="H12" s="29"/>
      <c r="I12" s="29"/>
    </row>
    <row r="13" spans="2:9" ht="21" customHeight="1">
      <c r="B13" s="30" t="s">
        <v>173</v>
      </c>
      <c r="C13" s="31" t="s">
        <v>174</v>
      </c>
      <c r="D13" s="29">
        <v>0.18</v>
      </c>
      <c r="E13" s="29">
        <f t="shared" si="0"/>
        <v>0.18</v>
      </c>
      <c r="F13" s="29"/>
      <c r="G13" s="29"/>
      <c r="H13" s="29"/>
      <c r="I13" s="29"/>
    </row>
    <row r="14" spans="2:9" ht="21" customHeight="1">
      <c r="B14" s="30" t="s">
        <v>45</v>
      </c>
      <c r="C14" s="31" t="s">
        <v>16</v>
      </c>
      <c r="D14" s="29">
        <v>4.21</v>
      </c>
      <c r="E14" s="29">
        <f t="shared" si="0"/>
        <v>4.21</v>
      </c>
      <c r="F14" s="29"/>
      <c r="G14" s="29"/>
      <c r="H14" s="29"/>
      <c r="I14" s="29"/>
    </row>
    <row r="15" spans="2:9" ht="21" customHeight="1">
      <c r="B15" s="30" t="s">
        <v>175</v>
      </c>
      <c r="C15" s="31" t="s">
        <v>176</v>
      </c>
      <c r="D15" s="29">
        <v>4.21</v>
      </c>
      <c r="E15" s="29">
        <f t="shared" si="0"/>
        <v>4.21</v>
      </c>
      <c r="F15" s="29"/>
      <c r="G15" s="29"/>
      <c r="H15" s="29"/>
      <c r="I15" s="29"/>
    </row>
    <row r="16" spans="2:9" ht="21" customHeight="1">
      <c r="B16" s="30" t="s">
        <v>177</v>
      </c>
      <c r="C16" s="31" t="s">
        <v>178</v>
      </c>
      <c r="D16" s="29">
        <v>3.41</v>
      </c>
      <c r="E16" s="29">
        <f t="shared" si="0"/>
        <v>3.41</v>
      </c>
      <c r="F16" s="29"/>
      <c r="G16" s="29"/>
      <c r="H16" s="29"/>
      <c r="I16" s="29"/>
    </row>
    <row r="17" spans="2:9" ht="21" customHeight="1">
      <c r="B17" s="30" t="s">
        <v>179</v>
      </c>
      <c r="C17" s="31" t="s">
        <v>180</v>
      </c>
      <c r="D17" s="29">
        <v>0.8</v>
      </c>
      <c r="E17" s="29">
        <f t="shared" si="0"/>
        <v>0.8</v>
      </c>
      <c r="F17" s="29"/>
      <c r="G17" s="29"/>
      <c r="H17" s="29"/>
      <c r="I17" s="29"/>
    </row>
    <row r="18" spans="2:9" ht="21" customHeight="1">
      <c r="B18" s="30" t="s">
        <v>52</v>
      </c>
      <c r="C18" s="31" t="s">
        <v>17</v>
      </c>
      <c r="D18" s="29">
        <v>4.3</v>
      </c>
      <c r="E18" s="29">
        <f t="shared" si="0"/>
        <v>4.3</v>
      </c>
      <c r="F18" s="29"/>
      <c r="G18" s="32"/>
      <c r="H18" s="32"/>
      <c r="I18" s="32"/>
    </row>
    <row r="19" spans="2:9" ht="21" customHeight="1">
      <c r="B19" s="30" t="s">
        <v>181</v>
      </c>
      <c r="C19" s="31" t="s">
        <v>182</v>
      </c>
      <c r="D19" s="29">
        <v>4.3</v>
      </c>
      <c r="E19" s="29">
        <f t="shared" si="0"/>
        <v>4.3</v>
      </c>
      <c r="F19" s="33"/>
      <c r="G19" s="34"/>
      <c r="H19" s="34"/>
      <c r="I19" s="34"/>
    </row>
    <row r="20" spans="2:9" ht="21" customHeight="1">
      <c r="B20" s="27" t="s">
        <v>183</v>
      </c>
      <c r="C20" s="28" t="s">
        <v>184</v>
      </c>
      <c r="D20" s="29">
        <v>4.3</v>
      </c>
      <c r="E20" s="29">
        <f t="shared" si="0"/>
        <v>4.3</v>
      </c>
      <c r="F20" s="33"/>
      <c r="G20" s="35"/>
      <c r="H20" s="35"/>
      <c r="I20" s="35"/>
    </row>
    <row r="21" ht="20.25" customHeight="1"/>
    <row r="22" ht="20.25" customHeight="1"/>
    <row r="23" ht="20.25" customHeight="1"/>
    <row r="24" ht="20.25" customHeight="1"/>
    <row r="25" ht="20.25" customHeight="1"/>
    <row r="26" ht="20.25" customHeight="1"/>
    <row r="27" ht="20.25" customHeight="1"/>
    <row r="28" ht="25.5" customHeight="1"/>
    <row r="29" ht="21" customHeight="1"/>
    <row r="30" ht="20.25" customHeight="1"/>
    <row r="31" ht="20.25" customHeight="1"/>
    <row r="32" ht="21" customHeight="1"/>
    <row r="33" ht="20.25" customHeight="1"/>
    <row r="34" ht="20.25" customHeight="1"/>
    <row r="35" ht="20.25" customHeight="1"/>
    <row r="36" ht="20.25" customHeight="1"/>
  </sheetData>
  <sheetProtection/>
  <mergeCells count="3">
    <mergeCell ref="B3:I3"/>
    <mergeCell ref="B5:C5"/>
    <mergeCell ref="B1:I2"/>
  </mergeCells>
  <printOptions horizontalCentered="1"/>
  <pageMargins left="0.07800000160932541" right="0.07800000160932541" top="0.3930000066757202" bottom="0.0780000016093254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B1:L9"/>
  <sheetViews>
    <sheetView tabSelected="1" workbookViewId="0" topLeftCell="A1">
      <selection activeCell="B9" sqref="B9"/>
    </sheetView>
  </sheetViews>
  <sheetFormatPr defaultColWidth="10.00390625" defaultRowHeight="15"/>
  <cols>
    <col min="1" max="1" width="0.2890625" style="0" customWidth="1"/>
    <col min="2" max="2" width="7.421875" style="0" customWidth="1"/>
    <col min="3" max="3" width="7.7109375" style="0" customWidth="1"/>
    <col min="4" max="4" width="8.421875" style="0" customWidth="1"/>
    <col min="5" max="5" width="9.140625" style="0" customWidth="1"/>
    <col min="6" max="6" width="11.28125" style="0" customWidth="1"/>
  </cols>
  <sheetData>
    <row r="1" spans="2:12" ht="30" customHeight="1">
      <c r="B1" s="92" t="s">
        <v>191</v>
      </c>
      <c r="C1" s="92"/>
      <c r="D1" s="92"/>
      <c r="E1" s="92"/>
      <c r="F1" s="92"/>
      <c r="G1" s="92"/>
      <c r="H1" s="92"/>
      <c r="I1" s="92"/>
      <c r="J1" s="92"/>
      <c r="K1" s="92"/>
      <c r="L1" s="92"/>
    </row>
    <row r="2" spans="2:12" ht="34.5" customHeight="1">
      <c r="B2" s="93" t="s">
        <v>192</v>
      </c>
      <c r="C2" s="93"/>
      <c r="D2" s="93"/>
      <c r="E2" s="93"/>
      <c r="F2" s="93"/>
      <c r="G2" s="93"/>
      <c r="H2" s="93"/>
      <c r="I2" s="93"/>
      <c r="J2" s="93"/>
      <c r="K2" s="93"/>
      <c r="L2" s="93"/>
    </row>
    <row r="3" spans="2:12" ht="27" customHeight="1">
      <c r="B3" s="83" t="s">
        <v>4</v>
      </c>
      <c r="C3" s="83" t="s">
        <v>6</v>
      </c>
      <c r="D3" s="86" t="s">
        <v>153</v>
      </c>
      <c r="E3" s="81" t="s">
        <v>142</v>
      </c>
      <c r="F3" s="81" t="s">
        <v>144</v>
      </c>
      <c r="G3" s="88" t="s">
        <v>145</v>
      </c>
      <c r="H3" s="84" t="s">
        <v>158</v>
      </c>
      <c r="I3" s="84"/>
      <c r="J3" s="81" t="s">
        <v>147</v>
      </c>
      <c r="K3" s="81" t="s">
        <v>148</v>
      </c>
      <c r="L3" s="81" t="s">
        <v>151</v>
      </c>
    </row>
    <row r="4" spans="2:12" ht="36" customHeight="1">
      <c r="B4" s="83"/>
      <c r="C4" s="83"/>
      <c r="D4" s="87"/>
      <c r="E4" s="81"/>
      <c r="F4" s="81"/>
      <c r="G4" s="88"/>
      <c r="H4" s="14" t="s">
        <v>159</v>
      </c>
      <c r="I4" s="14" t="s">
        <v>160</v>
      </c>
      <c r="J4" s="81"/>
      <c r="K4" s="81"/>
      <c r="L4" s="81"/>
    </row>
    <row r="5" spans="2:12" ht="36.75" customHeight="1">
      <c r="B5" s="15" t="s">
        <v>6</v>
      </c>
      <c r="C5" s="16"/>
      <c r="D5" s="16"/>
      <c r="E5" s="16"/>
      <c r="F5" s="16"/>
      <c r="G5" s="16"/>
      <c r="H5" s="17"/>
      <c r="I5" s="17"/>
      <c r="J5" s="16"/>
      <c r="K5" s="16"/>
      <c r="L5" s="16"/>
    </row>
    <row r="6" spans="2:12" ht="36" customHeight="1">
      <c r="B6" s="18" t="s">
        <v>193</v>
      </c>
      <c r="C6" s="19"/>
      <c r="D6" s="19"/>
      <c r="E6" s="20"/>
      <c r="F6" s="20"/>
      <c r="G6" s="20"/>
      <c r="H6" s="20"/>
      <c r="I6" s="20"/>
      <c r="J6" s="20"/>
      <c r="K6" s="20"/>
      <c r="L6" s="20"/>
    </row>
    <row r="7" spans="2:12" ht="30" customHeight="1">
      <c r="B7" s="18" t="s">
        <v>194</v>
      </c>
      <c r="C7" s="19"/>
      <c r="D7" s="19"/>
      <c r="E7" s="20"/>
      <c r="F7" s="20"/>
      <c r="G7" s="20"/>
      <c r="H7" s="20"/>
      <c r="I7" s="20"/>
      <c r="J7" s="20"/>
      <c r="K7" s="20"/>
      <c r="L7" s="20"/>
    </row>
    <row r="8" spans="2:12" ht="39" customHeight="1">
      <c r="B8" s="18" t="s">
        <v>195</v>
      </c>
      <c r="C8" s="19"/>
      <c r="D8" s="19"/>
      <c r="E8" s="20"/>
      <c r="F8" s="20"/>
      <c r="G8" s="20"/>
      <c r="H8" s="20"/>
      <c r="I8" s="20"/>
      <c r="J8" s="20"/>
      <c r="K8" s="20"/>
      <c r="L8" s="20"/>
    </row>
    <row r="9" ht="13.5">
      <c r="B9" s="72" t="s">
        <v>268</v>
      </c>
    </row>
  </sheetData>
  <sheetProtection/>
  <mergeCells count="12">
    <mergeCell ref="G3:G4"/>
    <mergeCell ref="J3:J4"/>
    <mergeCell ref="K3:K4"/>
    <mergeCell ref="L3:L4"/>
    <mergeCell ref="B1:L1"/>
    <mergeCell ref="B2:L2"/>
    <mergeCell ref="H3:I3"/>
    <mergeCell ref="B3:B4"/>
    <mergeCell ref="C3:C4"/>
    <mergeCell ref="D3:D4"/>
    <mergeCell ref="E3:E4"/>
    <mergeCell ref="F3:F4"/>
  </mergeCells>
  <printOptions/>
  <pageMargins left="0.75" right="0.75" top="0.27000001072883606" bottom="0.27000001072883606"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cp:lastPrinted>2023-02-23T03:26:00Z</cp:lastPrinted>
  <dcterms:created xsi:type="dcterms:W3CDTF">2023-02-23T03:06:26Z</dcterms:created>
  <dcterms:modified xsi:type="dcterms:W3CDTF">2023-03-14T01:51:25Z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021A517C5113490EB1D5F6B33D683BD6</vt:lpwstr>
  </property>
  <property fmtid="{D5CDD505-2E9C-101B-9397-08002B2CF9AE}" pid="3" name="KSOProductBuildVer">
    <vt:lpwstr>2052-11.8.6.10973</vt:lpwstr>
  </property>
</Properties>
</file>