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9"/>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一" sheetId="15" r:id="rId10"/>
  </sheets>
  <calcPr calcId="144525"/>
</workbook>
</file>

<file path=xl/sharedStrings.xml><?xml version="1.0" encoding="utf-8"?>
<sst xmlns="http://schemas.openxmlformats.org/spreadsheetml/2006/main" count="323" uniqueCount="245">
  <si>
    <t>表一</t>
  </si>
  <si>
    <t>重庆市梁平区水利工程建设质量管理站财政拨款收支总表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</si>
  <si>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</si>
  <si>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</si>
  <si>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</si>
  <si>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</si>
  <si>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</si>
  <si>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</si>
  <si>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</si>
  <si>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</si>
  <si>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</si>
  <si>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</si>
  <si>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</si>
  <si>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</si>
  <si>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</si>
  <si>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</si>
  <si>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</si>
  <si>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</si>
  <si>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</si>
  <si>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</si>
  <si>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</si>
  <si>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</si>
  <si>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</si>
  <si>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</si>
  <si>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</si>
  <si>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收入总数</t>
  </si>
  <si>
    <t>支出总数</t>
  </si>
  <si>
    <t>表二</t>
  </si>
  <si>
    <t>重庆市梁平区水利工程建设质量管理站一般公共预算财政拨款支出预算表</t>
  </si>
  <si>
    <t>功能分类科目</t>
  </si>
  <si>
    <t>2023年预算数</t>
  </si>
  <si>
    <t xml:space="preserve"> 科目编码</t>
  </si>
  <si>
    <t>科目名称</t>
  </si>
  <si>
    <t>小计</t>
  </si>
  <si>
    <t xml:space="preserve">基本支出 </t>
  </si>
  <si>
    <t xml:space="preserve">项目支出 </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</si>
  <si>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</si>
  <si>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</si>
  <si>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</si>
  <si>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</si>
  <si>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</si>
  <si>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</si>
  <si>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</si>
  <si>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</si>
  <si>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</si>
  <si>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</si>
  <si>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</si>
  <si>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</si>
  <si>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r>
      <rPr>
        <sz val="10"/>
        <rFont val="方正仿宋_GBK"/>
        <charset val="134"/>
      </rPr>
      <t> 21303</t>
    </r>
  </si>
  <si>
    <r>
      <rPr>
        <sz val="10"/>
        <rFont val="方正仿宋_GBK"/>
        <charset val="134"/>
      </rPr>
      <t> 水利</t>
    </r>
  </si>
  <si>
    <r>
      <rPr>
        <sz val="10"/>
        <color rgb="FF000000"/>
        <rFont val="方正仿宋_GBK"/>
        <charset val="134"/>
      </rPr>
      <t>  2130304</t>
    </r>
  </si>
  <si>
    <r>
      <rPr>
        <sz val="10"/>
        <color rgb="FF000000"/>
        <rFont val="方正仿宋_GBK"/>
        <charset val="134"/>
      </rPr>
      <t>  水利行业业务管理</t>
    </r>
  </si>
  <si>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</si>
  <si>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</si>
  <si>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</si>
  <si>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</si>
  <si>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备注：本表反映2023年当年一般公共预算财政拨款支出情况。</t>
  </si>
  <si>
    <t>表三</t>
  </si>
  <si>
    <t>重庆市梁平区水利工程建设质量管理站一般公共预算财政拨款基本支出预算表</t>
  </si>
  <si>
    <t>经济分类科目</t>
  </si>
  <si>
    <t>2023年基本支出</t>
  </si>
  <si>
    <t>科目编码</t>
  </si>
  <si>
    <t>总计</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</si>
  <si>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</si>
  <si>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</si>
  <si>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</si>
  <si>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</si>
  <si>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</si>
  <si>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</si>
  <si>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</si>
  <si>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</si>
  <si>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30106</t>
    </r>
  </si>
  <si>
    <r>
      <rPr>
        <sz val="10"/>
        <color rgb="FF000000"/>
        <rFont val="方正仿宋_GBK"/>
        <charset val="134"/>
      </rPr>
      <t> 伙食补助费</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</si>
  <si>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</si>
  <si>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</si>
  <si>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</si>
  <si>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</si>
  <si>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</si>
  <si>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</si>
  <si>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</si>
  <si>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</si>
  <si>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</si>
  <si>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</si>
  <si>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</si>
  <si>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</si>
  <si>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</si>
  <si>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</si>
  <si>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</si>
  <si>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</si>
  <si>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</si>
  <si>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</si>
  <si>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</si>
  <si>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</si>
  <si>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</si>
  <si>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</si>
  <si>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</si>
  <si>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</si>
  <si>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</si>
  <si>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</si>
  <si>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</si>
  <si>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</si>
  <si>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</si>
  <si>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</si>
  <si>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</si>
  <si>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</si>
  <si>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</si>
  <si>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</si>
  <si>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</si>
  <si>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</si>
  <si>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</si>
  <si>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</si>
  <si>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</si>
  <si>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</si>
  <si>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</si>
  <si>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</si>
  <si>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</si>
  <si>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</si>
  <si>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</si>
  <si>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</si>
  <si>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30309</t>
    </r>
  </si>
  <si>
    <r>
      <rPr>
        <sz val="10"/>
        <color rgb="FF000000"/>
        <rFont val="方正仿宋_GBK"/>
        <charset val="134"/>
      </rPr>
      <t> 奖励金</t>
    </r>
  </si>
  <si>
    <t>310</t>
  </si>
  <si>
    <t>资本性支出</t>
  </si>
  <si>
    <r>
      <rPr>
        <sz val="10"/>
        <color rgb="FF000000"/>
        <rFont val="方正仿宋_GBK"/>
        <charset val="134"/>
      </rPr>
      <t> 31002</t>
    </r>
  </si>
  <si>
    <r>
      <rPr>
        <sz val="10"/>
        <color rgb="FF000000"/>
        <rFont val="方正仿宋_GBK"/>
        <charset val="134"/>
      </rPr>
      <t> 办公设备购置</t>
    </r>
  </si>
  <si>
    <t>表四</t>
  </si>
  <si>
    <t>重庆市梁平区水利工程建设质量管理站一般公共预算“三公”经费支出表</t>
  </si>
  <si>
    <t>因公出国（境）费</t>
  </si>
  <si>
    <t>公务用车购置及运行费</t>
  </si>
  <si>
    <t>公务接待费</t>
  </si>
  <si>
    <t>公务用车购置费</t>
  </si>
  <si>
    <t>公务用车运行费</t>
  </si>
  <si>
    <t>表五</t>
  </si>
  <si>
    <t>重庆市梁平区水利工程建设质量管理站政府性基金预算支出表</t>
  </si>
  <si>
    <t>本年政府性基金预算财政拨款支出</t>
  </si>
  <si>
    <t xml:space="preserve"> 备注：本单位无政府性基金收支，故此表无数据。</t>
  </si>
  <si>
    <t>表六</t>
  </si>
  <si>
    <t>重庆市梁平区水利工程建设质量管理站单位收支总表</t>
  </si>
  <si>
    <t>一般公共预算拨款收入</t>
  </si>
  <si>
    <t>政府性基金预算拨款收入</t>
  </si>
  <si>
    <t>国有资本经营预算拨款收入</t>
  </si>
  <si>
    <t>事业收入拨款收入</t>
  </si>
  <si>
    <t>事业单位经营收入拨款收入</t>
  </si>
  <si>
    <t xml:space="preserve">其他收入拨款收入 </t>
  </si>
  <si>
    <t>本年收入合计</t>
  </si>
  <si>
    <t>本年支出合计</t>
  </si>
  <si>
    <t>用事业基金弥补收支差额</t>
  </si>
  <si>
    <t>结转下年</t>
  </si>
  <si>
    <t>上年结转</t>
  </si>
  <si>
    <t>收入总计</t>
  </si>
  <si>
    <r>
      <rPr>
        <sz val="12"/>
        <color rgb="FF000000"/>
        <rFont val="方正仿宋_GBK"/>
        <charset val="134"/>
      </rPr>
      <t>支出总计</t>
    </r>
  </si>
  <si>
    <t>表七</t>
  </si>
  <si>
    <t>重庆市梁平区水利工程建设质量管理站单位收入总表</t>
  </si>
  <si>
    <t>科目</t>
  </si>
  <si>
    <t>事业收入</t>
  </si>
  <si>
    <t>事业单位经营收入预算</t>
  </si>
  <si>
    <t>其他收入预算</t>
  </si>
  <si>
    <t>非教育收费收入预算</t>
  </si>
  <si>
    <t>教育收费收入预算</t>
  </si>
  <si>
    <t>208</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</si>
  <si>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</si>
  <si>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</si>
  <si>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</si>
  <si>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</si>
  <si>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</si>
  <si>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</si>
  <si>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t>210</t>
  </si>
  <si>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</si>
  <si>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</si>
  <si>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</si>
  <si>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</si>
  <si>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</si>
  <si>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</si>
  <si>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t>213</t>
  </si>
  <si>
    <r>
      <rPr>
        <sz val="9"/>
        <color rgb="FF000000"/>
        <rFont val="方正仿宋_GBK"/>
        <charset val="134"/>
      </rPr>
      <t> 21303</t>
    </r>
  </si>
  <si>
    <r>
      <rPr>
        <sz val="9"/>
        <color rgb="FF000000"/>
        <rFont val="方正仿宋_GBK"/>
        <charset val="134"/>
      </rPr>
      <t> 水利</t>
    </r>
  </si>
  <si>
    <r>
      <rPr>
        <sz val="9"/>
        <rFont val="方正仿宋_GBK"/>
        <charset val="134"/>
      </rPr>
      <t>  2130304</t>
    </r>
  </si>
  <si>
    <r>
      <rPr>
        <sz val="9"/>
        <rFont val="方正仿宋_GBK"/>
        <charset val="134"/>
      </rPr>
      <t>  水利行业业务管理</t>
    </r>
  </si>
  <si>
    <t>221</t>
  </si>
  <si>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</si>
  <si>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</si>
  <si>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</si>
  <si>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</si>
  <si>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</si>
  <si>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重庆市梁平区水利工程建设质量管理站单位支出总表</t>
  </si>
  <si>
    <t>基本支出</t>
  </si>
  <si>
    <t>项目支出</t>
  </si>
  <si>
    <t>上缴上级支出</t>
  </si>
  <si>
    <t>事业单位
经营支出</t>
  </si>
  <si>
    <t>对下级单
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</si>
  <si>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</si>
  <si>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</si>
  <si>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</si>
  <si>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</si>
  <si>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</si>
  <si>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</si>
  <si>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</si>
  <si>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</si>
  <si>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</si>
  <si>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</si>
  <si>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</si>
  <si>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</si>
  <si>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21303</t>
    </r>
  </si>
  <si>
    <r>
      <rPr>
        <sz val="12"/>
        <color rgb="FF000000"/>
        <rFont val="方正仿宋_GBK"/>
        <charset val="134"/>
      </rPr>
      <t> 水利</t>
    </r>
  </si>
  <si>
    <r>
      <rPr>
        <sz val="12"/>
        <color rgb="FF000000"/>
        <rFont val="方正仿宋_GBK"/>
        <charset val="134"/>
      </rPr>
      <t>  2130304</t>
    </r>
  </si>
  <si>
    <r>
      <rPr>
        <sz val="12"/>
        <color rgb="FF000000"/>
        <rFont val="方正仿宋_GBK"/>
        <charset val="134"/>
      </rPr>
      <t>  水利行业业务管理</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</si>
  <si>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</si>
  <si>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</si>
  <si>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</si>
  <si>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</si>
  <si>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</si>
  <si>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重庆市梁平区水利工程建设质量管理站政府采购预算明细表</t>
  </si>
  <si>
    <t>事业收入
预算</t>
  </si>
  <si>
    <t>货物</t>
  </si>
  <si>
    <t>表十一</t>
  </si>
  <si>
    <t>2023年项目绩效目标表</t>
  </si>
  <si>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</si>
  <si>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</si>
  <si>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</si>
  <si>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</si>
  <si>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</si>
  <si>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</si>
  <si>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</si>
  <si>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</si>
  <si>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</si>
  <si>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</si>
  <si>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</si>
  <si>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</si>
  <si>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</si>
  <si>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</si>
  <si>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</si>
  <si>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</si>
  <si>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</si>
  <si>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</si>
  <si>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</si>
  <si>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</si>
  <si>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</si>
  <si>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</si>
  <si>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</si>
  <si>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</si>
  <si>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</si>
  <si>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</si>
  <si>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</si>
  <si>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满意度指标</t>
  </si>
  <si>
    <t>备注：本单位无该项收支，故此表无数据。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</si>
</sst>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63">
    <font>
      <sz val="11"/>
      <color indexed="8"/>
      <name val="宋体"/>
      <charset val="1"/>
      <scheme val="minor"/>
    </font>
    <font>
      <sz val="9"/>
      <color rgb="FF000000"/>
      <name val="宋体"/>
      <charset val="134"/>
    </font>
    <font>
      <sz val="19"/>
      <color rgb="FF000000"/>
      <name val="方正小标宋_GBK"/>
      <charset val="134"/>
    </font>
    <font>
      <b/>
      <sz val="12"/>
      <color theme="1"/>
      <name val="方正仿宋_GBK"/>
      <charset val="134"/>
    </font>
    <font>
      <sz val="10"/>
      <color theme="1"/>
      <name val="宋体"/>
      <charset val="134"/>
    </font>
    <font>
      <b/>
      <sz val="11"/>
      <color theme="1"/>
      <name val="方正仿宋_GBK"/>
      <charset val="134"/>
    </font>
    <font>
      <sz val="11"/>
      <color indexed="8"/>
      <name val="方正仿宋_GBK"/>
      <charset val="1"/>
    </font>
    <font>
      <sz val="10"/>
      <color theme="1"/>
      <name val="方正仿宋_GBK"/>
      <charset val="134"/>
    </font>
    <font>
      <sz val="10"/>
      <color rgb="FF000000"/>
      <name val="方正楷体_GBK"/>
      <charset val="134"/>
    </font>
    <font>
      <sz val="9"/>
      <name val="SimSun"/>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9"/>
      <color rgb="FF000000"/>
      <name val="SimSun"/>
      <charset val="134"/>
    </font>
    <font>
      <sz val="14"/>
      <color rgb="FF000000"/>
      <name val="方正黑体_GBK"/>
      <charset val="134"/>
    </font>
    <font>
      <b/>
      <sz val="12"/>
      <color rgb="FF000000"/>
      <name val="方正仿宋_GBK"/>
      <charset val="134"/>
    </font>
    <font>
      <b/>
      <sz val="12"/>
      <color rgb="FF000000"/>
      <name val="Times New Roman"/>
      <charset val="134"/>
    </font>
    <font>
      <sz val="11"/>
      <color rgb="FF000000"/>
      <name val="方正仿宋_GBK"/>
      <charset val="134"/>
    </font>
    <font>
      <sz val="12"/>
      <color rgb="FF000000"/>
      <name val="方正仿宋_GBK"/>
      <charset val="134"/>
    </font>
    <font>
      <sz val="12"/>
      <color rgb="FF000000"/>
      <name val="Times New Roman"/>
      <charset val="134"/>
    </font>
    <font>
      <sz val="11"/>
      <color rgb="FFFF0000"/>
      <name val="宋体"/>
      <charset val="1"/>
      <scheme val="minor"/>
    </font>
    <font>
      <sz val="9"/>
      <color rgb="FF000000"/>
      <name val="方正黑体_GBK"/>
      <charset val="134"/>
    </font>
    <font>
      <sz val="9"/>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9"/>
      <color rgb="FFFF0000"/>
      <name val="方正小标宋_GBK"/>
      <charset val="134"/>
    </font>
    <font>
      <b/>
      <sz val="9"/>
      <color rgb="FFFF0000"/>
      <name val="Times New Roman"/>
      <charset val="134"/>
    </font>
    <font>
      <sz val="9"/>
      <color rgb="FFFF0000"/>
      <name val="Times New Roman"/>
      <charset val="134"/>
    </font>
    <font>
      <sz val="11"/>
      <color rgb="FF000000"/>
      <name val="方正楷体_GBK"/>
      <charset val="134"/>
    </font>
    <font>
      <sz val="11"/>
      <color indexed="8"/>
      <name val="Times New Roman"/>
      <charset val="1"/>
    </font>
    <font>
      <sz val="12"/>
      <color indexed="8"/>
      <name val="宋体"/>
      <charset val="1"/>
      <scheme val="minor"/>
    </font>
    <font>
      <sz val="18"/>
      <color rgb="FF000000"/>
      <name val="方正小标宋_GBK"/>
      <charset val="134"/>
    </font>
    <font>
      <sz val="12"/>
      <color rgb="FF000000"/>
      <name val="方正黑体_GBK"/>
      <charset val="134"/>
    </font>
    <font>
      <sz val="12"/>
      <name val="方正仿宋_GBK"/>
      <charset val="134"/>
    </font>
    <font>
      <sz val="17"/>
      <color rgb="FF000000"/>
      <name val="方正小标宋_GBK"/>
      <charset val="134"/>
    </font>
    <font>
      <sz val="1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方正仿宋_GBK"/>
      <charset val="134"/>
    </font>
    <font>
      <sz val="10"/>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1" fillId="0" borderId="0" applyFont="0" applyFill="0" applyBorder="0" applyAlignment="0" applyProtection="0">
      <alignment vertical="center"/>
    </xf>
    <xf numFmtId="0" fontId="42" fillId="2" borderId="0" applyNumberFormat="0" applyBorder="0" applyAlignment="0" applyProtection="0">
      <alignment vertical="center"/>
    </xf>
    <xf numFmtId="0" fontId="43" fillId="3" borderId="7" applyNumberFormat="0" applyAlignment="0" applyProtection="0">
      <alignment vertical="center"/>
    </xf>
    <xf numFmtId="44" fontId="41" fillId="0" borderId="0" applyFont="0" applyFill="0" applyBorder="0" applyAlignment="0" applyProtection="0">
      <alignment vertical="center"/>
    </xf>
    <xf numFmtId="41" fontId="41" fillId="0" borderId="0" applyFont="0" applyFill="0" applyBorder="0" applyAlignment="0" applyProtection="0">
      <alignment vertical="center"/>
    </xf>
    <xf numFmtId="0" fontId="42" fillId="4" borderId="0" applyNumberFormat="0" applyBorder="0" applyAlignment="0" applyProtection="0">
      <alignment vertical="center"/>
    </xf>
    <xf numFmtId="0" fontId="44" fillId="5" borderId="0" applyNumberFormat="0" applyBorder="0" applyAlignment="0" applyProtection="0">
      <alignment vertical="center"/>
    </xf>
    <xf numFmtId="43" fontId="41" fillId="0" borderId="0" applyFont="0" applyFill="0" applyBorder="0" applyAlignment="0" applyProtection="0">
      <alignment vertical="center"/>
    </xf>
    <xf numFmtId="0" fontId="45" fillId="6" borderId="0" applyNumberFormat="0" applyBorder="0" applyAlignment="0" applyProtection="0">
      <alignment vertical="center"/>
    </xf>
    <xf numFmtId="0" fontId="46" fillId="0" borderId="0" applyNumberFormat="0" applyFill="0" applyBorder="0" applyAlignment="0" applyProtection="0">
      <alignment vertical="center"/>
    </xf>
    <xf numFmtId="9" fontId="41" fillId="0" borderId="0" applyFont="0" applyFill="0" applyBorder="0" applyAlignment="0" applyProtection="0">
      <alignment vertical="center"/>
    </xf>
    <xf numFmtId="0" fontId="47" fillId="0" borderId="0" applyNumberFormat="0" applyFill="0" applyBorder="0" applyAlignment="0" applyProtection="0">
      <alignment vertical="center"/>
    </xf>
    <xf numFmtId="0" fontId="41" fillId="7" borderId="8" applyNumberFormat="0" applyFont="0" applyAlignment="0" applyProtection="0">
      <alignment vertical="center"/>
    </xf>
    <xf numFmtId="0" fontId="45" fillId="8"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9" applyNumberFormat="0" applyFill="0" applyAlignment="0" applyProtection="0">
      <alignment vertical="center"/>
    </xf>
    <xf numFmtId="0" fontId="53" fillId="0" borderId="9" applyNumberFormat="0" applyFill="0" applyAlignment="0" applyProtection="0">
      <alignment vertical="center"/>
    </xf>
    <xf numFmtId="0" fontId="45" fillId="9" borderId="0" applyNumberFormat="0" applyBorder="0" applyAlignment="0" applyProtection="0">
      <alignment vertical="center"/>
    </xf>
    <xf numFmtId="0" fontId="48" fillId="0" borderId="10" applyNumberFormat="0" applyFill="0" applyAlignment="0" applyProtection="0">
      <alignment vertical="center"/>
    </xf>
    <xf numFmtId="0" fontId="45" fillId="10" borderId="0" applyNumberFormat="0" applyBorder="0" applyAlignment="0" applyProtection="0">
      <alignment vertical="center"/>
    </xf>
    <xf numFmtId="0" fontId="54" fillId="11" borderId="11" applyNumberFormat="0" applyAlignment="0" applyProtection="0">
      <alignment vertical="center"/>
    </xf>
    <xf numFmtId="0" fontId="55" fillId="11" borderId="7" applyNumberFormat="0" applyAlignment="0" applyProtection="0">
      <alignment vertical="center"/>
    </xf>
    <xf numFmtId="0" fontId="56" fillId="12" borderId="12" applyNumberFormat="0" applyAlignment="0" applyProtection="0">
      <alignment vertical="center"/>
    </xf>
    <xf numFmtId="0" fontId="42" fillId="13" borderId="0" applyNumberFormat="0" applyBorder="0" applyAlignment="0" applyProtection="0">
      <alignment vertical="center"/>
    </xf>
    <xf numFmtId="0" fontId="45" fillId="14" borderId="0" applyNumberFormat="0" applyBorder="0" applyAlignment="0" applyProtection="0">
      <alignment vertical="center"/>
    </xf>
    <xf numFmtId="0" fontId="57" fillId="0" borderId="13" applyNumberFormat="0" applyFill="0" applyAlignment="0" applyProtection="0">
      <alignment vertical="center"/>
    </xf>
    <xf numFmtId="0" fontId="58" fillId="0" borderId="14" applyNumberFormat="0" applyFill="0" applyAlignment="0" applyProtection="0">
      <alignment vertical="center"/>
    </xf>
    <xf numFmtId="0" fontId="59" fillId="15" borderId="0" applyNumberFormat="0" applyBorder="0" applyAlignment="0" applyProtection="0">
      <alignment vertical="center"/>
    </xf>
    <xf numFmtId="0" fontId="60" fillId="16" borderId="0" applyNumberFormat="0" applyBorder="0" applyAlignment="0" applyProtection="0">
      <alignment vertical="center"/>
    </xf>
    <xf numFmtId="0" fontId="42" fillId="17" borderId="0" applyNumberFormat="0" applyBorder="0" applyAlignment="0" applyProtection="0">
      <alignment vertical="center"/>
    </xf>
    <xf numFmtId="0" fontId="45"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5" fillId="23" borderId="0" applyNumberFormat="0" applyBorder="0" applyAlignment="0" applyProtection="0">
      <alignment vertical="center"/>
    </xf>
    <xf numFmtId="0" fontId="45"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5" fillId="27" borderId="0" applyNumberFormat="0" applyBorder="0" applyAlignment="0" applyProtection="0">
      <alignment vertical="center"/>
    </xf>
    <xf numFmtId="0" fontId="42"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2" fillId="31" borderId="0" applyNumberFormat="0" applyBorder="0" applyAlignment="0" applyProtection="0">
      <alignment vertical="center"/>
    </xf>
    <xf numFmtId="0" fontId="45" fillId="32" borderId="0" applyNumberFormat="0" applyBorder="0" applyAlignment="0" applyProtection="0">
      <alignment vertical="center"/>
    </xf>
  </cellStyleXfs>
  <cellXfs count="119">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6" fillId="0" borderId="0" xfId="0" applyFont="1">
      <alignment vertical="center"/>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7" fillId="0" borderId="1" xfId="0" applyFont="1" applyBorder="1" applyAlignment="1">
      <alignment horizontal="lef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6" xfId="0" applyFont="1" applyBorder="1" applyAlignment="1">
      <alignment horizontal="center" vertical="center" wrapText="1"/>
    </xf>
    <xf numFmtId="4" fontId="13" fillId="0" borderId="6" xfId="0" applyNumberFormat="1" applyFont="1" applyBorder="1" applyAlignment="1">
      <alignment horizontal="right" vertical="center"/>
    </xf>
    <xf numFmtId="0" fontId="14" fillId="0" borderId="6" xfId="0" applyFont="1" applyBorder="1" applyAlignment="1">
      <alignment horizontal="center" vertical="center"/>
    </xf>
    <xf numFmtId="4" fontId="15" fillId="0" borderId="6" xfId="0" applyNumberFormat="1" applyFont="1" applyBorder="1" applyAlignment="1">
      <alignment horizontal="right" vertical="center"/>
    </xf>
    <xf numFmtId="0" fontId="8" fillId="0" borderId="0" xfId="0" applyFont="1" applyBorder="1" applyAlignment="1">
      <alignment horizontal="right" vertical="center"/>
    </xf>
    <xf numFmtId="0" fontId="16" fillId="0" borderId="0" xfId="0" applyFont="1" applyBorder="1" applyAlignment="1">
      <alignment horizontal="center" vertical="center" wrapText="1"/>
    </xf>
    <xf numFmtId="0" fontId="8" fillId="0" borderId="0" xfId="0" applyFont="1" applyBorder="1" applyAlignment="1">
      <alignment horizontal="right"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6" xfId="0" applyFont="1" applyBorder="1" applyAlignment="1">
      <alignment horizontal="center" vertical="center" wrapText="1"/>
    </xf>
    <xf numFmtId="4" fontId="19" fillId="0" borderId="6" xfId="0" applyNumberFormat="1" applyFont="1" applyBorder="1" applyAlignment="1">
      <alignment horizontal="right" vertical="center" wrapText="1"/>
    </xf>
    <xf numFmtId="0" fontId="0" fillId="0" borderId="1" xfId="0" applyFont="1" applyBorder="1">
      <alignment vertical="center"/>
    </xf>
    <xf numFmtId="0" fontId="20" fillId="0" borderId="1" xfId="0" applyFont="1" applyBorder="1" applyAlignment="1">
      <alignment horizontal="justify" vertical="center"/>
    </xf>
    <xf numFmtId="0" fontId="21" fillId="0" borderId="6" xfId="0" applyFont="1" applyFill="1" applyBorder="1" applyAlignment="1">
      <alignment horizontal="left" vertical="center"/>
    </xf>
    <xf numFmtId="0" fontId="21" fillId="0" borderId="6" xfId="0" applyFont="1" applyFill="1" applyBorder="1" applyAlignment="1">
      <alignment vertical="center"/>
    </xf>
    <xf numFmtId="4" fontId="22" fillId="0" borderId="6" xfId="0" applyNumberFormat="1" applyFont="1" applyFill="1" applyBorder="1" applyAlignment="1">
      <alignment horizontal="right" vertical="center" wrapText="1"/>
    </xf>
    <xf numFmtId="0" fontId="21" fillId="0" borderId="6" xfId="0" applyFont="1" applyFill="1" applyBorder="1" applyAlignment="1">
      <alignment horizontal="left" vertical="center" wrapText="1"/>
    </xf>
    <xf numFmtId="0" fontId="21" fillId="0" borderId="6" xfId="0" applyFont="1" applyFill="1" applyBorder="1" applyAlignment="1">
      <alignment vertical="center" wrapText="1"/>
    </xf>
    <xf numFmtId="0" fontId="21" fillId="0" borderId="6" xfId="0" applyFont="1" applyFill="1" applyBorder="1" applyAlignment="1">
      <alignment vertical="center" shrinkToFit="1"/>
    </xf>
    <xf numFmtId="0" fontId="23" fillId="0" borderId="0" xfId="0" applyFont="1">
      <alignment vertical="center"/>
    </xf>
    <xf numFmtId="0" fontId="2" fillId="0" borderId="0"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4" fillId="0" borderId="5" xfId="0" applyFont="1" applyBorder="1" applyAlignment="1">
      <alignment horizontal="center" vertical="center"/>
    </xf>
    <xf numFmtId="0" fontId="26" fillId="0" borderId="6" xfId="0" applyFont="1" applyBorder="1" applyAlignment="1">
      <alignment horizontal="center" vertical="center"/>
    </xf>
    <xf numFmtId="4" fontId="27" fillId="0" borderId="6" xfId="0" applyNumberFormat="1" applyFont="1" applyBorder="1" applyAlignment="1">
      <alignment horizontal="right" vertical="center"/>
    </xf>
    <xf numFmtId="0" fontId="28" fillId="0" borderId="6" xfId="0" applyFont="1" applyFill="1" applyBorder="1" applyAlignment="1">
      <alignment horizontal="left" vertical="center"/>
    </xf>
    <xf numFmtId="0" fontId="28" fillId="0" borderId="6" xfId="0" applyFont="1" applyFill="1" applyBorder="1" applyAlignment="1">
      <alignment vertical="center"/>
    </xf>
    <xf numFmtId="4" fontId="29" fillId="0" borderId="6" xfId="0" applyNumberFormat="1" applyFont="1" applyFill="1" applyBorder="1" applyAlignment="1">
      <alignment horizontal="right" vertical="center"/>
    </xf>
    <xf numFmtId="4" fontId="29" fillId="0" borderId="6" xfId="0" applyNumberFormat="1" applyFont="1" applyBorder="1" applyAlignment="1">
      <alignment horizontal="right" vertical="center"/>
    </xf>
    <xf numFmtId="0" fontId="28" fillId="0" borderId="6" xfId="0" applyFont="1" applyFill="1" applyBorder="1" applyAlignment="1">
      <alignment horizontal="left" vertical="center" wrapText="1"/>
    </xf>
    <xf numFmtId="0" fontId="28" fillId="0" borderId="6" xfId="0" applyFont="1" applyFill="1" applyBorder="1" applyAlignment="1">
      <alignment vertical="center" wrapText="1"/>
    </xf>
    <xf numFmtId="0" fontId="30" fillId="0" borderId="0" xfId="0" applyFont="1" applyBorder="1" applyAlignment="1">
      <alignment horizontal="center" vertical="center" wrapText="1"/>
    </xf>
    <xf numFmtId="0" fontId="25" fillId="0" borderId="4" xfId="0" applyFont="1" applyBorder="1" applyAlignment="1">
      <alignment horizontal="center" vertical="center" wrapText="1"/>
    </xf>
    <xf numFmtId="4" fontId="31" fillId="0" borderId="6" xfId="0" applyNumberFormat="1" applyFont="1" applyBorder="1" applyAlignment="1">
      <alignment horizontal="right" vertical="center"/>
    </xf>
    <xf numFmtId="4" fontId="32" fillId="0" borderId="6" xfId="0" applyNumberFormat="1" applyFont="1" applyBorder="1" applyAlignment="1">
      <alignment horizontal="right" vertical="center"/>
    </xf>
    <xf numFmtId="0" fontId="33" fillId="0" borderId="0" xfId="0" applyFont="1" applyBorder="1" applyAlignment="1">
      <alignment horizontal="right" vertical="center"/>
    </xf>
    <xf numFmtId="0" fontId="17" fillId="0" borderId="6" xfId="0" applyFont="1" applyBorder="1" applyAlignment="1">
      <alignment horizontal="center" vertical="center"/>
    </xf>
    <xf numFmtId="0" fontId="21" fillId="0" borderId="6" xfId="0" applyFont="1" applyBorder="1">
      <alignment vertical="center"/>
    </xf>
    <xf numFmtId="4" fontId="22" fillId="0" borderId="6" xfId="0" applyNumberFormat="1" applyFont="1" applyFill="1" applyBorder="1" applyAlignment="1">
      <alignment horizontal="right" vertical="center"/>
    </xf>
    <xf numFmtId="4" fontId="22" fillId="0" borderId="6" xfId="0" applyNumberFormat="1" applyFont="1" applyBorder="1" applyAlignment="1">
      <alignment horizontal="right" vertical="center"/>
    </xf>
    <xf numFmtId="0" fontId="21" fillId="0" borderId="2" xfId="0" applyFont="1" applyBorder="1">
      <alignment vertical="center"/>
    </xf>
    <xf numFmtId="4" fontId="22" fillId="0" borderId="2" xfId="0" applyNumberFormat="1" applyFont="1" applyFill="1" applyBorder="1" applyAlignment="1">
      <alignment horizontal="right" vertical="center"/>
    </xf>
    <xf numFmtId="4" fontId="22" fillId="0" borderId="3" xfId="0" applyNumberFormat="1" applyFont="1" applyBorder="1" applyAlignment="1">
      <alignment horizontal="right" vertical="center"/>
    </xf>
    <xf numFmtId="0" fontId="21" fillId="0" borderId="5" xfId="0" applyFont="1" applyFill="1" applyBorder="1" applyAlignment="1">
      <alignment vertical="center"/>
    </xf>
    <xf numFmtId="4" fontId="22" fillId="0" borderId="5" xfId="0" applyNumberFormat="1" applyFont="1" applyFill="1" applyBorder="1" applyAlignment="1">
      <alignment horizontal="right" vertical="center"/>
    </xf>
    <xf numFmtId="0" fontId="21" fillId="0" borderId="6" xfId="0" applyFont="1" applyFill="1" applyBorder="1" applyAlignment="1">
      <alignment vertical="center"/>
    </xf>
    <xf numFmtId="4" fontId="22" fillId="0" borderId="6" xfId="0" applyNumberFormat="1" applyFont="1" applyFill="1" applyBorder="1" applyAlignment="1">
      <alignment horizontal="right" vertical="center"/>
    </xf>
    <xf numFmtId="0" fontId="21" fillId="0" borderId="1" xfId="0" applyFont="1" applyBorder="1" applyAlignment="1">
      <alignment horizontal="center" vertical="center"/>
    </xf>
    <xf numFmtId="4" fontId="22" fillId="0" borderId="1" xfId="0" applyNumberFormat="1" applyFont="1" applyBorder="1" applyAlignment="1">
      <alignment horizontal="right" vertical="center"/>
    </xf>
    <xf numFmtId="0" fontId="21" fillId="0" borderId="1" xfId="0" applyFont="1" applyBorder="1">
      <alignment vertical="center"/>
    </xf>
    <xf numFmtId="176" fontId="34" fillId="0" borderId="1" xfId="0" applyNumberFormat="1" applyFont="1" applyBorder="1">
      <alignment vertical="center"/>
    </xf>
    <xf numFmtId="0" fontId="22" fillId="0" borderId="1" xfId="0" applyFont="1" applyBorder="1" applyAlignment="1">
      <alignment horizontal="center" vertical="center"/>
    </xf>
    <xf numFmtId="0" fontId="35" fillId="0" borderId="0" xfId="0" applyFont="1">
      <alignment vertical="center"/>
    </xf>
    <xf numFmtId="0" fontId="8" fillId="0" borderId="0" xfId="0" applyFont="1" applyBorder="1">
      <alignment vertical="center"/>
    </xf>
    <xf numFmtId="0" fontId="16" fillId="0" borderId="0" xfId="0" applyFont="1" applyBorder="1">
      <alignment vertical="center"/>
    </xf>
    <xf numFmtId="0" fontId="36" fillId="0" borderId="0" xfId="0" applyFont="1" applyBorder="1" applyAlignment="1">
      <alignment horizontal="center" vertical="center"/>
    </xf>
    <xf numFmtId="0" fontId="37" fillId="0" borderId="6" xfId="0" applyFont="1" applyBorder="1" applyAlignment="1">
      <alignment horizontal="center" vertical="center"/>
    </xf>
    <xf numFmtId="0" fontId="12" fillId="0" borderId="6" xfId="0" applyFont="1" applyBorder="1" applyAlignment="1">
      <alignment horizontal="center" vertical="center"/>
    </xf>
    <xf numFmtId="0" fontId="14" fillId="0" borderId="6" xfId="0" applyFont="1" applyBorder="1" applyAlignment="1">
      <alignment horizontal="left" vertical="center" wrapText="1"/>
    </xf>
    <xf numFmtId="0" fontId="14" fillId="0" borderId="6"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horizontal="center" vertical="center" wrapText="1"/>
    </xf>
    <xf numFmtId="0" fontId="37" fillId="0" borderId="6" xfId="0" applyFont="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6" xfId="0" applyNumberFormat="1" applyFont="1" applyFill="1" applyBorder="1" applyAlignment="1">
      <alignment horizontal="center" vertical="center" wrapText="1"/>
    </xf>
    <xf numFmtId="0" fontId="8" fillId="0" borderId="0" xfId="0" applyFont="1" applyBorder="1" applyAlignment="1">
      <alignment horizontal="left" vertical="center"/>
    </xf>
    <xf numFmtId="0" fontId="14" fillId="0" borderId="6" xfId="0" applyFont="1" applyFill="1" applyBorder="1" applyAlignment="1">
      <alignment horizontal="left" vertical="center"/>
    </xf>
    <xf numFmtId="0" fontId="14" fillId="0" borderId="6" xfId="0" applyFont="1" applyFill="1" applyBorder="1" applyAlignment="1">
      <alignment vertical="center"/>
    </xf>
    <xf numFmtId="4" fontId="15" fillId="0" borderId="6" xfId="0" applyNumberFormat="1" applyFont="1" applyFill="1" applyBorder="1" applyAlignment="1">
      <alignment horizontal="right" vertical="center"/>
    </xf>
    <xf numFmtId="0" fontId="14" fillId="0" borderId="6" xfId="0" applyFont="1" applyFill="1" applyBorder="1" applyAlignment="1">
      <alignment horizontal="left" vertical="center" wrapText="1"/>
    </xf>
    <xf numFmtId="0" fontId="14" fillId="0" borderId="6" xfId="0" applyFont="1" applyFill="1" applyBorder="1" applyAlignment="1">
      <alignment vertical="center" wrapText="1"/>
    </xf>
    <xf numFmtId="4" fontId="40" fillId="0" borderId="6" xfId="0" applyNumberFormat="1" applyFont="1" applyFill="1" applyBorder="1" applyAlignment="1">
      <alignment horizontal="right" vertical="center"/>
    </xf>
    <xf numFmtId="4" fontId="13" fillId="0" borderId="6" xfId="0" applyNumberFormat="1" applyFont="1" applyBorder="1" applyAlignment="1">
      <alignment horizontal="right" vertical="center" wrapText="1"/>
    </xf>
    <xf numFmtId="0" fontId="14" fillId="0" borderId="6" xfId="0" applyNumberFormat="1" applyFont="1" applyBorder="1" applyAlignment="1">
      <alignment horizontal="left" vertical="center"/>
    </xf>
    <xf numFmtId="0" fontId="14" fillId="0" borderId="6" xfId="0" applyFont="1" applyBorder="1">
      <alignment vertical="center"/>
    </xf>
    <xf numFmtId="4" fontId="15" fillId="0" borderId="6" xfId="0" applyNumberFormat="1" applyFont="1" applyBorder="1" applyAlignment="1">
      <alignment horizontal="right" vertical="center" wrapText="1"/>
    </xf>
    <xf numFmtId="4" fontId="15" fillId="0" borderId="6" xfId="0" applyNumberFormat="1" applyFont="1" applyFill="1" applyBorder="1" applyAlignment="1">
      <alignment horizontal="right" vertical="center" wrapText="1"/>
    </xf>
    <xf numFmtId="0" fontId="21" fillId="0" borderId="0" xfId="0" applyFont="1" applyBorder="1" applyAlignment="1">
      <alignment vertical="center" wrapText="1"/>
    </xf>
    <xf numFmtId="0" fontId="18" fillId="0" borderId="6" xfId="0" applyFont="1" applyBorder="1" applyAlignment="1">
      <alignment horizontal="left" vertical="center"/>
    </xf>
    <xf numFmtId="4" fontId="19" fillId="0" borderId="6" xfId="0" applyNumberFormat="1" applyFont="1" applyBorder="1" applyAlignment="1">
      <alignment horizontal="right" vertical="center"/>
    </xf>
    <xf numFmtId="0" fontId="21" fillId="0" borderId="3" xfId="0" applyFont="1" applyBorder="1">
      <alignment vertical="center"/>
    </xf>
    <xf numFmtId="4" fontId="22" fillId="0" borderId="1" xfId="0" applyNumberFormat="1" applyFont="1" applyFill="1" applyBorder="1" applyAlignment="1">
      <alignment horizontal="right" vertical="center"/>
    </xf>
    <xf numFmtId="4" fontId="22" fillId="0" borderId="4" xfId="0" applyNumberFormat="1" applyFont="1" applyBorder="1" applyAlignment="1">
      <alignment horizontal="right" vertical="center"/>
    </xf>
    <xf numFmtId="0" fontId="21" fillId="0" borderId="3" xfId="0" applyFont="1" applyFill="1" applyBorder="1" applyAlignment="1">
      <alignment vertical="center"/>
    </xf>
    <xf numFmtId="4" fontId="22" fillId="0" borderId="1" xfId="0" applyNumberFormat="1" applyFont="1" applyFill="1" applyBorder="1" applyAlignment="1">
      <alignment horizontal="right" vertical="center"/>
    </xf>
    <xf numFmtId="0" fontId="18" fillId="0" borderId="6" xfId="0" applyFont="1" applyBorder="1" applyAlignment="1">
      <alignment horizontal="left" vertical="center" wrapText="1"/>
    </xf>
    <xf numFmtId="0" fontId="16" fillId="0" borderId="5" xfId="0" applyFont="1" applyBorder="1" applyAlignment="1">
      <alignment horizontal="right" vertical="center" wrapText="1"/>
    </xf>
    <xf numFmtId="0" fontId="16" fillId="0" borderId="6" xfId="0" applyFont="1" applyBorder="1" applyAlignment="1">
      <alignment horizontal="right" vertical="center" wrapText="1"/>
    </xf>
    <xf numFmtId="0" fontId="21" fillId="0" borderId="6" xfId="0" applyFont="1" applyBorder="1" applyAlignment="1">
      <alignment vertical="center" wrapText="1"/>
    </xf>
    <xf numFmtId="0" fontId="16" fillId="0" borderId="6" xfId="0" applyFont="1" applyBorder="1" applyAlignment="1">
      <alignment vertical="center" wrapText="1"/>
    </xf>
    <xf numFmtId="0" fontId="18" fillId="0" borderId="6"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opLeftCell="A4" workbookViewId="0">
      <selection activeCell="D9" sqref="D9:E11"/>
    </sheetView>
  </sheetViews>
  <sheetFormatPr defaultColWidth="10" defaultRowHeight="13.5" outlineLevelCol="6"/>
  <cols>
    <col min="1" max="1" width="23.6166666666667" customWidth="1"/>
    <col min="2" max="2" width="16.4083333333333" customWidth="1"/>
    <col min="3" max="3" width="25.7833333333333" customWidth="1"/>
    <col min="4" max="4" width="17.1" customWidth="1"/>
    <col min="5" max="5" width="16.2833333333333" customWidth="1"/>
    <col min="6" max="6" width="20.5166666666667" customWidth="1"/>
    <col min="7" max="7" width="21.5416666666667" customWidth="1"/>
    <col min="8" max="10" width="9.76666666666667" customWidth="1"/>
  </cols>
  <sheetData>
    <row r="1" ht="16.35" customHeight="1" spans="1:1">
      <c r="A1" s="17" t="s">
        <v>0</v>
      </c>
    </row>
    <row r="2" ht="16.35" customHeight="1"/>
    <row r="3" ht="40.5" customHeight="1" spans="1:7">
      <c r="A3" s="45" t="s">
        <v>1</v>
      </c>
      <c r="B3" s="45"/>
      <c r="C3" s="45"/>
      <c r="D3" s="45"/>
      <c r="E3" s="45"/>
      <c r="F3" s="45"/>
      <c r="G3" s="45"/>
    </row>
    <row r="4" ht="23.25" customHeight="1" spans="7:7">
      <c r="G4" s="63" t="s">
        <v>2</v>
      </c>
    </row>
    <row r="5" ht="43.1" customHeight="1" spans="1:7">
      <c r="A5" s="32" t="s">
        <v>3</v>
      </c>
      <c r="B5" s="32"/>
      <c r="C5" s="32" t="s">
        <v>4</v>
      </c>
      <c r="D5" s="32"/>
      <c r="E5" s="32"/>
      <c r="F5" s="32"/>
      <c r="G5" s="32"/>
    </row>
    <row r="6" ht="43.1" customHeight="1" spans="1:7">
      <c r="A6" s="64" t="s">
        <v>5</v>
      </c>
      <c r="B6" s="64" t="s">
        <v>6</v>
      </c>
      <c r="C6" s="64" t="s">
        <v>5</v>
      </c>
      <c r="D6" s="64" t="s">
        <v>7</v>
      </c>
      <c r="E6" s="32" t="s">
        <v>8</v>
      </c>
      <c r="F6" s="32" t="s">
        <v>9</v>
      </c>
      <c r="G6" s="32" t="s">
        <v>10</v>
      </c>
    </row>
    <row r="7" ht="24.15" customHeight="1" spans="1:7">
      <c r="A7" s="106" t="s">
        <v>11</v>
      </c>
      <c r="B7" s="107">
        <f>SUM(B8:B10)</f>
        <v>208.42</v>
      </c>
      <c r="C7" s="106" t="s">
        <v>12</v>
      </c>
      <c r="D7" s="107">
        <f>SUM(D8:D11)</f>
        <v>208.42</v>
      </c>
      <c r="E7" s="107">
        <f>SUM(E8:E11)</f>
        <v>208.42</v>
      </c>
      <c r="F7" s="107"/>
      <c r="G7" s="107"/>
    </row>
    <row r="8" ht="23.25" customHeight="1" spans="1:7">
      <c r="A8" s="65" t="s">
        <v>13</v>
      </c>
      <c r="B8" s="67">
        <v>208.42</v>
      </c>
      <c r="C8" s="65" t="s">
        <v>14</v>
      </c>
      <c r="D8" s="69">
        <v>20.7</v>
      </c>
      <c r="E8" s="69">
        <v>20.7</v>
      </c>
      <c r="F8" s="67"/>
      <c r="G8" s="67"/>
    </row>
    <row r="9" ht="23.25" customHeight="1" spans="1:7">
      <c r="A9" s="65" t="s">
        <v>15</v>
      </c>
      <c r="B9" s="67"/>
      <c r="C9" s="108" t="s">
        <v>16</v>
      </c>
      <c r="D9" s="109">
        <v>9.8</v>
      </c>
      <c r="E9" s="109">
        <v>9.8</v>
      </c>
      <c r="F9" s="110"/>
      <c r="G9" s="67"/>
    </row>
    <row r="10" ht="23.25" customHeight="1" spans="1:7">
      <c r="A10" s="65" t="s">
        <v>17</v>
      </c>
      <c r="B10" s="67"/>
      <c r="C10" s="111" t="s">
        <v>18</v>
      </c>
      <c r="D10" s="112">
        <v>167.57</v>
      </c>
      <c r="E10" s="112">
        <v>167.57</v>
      </c>
      <c r="F10" s="110"/>
      <c r="G10" s="67"/>
    </row>
    <row r="11" ht="23.25" customHeight="1" spans="1:7">
      <c r="A11" s="65"/>
      <c r="B11" s="67"/>
      <c r="C11" s="111" t="s">
        <v>19</v>
      </c>
      <c r="D11" s="112">
        <v>10.35</v>
      </c>
      <c r="E11" s="112">
        <v>10.35</v>
      </c>
      <c r="F11" s="110"/>
      <c r="G11" s="67"/>
    </row>
    <row r="12" ht="22.4" customHeight="1" spans="1:7">
      <c r="A12" s="113" t="s">
        <v>20</v>
      </c>
      <c r="B12" s="107"/>
      <c r="C12" s="113" t="s">
        <v>21</v>
      </c>
      <c r="D12" s="114"/>
      <c r="E12" s="114"/>
      <c r="F12" s="115"/>
      <c r="G12" s="115"/>
    </row>
    <row r="13" ht="21.55" customHeight="1" spans="1:7">
      <c r="A13" s="116" t="s">
        <v>22</v>
      </c>
      <c r="B13" s="67"/>
      <c r="C13" s="117"/>
      <c r="D13" s="115"/>
      <c r="E13" s="115"/>
      <c r="F13" s="115"/>
      <c r="G13" s="115"/>
    </row>
    <row r="14" ht="20.7" customHeight="1" spans="1:7">
      <c r="A14" s="116" t="s">
        <v>23</v>
      </c>
      <c r="B14" s="67"/>
      <c r="C14" s="117"/>
      <c r="D14" s="115"/>
      <c r="E14" s="115"/>
      <c r="F14" s="115"/>
      <c r="G14" s="115"/>
    </row>
    <row r="15" ht="20.7" customHeight="1" spans="1:7">
      <c r="A15" s="116" t="s">
        <v>24</v>
      </c>
      <c r="B15" s="67"/>
      <c r="C15" s="117"/>
      <c r="D15" s="115"/>
      <c r="E15" s="115"/>
      <c r="F15" s="115"/>
      <c r="G15" s="115"/>
    </row>
    <row r="16" ht="24.15" customHeight="1" spans="1:7">
      <c r="A16" s="118" t="s">
        <v>25</v>
      </c>
      <c r="B16" s="107">
        <f>B7</f>
        <v>208.42</v>
      </c>
      <c r="C16" s="118" t="s">
        <v>26</v>
      </c>
      <c r="D16" s="107">
        <f>D7</f>
        <v>208.42</v>
      </c>
      <c r="E16" s="107">
        <f>E7</f>
        <v>208.42</v>
      </c>
      <c r="F16" s="107"/>
      <c r="G16" s="107"/>
    </row>
  </sheetData>
  <mergeCells count="3">
    <mergeCell ref="A3:G3"/>
    <mergeCell ref="A5:B5"/>
    <mergeCell ref="C5:G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tabSelected="1" workbookViewId="0">
      <selection activeCell="A14" sqref="$A14:$XFD14"/>
    </sheetView>
  </sheetViews>
  <sheetFormatPr defaultColWidth="9" defaultRowHeight="13.5"/>
  <cols>
    <col min="1" max="1" width="19.25" customWidth="1"/>
    <col min="4" max="4" width="6.25" customWidth="1"/>
    <col min="5" max="5" width="9.375" customWidth="1"/>
    <col min="6" max="6" width="5.375" customWidth="1"/>
    <col min="7" max="7" width="7.375" customWidth="1"/>
    <col min="8" max="8" width="8" customWidth="1"/>
    <col min="9" max="9" width="12.75" customWidth="1"/>
    <col min="10" max="10" width="5.5" customWidth="1"/>
    <col min="11" max="11" width="7.625" customWidth="1"/>
    <col min="12" max="12" width="11.625" customWidth="1"/>
    <col min="13" max="13" width="5.5" customWidth="1"/>
    <col min="14" max="14" width="4.75" customWidth="1"/>
    <col min="15" max="15" width="7.75" customWidth="1"/>
    <col min="16" max="16" width="5.125" customWidth="1"/>
    <col min="17" max="17" width="10.25" customWidth="1"/>
  </cols>
  <sheetData>
    <row r="1" customFormat="1" ht="16.35" customHeight="1" spans="1:1">
      <c r="A1" s="1" t="s">
        <v>214</v>
      </c>
    </row>
    <row r="2" customFormat="1" ht="49.05" customHeight="1" spans="1:17">
      <c r="A2" s="2" t="s">
        <v>215</v>
      </c>
      <c r="B2" s="2"/>
      <c r="C2" s="2"/>
      <c r="D2" s="2"/>
      <c r="E2" s="2"/>
      <c r="F2" s="2"/>
      <c r="G2" s="2"/>
      <c r="H2" s="2"/>
      <c r="I2" s="2"/>
      <c r="J2" s="2"/>
      <c r="K2" s="2"/>
      <c r="L2" s="2"/>
      <c r="M2" s="2"/>
      <c r="N2" s="2"/>
      <c r="O2" s="2"/>
      <c r="P2" s="2"/>
      <c r="Q2" s="2"/>
    </row>
    <row r="3" ht="27" customHeight="1" spans="1:17">
      <c r="A3" s="3" t="s">
        <v>216</v>
      </c>
      <c r="B3" s="4"/>
      <c r="C3" s="4"/>
      <c r="D3" s="3" t="s">
        <v>217</v>
      </c>
      <c r="E3" s="3"/>
      <c r="F3" s="3"/>
      <c r="G3" s="4"/>
      <c r="H3" s="4"/>
      <c r="I3" s="4"/>
      <c r="J3" s="4"/>
      <c r="K3" s="3" t="s">
        <v>218</v>
      </c>
      <c r="L3" s="3"/>
      <c r="M3" s="4"/>
      <c r="N3" s="4"/>
      <c r="O3" s="4"/>
      <c r="P3" s="4"/>
      <c r="Q3" s="4"/>
    </row>
    <row r="4" ht="27" customHeight="1" spans="1:17">
      <c r="A4" s="3" t="s">
        <v>219</v>
      </c>
      <c r="B4" s="4"/>
      <c r="C4" s="4"/>
      <c r="D4" s="3" t="s">
        <v>220</v>
      </c>
      <c r="E4" s="3"/>
      <c r="F4" s="3"/>
      <c r="G4" s="5"/>
      <c r="H4" s="5"/>
      <c r="I4" s="5"/>
      <c r="J4" s="5"/>
      <c r="K4" s="3" t="s">
        <v>221</v>
      </c>
      <c r="L4" s="3"/>
      <c r="M4" s="14"/>
      <c r="N4" s="14"/>
      <c r="O4" s="14"/>
      <c r="P4" s="14"/>
      <c r="Q4" s="16" t="s">
        <v>222</v>
      </c>
    </row>
    <row r="5" ht="27" customHeight="1" spans="1:17">
      <c r="A5" s="3" t="s">
        <v>223</v>
      </c>
      <c r="B5" s="4"/>
      <c r="C5" s="4"/>
      <c r="D5" s="3" t="s">
        <v>224</v>
      </c>
      <c r="E5" s="3"/>
      <c r="F5" s="3"/>
      <c r="G5" s="5"/>
      <c r="H5" s="5"/>
      <c r="I5" s="5"/>
      <c r="J5" s="5"/>
      <c r="K5" s="3" t="s">
        <v>225</v>
      </c>
      <c r="L5" s="3"/>
      <c r="M5" s="3"/>
      <c r="N5" s="3"/>
      <c r="O5" s="14"/>
      <c r="P5" s="14"/>
      <c r="Q5" s="16" t="s">
        <v>222</v>
      </c>
    </row>
    <row r="6" ht="15" customHeight="1" spans="1:17">
      <c r="A6" s="3" t="s">
        <v>226</v>
      </c>
      <c r="B6" s="6"/>
      <c r="C6" s="6"/>
      <c r="D6" s="6"/>
      <c r="E6" s="6"/>
      <c r="F6" s="6"/>
      <c r="G6" s="6"/>
      <c r="H6" s="6"/>
      <c r="I6" s="6"/>
      <c r="J6" s="6"/>
      <c r="K6" s="15" t="s">
        <v>227</v>
      </c>
      <c r="L6" s="15"/>
      <c r="M6" s="15"/>
      <c r="N6" s="15"/>
      <c r="O6" s="14"/>
      <c r="P6" s="14"/>
      <c r="Q6" s="16" t="s">
        <v>222</v>
      </c>
    </row>
    <row r="7" ht="15" customHeight="1" spans="1:17">
      <c r="A7" s="3"/>
      <c r="B7" s="6"/>
      <c r="C7" s="6"/>
      <c r="D7" s="6"/>
      <c r="E7" s="6"/>
      <c r="F7" s="6"/>
      <c r="G7" s="6"/>
      <c r="H7" s="6"/>
      <c r="I7" s="6"/>
      <c r="J7" s="6"/>
      <c r="K7" s="15" t="s">
        <v>228</v>
      </c>
      <c r="L7" s="15"/>
      <c r="M7" s="15"/>
      <c r="N7" s="15"/>
      <c r="O7" s="14"/>
      <c r="P7" s="14"/>
      <c r="Q7" s="16" t="s">
        <v>222</v>
      </c>
    </row>
    <row r="8" ht="15" customHeight="1" spans="1:17">
      <c r="A8" s="3"/>
      <c r="B8" s="6"/>
      <c r="C8" s="6"/>
      <c r="D8" s="6"/>
      <c r="E8" s="6"/>
      <c r="F8" s="6"/>
      <c r="G8" s="6"/>
      <c r="H8" s="6"/>
      <c r="I8" s="6"/>
      <c r="J8" s="6"/>
      <c r="K8" s="15" t="s">
        <v>229</v>
      </c>
      <c r="L8" s="15"/>
      <c r="M8" s="15"/>
      <c r="N8" s="15"/>
      <c r="O8" s="14"/>
      <c r="P8" s="14"/>
      <c r="Q8" s="16" t="s">
        <v>222</v>
      </c>
    </row>
    <row r="9" ht="15" customHeight="1" spans="1:17">
      <c r="A9" s="3"/>
      <c r="B9" s="6"/>
      <c r="C9" s="6"/>
      <c r="D9" s="6"/>
      <c r="E9" s="6"/>
      <c r="F9" s="6"/>
      <c r="G9" s="6"/>
      <c r="H9" s="6"/>
      <c r="I9" s="6"/>
      <c r="J9" s="6"/>
      <c r="K9" s="15" t="s">
        <v>230</v>
      </c>
      <c r="L9" s="15"/>
      <c r="M9" s="15"/>
      <c r="N9" s="15"/>
      <c r="O9" s="14"/>
      <c r="P9" s="14"/>
      <c r="Q9" s="16" t="s">
        <v>222</v>
      </c>
    </row>
    <row r="10" ht="15" customHeight="1" spans="1:17">
      <c r="A10" s="7" t="s">
        <v>231</v>
      </c>
      <c r="B10" s="8" t="s">
        <v>232</v>
      </c>
      <c r="C10" s="8" t="s">
        <v>233</v>
      </c>
      <c r="D10" s="8"/>
      <c r="E10" s="8" t="s">
        <v>234</v>
      </c>
      <c r="F10" s="8" t="s">
        <v>235</v>
      </c>
      <c r="G10" s="8"/>
      <c r="H10" s="8" t="s">
        <v>236</v>
      </c>
      <c r="I10" s="8" t="s">
        <v>237</v>
      </c>
      <c r="J10" s="8" t="s">
        <v>238</v>
      </c>
      <c r="K10" s="8"/>
      <c r="L10" s="8" t="s">
        <v>239</v>
      </c>
      <c r="M10" s="8"/>
      <c r="N10" s="8" t="s">
        <v>240</v>
      </c>
      <c r="O10" s="8"/>
      <c r="P10" s="8" t="s">
        <v>241</v>
      </c>
      <c r="Q10" s="8"/>
    </row>
    <row r="11" ht="15" customHeight="1" spans="1:17">
      <c r="A11" s="9" t="s">
        <v>242</v>
      </c>
      <c r="B11" s="10"/>
      <c r="C11" s="10"/>
      <c r="D11" s="10"/>
      <c r="E11" s="11"/>
      <c r="F11" s="11"/>
      <c r="G11" s="11"/>
      <c r="H11" s="12"/>
      <c r="I11" s="12"/>
      <c r="J11" s="11"/>
      <c r="K11" s="11"/>
      <c r="L11" s="12"/>
      <c r="M11" s="12"/>
      <c r="N11" s="12"/>
      <c r="O11" s="12"/>
      <c r="P11" s="10"/>
      <c r="Q11" s="10"/>
    </row>
    <row r="12" ht="15" customHeight="1" spans="1:17">
      <c r="A12" s="9" t="s">
        <v>242</v>
      </c>
      <c r="B12" s="10"/>
      <c r="C12" s="10"/>
      <c r="D12" s="10"/>
      <c r="E12" s="11"/>
      <c r="F12" s="11"/>
      <c r="G12" s="11"/>
      <c r="H12" s="12"/>
      <c r="I12" s="12"/>
      <c r="J12" s="11"/>
      <c r="K12" s="11"/>
      <c r="L12" s="12"/>
      <c r="M12" s="12"/>
      <c r="N12" s="12"/>
      <c r="O12" s="12"/>
      <c r="P12" s="10"/>
      <c r="Q12" s="10"/>
    </row>
    <row r="13" ht="15" customHeight="1" spans="1:17">
      <c r="A13" s="9" t="s">
        <v>243</v>
      </c>
      <c r="B13" s="10"/>
      <c r="C13" s="10"/>
      <c r="D13" s="10"/>
      <c r="E13" s="11"/>
      <c r="F13" s="11"/>
      <c r="G13" s="11"/>
      <c r="H13" s="12"/>
      <c r="I13" s="12"/>
      <c r="J13" s="11"/>
      <c r="K13" s="11"/>
      <c r="L13" s="12"/>
      <c r="M13" s="12"/>
      <c r="N13" s="12"/>
      <c r="O13" s="12"/>
      <c r="P13" s="10"/>
      <c r="Q13" s="10"/>
    </row>
    <row r="14" customFormat="1" ht="15" spans="1:1">
      <c r="A14" s="13" t="s">
        <v>244</v>
      </c>
    </row>
  </sheetData>
  <mergeCells count="50">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A6:A9"/>
    <mergeCell ref="B6:J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opLeftCell="A4" workbookViewId="0">
      <selection activeCell="D22" sqref="D22"/>
    </sheetView>
  </sheetViews>
  <sheetFormatPr defaultColWidth="10" defaultRowHeight="13.5" outlineLevelCol="4"/>
  <cols>
    <col min="1" max="1" width="9.76666666666667" customWidth="1"/>
    <col min="2" max="2" width="40.7083333333333" customWidth="1"/>
    <col min="3" max="3" width="12.75" customWidth="1"/>
    <col min="4" max="4" width="13.1583333333333" customWidth="1"/>
    <col min="5" max="5" width="13.4333333333333" customWidth="1"/>
  </cols>
  <sheetData>
    <row r="1" ht="16.35" customHeight="1" spans="1:5">
      <c r="A1" s="17" t="s">
        <v>27</v>
      </c>
      <c r="B1" s="18"/>
      <c r="C1" s="18"/>
      <c r="D1" s="18"/>
      <c r="E1" s="18"/>
    </row>
    <row r="2" ht="16.35" customHeight="1" spans="1:5">
      <c r="A2" s="89" t="s">
        <v>28</v>
      </c>
      <c r="B2" s="89"/>
      <c r="C2" s="89"/>
      <c r="D2" s="89"/>
      <c r="E2" s="89"/>
    </row>
    <row r="3" ht="16.35" customHeight="1" spans="1:5">
      <c r="A3" s="89"/>
      <c r="B3" s="89"/>
      <c r="C3" s="89"/>
      <c r="D3" s="89"/>
      <c r="E3" s="89"/>
    </row>
    <row r="4" ht="16.35" customHeight="1" spans="1:5">
      <c r="A4" s="18"/>
      <c r="B4" s="18"/>
      <c r="C4" s="18"/>
      <c r="D4" s="18"/>
      <c r="E4" s="18"/>
    </row>
    <row r="5" ht="20.7" customHeight="1" spans="1:5">
      <c r="A5" s="18"/>
      <c r="B5" s="18"/>
      <c r="C5" s="18"/>
      <c r="D5" s="18"/>
      <c r="E5" s="29" t="s">
        <v>2</v>
      </c>
    </row>
    <row r="6" ht="34.5" customHeight="1" spans="1:5">
      <c r="A6" s="90" t="s">
        <v>29</v>
      </c>
      <c r="B6" s="90"/>
      <c r="C6" s="90" t="s">
        <v>30</v>
      </c>
      <c r="D6" s="90"/>
      <c r="E6" s="90"/>
    </row>
    <row r="7" ht="29.3" customHeight="1" spans="1:5">
      <c r="A7" s="90" t="s">
        <v>31</v>
      </c>
      <c r="B7" s="90" t="s">
        <v>32</v>
      </c>
      <c r="C7" s="90" t="s">
        <v>33</v>
      </c>
      <c r="D7" s="90" t="s">
        <v>34</v>
      </c>
      <c r="E7" s="90" t="s">
        <v>35</v>
      </c>
    </row>
    <row r="8" ht="22.4" customHeight="1" spans="1:5">
      <c r="A8" s="25" t="s">
        <v>7</v>
      </c>
      <c r="B8" s="25"/>
      <c r="C8" s="100">
        <f>C9+C13+C17+C20</f>
        <v>208.42</v>
      </c>
      <c r="D8" s="100">
        <f>D9+D13+D17+D20</f>
        <v>208.42</v>
      </c>
      <c r="E8" s="100"/>
    </row>
    <row r="9" ht="19.8" customHeight="1" spans="1:5">
      <c r="A9" s="101">
        <v>208</v>
      </c>
      <c r="B9" s="102" t="s">
        <v>14</v>
      </c>
      <c r="C9" s="103">
        <f>C10</f>
        <v>20.7</v>
      </c>
      <c r="D9" s="103">
        <f>D10</f>
        <v>20.7</v>
      </c>
      <c r="E9" s="103"/>
    </row>
    <row r="10" ht="17.25" customHeight="1" spans="1:5">
      <c r="A10" s="86" t="s">
        <v>36</v>
      </c>
      <c r="B10" s="87" t="s">
        <v>37</v>
      </c>
      <c r="C10" s="103">
        <f>SUM(C11:C12)</f>
        <v>20.7</v>
      </c>
      <c r="D10" s="103">
        <f>SUM(D11:D12)</f>
        <v>20.7</v>
      </c>
      <c r="E10" s="103"/>
    </row>
    <row r="11" ht="18.95" customHeight="1" spans="1:5">
      <c r="A11" s="86" t="s">
        <v>38</v>
      </c>
      <c r="B11" s="87" t="s">
        <v>39</v>
      </c>
      <c r="C11" s="104">
        <v>13.8</v>
      </c>
      <c r="D11" s="104">
        <v>13.8</v>
      </c>
      <c r="E11" s="103"/>
    </row>
    <row r="12" ht="18.95" customHeight="1" spans="1:5">
      <c r="A12" s="86" t="s">
        <v>40</v>
      </c>
      <c r="B12" s="87" t="s">
        <v>41</v>
      </c>
      <c r="C12" s="104">
        <v>6.9</v>
      </c>
      <c r="D12" s="104">
        <v>6.9</v>
      </c>
      <c r="E12" s="103"/>
    </row>
    <row r="13" ht="19.8" customHeight="1" spans="1:5">
      <c r="A13" s="101">
        <v>210</v>
      </c>
      <c r="B13" s="102" t="s">
        <v>16</v>
      </c>
      <c r="C13" s="103">
        <f>C14</f>
        <v>9.8</v>
      </c>
      <c r="D13" s="103">
        <f>D14</f>
        <v>9.8</v>
      </c>
      <c r="E13" s="103"/>
    </row>
    <row r="14" ht="17.25" customHeight="1" spans="1:5">
      <c r="A14" s="86" t="s">
        <v>42</v>
      </c>
      <c r="B14" s="87" t="s">
        <v>43</v>
      </c>
      <c r="C14" s="103">
        <f>SUM(C15:C16)</f>
        <v>9.8</v>
      </c>
      <c r="D14" s="103">
        <f>SUM(D15:D16)</f>
        <v>9.8</v>
      </c>
      <c r="E14" s="103"/>
    </row>
    <row r="15" ht="18.95" customHeight="1" spans="1:5">
      <c r="A15" s="86" t="s">
        <v>44</v>
      </c>
      <c r="B15" s="87" t="s">
        <v>45</v>
      </c>
      <c r="C15" s="104">
        <v>8.2</v>
      </c>
      <c r="D15" s="104">
        <v>8.2</v>
      </c>
      <c r="E15" s="103"/>
    </row>
    <row r="16" ht="18.95" customHeight="1" spans="1:5">
      <c r="A16" s="86" t="s">
        <v>46</v>
      </c>
      <c r="B16" s="87" t="s">
        <v>47</v>
      </c>
      <c r="C16" s="104">
        <v>1.6</v>
      </c>
      <c r="D16" s="104">
        <v>1.6</v>
      </c>
      <c r="E16" s="103"/>
    </row>
    <row r="17" ht="19.8" customHeight="1" spans="1:5">
      <c r="A17" s="101">
        <v>213</v>
      </c>
      <c r="B17" s="102" t="s">
        <v>18</v>
      </c>
      <c r="C17" s="103">
        <f>C18</f>
        <v>167.57</v>
      </c>
      <c r="D17" s="103">
        <f>D18</f>
        <v>167.57</v>
      </c>
      <c r="E17" s="103"/>
    </row>
    <row r="18" ht="17.25" customHeight="1" spans="1:5">
      <c r="A18" s="86" t="s">
        <v>48</v>
      </c>
      <c r="B18" s="87" t="s">
        <v>49</v>
      </c>
      <c r="C18" s="103">
        <f>SUM(C19:C19)</f>
        <v>167.57</v>
      </c>
      <c r="D18" s="103">
        <f>SUM(D19:D19)</f>
        <v>167.57</v>
      </c>
      <c r="E18" s="103"/>
    </row>
    <row r="19" ht="18.95" customHeight="1" spans="1:5">
      <c r="A19" s="97" t="s">
        <v>50</v>
      </c>
      <c r="B19" s="98" t="s">
        <v>51</v>
      </c>
      <c r="C19" s="104">
        <v>167.57</v>
      </c>
      <c r="D19" s="104">
        <v>167.57</v>
      </c>
      <c r="E19" s="104"/>
    </row>
    <row r="20" ht="19.8" customHeight="1" spans="1:5">
      <c r="A20" s="101">
        <v>221</v>
      </c>
      <c r="B20" s="102" t="s">
        <v>19</v>
      </c>
      <c r="C20" s="103">
        <f>C21</f>
        <v>10.35</v>
      </c>
      <c r="D20" s="103">
        <f>D21</f>
        <v>10.35</v>
      </c>
      <c r="E20" s="103"/>
    </row>
    <row r="21" ht="17.25" customHeight="1" spans="1:5">
      <c r="A21" s="86" t="s">
        <v>52</v>
      </c>
      <c r="B21" s="87" t="s">
        <v>53</v>
      </c>
      <c r="C21" s="103">
        <f>C22</f>
        <v>10.35</v>
      </c>
      <c r="D21" s="103">
        <f>D22</f>
        <v>10.35</v>
      </c>
      <c r="E21" s="103"/>
    </row>
    <row r="22" ht="18.95" customHeight="1" spans="1:5">
      <c r="A22" s="86" t="s">
        <v>54</v>
      </c>
      <c r="B22" s="87" t="s">
        <v>55</v>
      </c>
      <c r="C22" s="104">
        <v>10.35</v>
      </c>
      <c r="D22" s="104">
        <v>10.35</v>
      </c>
      <c r="E22" s="103"/>
    </row>
    <row r="23" ht="23.25" customHeight="1" spans="1:5">
      <c r="A23" s="105" t="s">
        <v>56</v>
      </c>
      <c r="B23" s="105"/>
      <c r="C23" s="105"/>
      <c r="D23" s="105"/>
      <c r="E23" s="105"/>
    </row>
  </sheetData>
  <mergeCells count="5">
    <mergeCell ref="A6:B6"/>
    <mergeCell ref="C6:E6"/>
    <mergeCell ref="A8:B8"/>
    <mergeCell ref="A23:E23"/>
    <mergeCell ref="A2:E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opLeftCell="A9" workbookViewId="0">
      <selection activeCell="E15" sqref="E15"/>
    </sheetView>
  </sheetViews>
  <sheetFormatPr defaultColWidth="10" defaultRowHeight="13.5" outlineLevelCol="4"/>
  <cols>
    <col min="1" max="1" width="12.75" customWidth="1"/>
    <col min="2" max="2" width="36.1" customWidth="1"/>
    <col min="3" max="3" width="17.1" customWidth="1"/>
    <col min="4" max="4" width="16.5583333333333" customWidth="1"/>
    <col min="5" max="5" width="17.5" customWidth="1"/>
  </cols>
  <sheetData>
    <row r="1" ht="18.1" customHeight="1" spans="1:5">
      <c r="A1" s="93" t="s">
        <v>57</v>
      </c>
      <c r="B1" s="82"/>
      <c r="C1" s="82"/>
      <c r="D1" s="82"/>
      <c r="E1" s="82"/>
    </row>
    <row r="2" ht="16.35" customHeight="1" spans="1:5">
      <c r="A2" s="83" t="s">
        <v>58</v>
      </c>
      <c r="B2" s="83"/>
      <c r="C2" s="83"/>
      <c r="D2" s="83"/>
      <c r="E2" s="83"/>
    </row>
    <row r="3" ht="16.35" customHeight="1" spans="1:5">
      <c r="A3" s="83"/>
      <c r="B3" s="83"/>
      <c r="C3" s="83"/>
      <c r="D3" s="83"/>
      <c r="E3" s="83"/>
    </row>
    <row r="4" ht="16.35" customHeight="1" spans="1:5">
      <c r="A4" s="82"/>
      <c r="B4" s="82"/>
      <c r="C4" s="82"/>
      <c r="D4" s="82"/>
      <c r="E4" s="82"/>
    </row>
    <row r="5" ht="19.8" customHeight="1" spans="1:5">
      <c r="A5" s="82"/>
      <c r="B5" s="82"/>
      <c r="C5" s="82"/>
      <c r="D5" s="82"/>
      <c r="E5" s="29" t="s">
        <v>2</v>
      </c>
    </row>
    <row r="6" ht="36.2" customHeight="1" spans="1:5">
      <c r="A6" s="84" t="s">
        <v>59</v>
      </c>
      <c r="B6" s="84"/>
      <c r="C6" s="84" t="s">
        <v>60</v>
      </c>
      <c r="D6" s="84"/>
      <c r="E6" s="84"/>
    </row>
    <row r="7" ht="27.6" customHeight="1" spans="1:5">
      <c r="A7" s="84" t="s">
        <v>61</v>
      </c>
      <c r="B7" s="84" t="s">
        <v>32</v>
      </c>
      <c r="C7" s="84" t="s">
        <v>62</v>
      </c>
      <c r="D7" s="84" t="s">
        <v>63</v>
      </c>
      <c r="E7" s="84" t="s">
        <v>64</v>
      </c>
    </row>
    <row r="8" ht="19.8" customHeight="1" spans="1:5">
      <c r="A8" s="85" t="s">
        <v>7</v>
      </c>
      <c r="B8" s="85"/>
      <c r="C8" s="26">
        <f>C9+C21+C35+C37</f>
        <v>208.42</v>
      </c>
      <c r="D8" s="26">
        <f>D9+D21+D35+D37</f>
        <v>188.09</v>
      </c>
      <c r="E8" s="26">
        <f>E9+E21+E35+E37</f>
        <v>20.33</v>
      </c>
    </row>
    <row r="9" ht="19.8" customHeight="1" spans="1:5">
      <c r="A9" s="94" t="s">
        <v>65</v>
      </c>
      <c r="B9" s="95" t="s">
        <v>66</v>
      </c>
      <c r="C9" s="96">
        <f>SUM(C10:C20)</f>
        <v>188.58</v>
      </c>
      <c r="D9" s="96">
        <f>SUM(D10:D20)</f>
        <v>188.08</v>
      </c>
      <c r="E9" s="96">
        <f>SUM(E10:E20)</f>
        <v>0.5</v>
      </c>
    </row>
    <row r="10" ht="18.95" customHeight="1" spans="1:5">
      <c r="A10" s="97" t="s">
        <v>67</v>
      </c>
      <c r="B10" s="98" t="s">
        <v>68</v>
      </c>
      <c r="C10" s="96">
        <v>46.95</v>
      </c>
      <c r="D10" s="96">
        <v>46.95</v>
      </c>
      <c r="E10" s="96"/>
    </row>
    <row r="11" ht="18.95" customHeight="1" spans="1:5">
      <c r="A11" s="97" t="s">
        <v>69</v>
      </c>
      <c r="B11" s="98" t="s">
        <v>70</v>
      </c>
      <c r="C11" s="96">
        <v>1.55</v>
      </c>
      <c r="D11" s="96">
        <v>1.55</v>
      </c>
      <c r="E11" s="96"/>
    </row>
    <row r="12" ht="18.95" customHeight="1" spans="1:5">
      <c r="A12" s="97" t="s">
        <v>71</v>
      </c>
      <c r="B12" s="98" t="s">
        <v>72</v>
      </c>
      <c r="C12" s="96">
        <v>0.5</v>
      </c>
      <c r="D12" s="96"/>
      <c r="E12" s="96">
        <v>0.5</v>
      </c>
    </row>
    <row r="13" ht="18.95" customHeight="1" spans="1:5">
      <c r="A13" s="97" t="s">
        <v>73</v>
      </c>
      <c r="B13" s="98" t="s">
        <v>74</v>
      </c>
      <c r="C13" s="99">
        <v>95.76</v>
      </c>
      <c r="D13" s="99">
        <v>95.76</v>
      </c>
      <c r="E13" s="96"/>
    </row>
    <row r="14" ht="18.95" customHeight="1" spans="1:5">
      <c r="A14" s="97" t="s">
        <v>75</v>
      </c>
      <c r="B14" s="98" t="s">
        <v>76</v>
      </c>
      <c r="C14" s="96">
        <v>13.8</v>
      </c>
      <c r="D14" s="96">
        <v>13.8</v>
      </c>
      <c r="E14" s="96"/>
    </row>
    <row r="15" ht="18.95" customHeight="1" spans="1:5">
      <c r="A15" s="97" t="s">
        <v>77</v>
      </c>
      <c r="B15" s="98" t="s">
        <v>78</v>
      </c>
      <c r="C15" s="96">
        <v>6.9</v>
      </c>
      <c r="D15" s="96">
        <v>6.9</v>
      </c>
      <c r="E15" s="96"/>
    </row>
    <row r="16" ht="18.95" customHeight="1" spans="1:5">
      <c r="A16" s="97" t="s">
        <v>79</v>
      </c>
      <c r="B16" s="98" t="s">
        <v>80</v>
      </c>
      <c r="C16" s="96">
        <v>8.2</v>
      </c>
      <c r="D16" s="96">
        <v>8.2</v>
      </c>
      <c r="E16" s="96"/>
    </row>
    <row r="17" ht="18.95" customHeight="1" spans="1:5">
      <c r="A17" s="97" t="s">
        <v>81</v>
      </c>
      <c r="B17" s="98" t="s">
        <v>82</v>
      </c>
      <c r="C17" s="96">
        <v>0.69</v>
      </c>
      <c r="D17" s="96">
        <v>0.69</v>
      </c>
      <c r="E17" s="96"/>
    </row>
    <row r="18" ht="18.95" customHeight="1" spans="1:5">
      <c r="A18" s="97" t="s">
        <v>83</v>
      </c>
      <c r="B18" s="98" t="s">
        <v>84</v>
      </c>
      <c r="C18" s="96">
        <v>10.35</v>
      </c>
      <c r="D18" s="96">
        <v>10.35</v>
      </c>
      <c r="E18" s="96"/>
    </row>
    <row r="19" ht="18.95" customHeight="1" spans="1:5">
      <c r="A19" s="97" t="s">
        <v>85</v>
      </c>
      <c r="B19" s="98" t="s">
        <v>86</v>
      </c>
      <c r="C19" s="96">
        <v>1.6</v>
      </c>
      <c r="D19" s="96">
        <v>1.6</v>
      </c>
      <c r="E19" s="96"/>
    </row>
    <row r="20" ht="19.8" customHeight="1" spans="1:5">
      <c r="A20" s="97" t="s">
        <v>87</v>
      </c>
      <c r="B20" s="98" t="s">
        <v>88</v>
      </c>
      <c r="C20" s="96">
        <v>2.28</v>
      </c>
      <c r="D20" s="96">
        <v>2.28</v>
      </c>
      <c r="E20" s="96"/>
    </row>
    <row r="21" ht="18.95" customHeight="1" spans="1:5">
      <c r="A21" s="94" t="s">
        <v>89</v>
      </c>
      <c r="B21" s="95" t="s">
        <v>90</v>
      </c>
      <c r="C21" s="96">
        <f>SUM(C22:C34)</f>
        <v>18.33</v>
      </c>
      <c r="D21" s="96"/>
      <c r="E21" s="96">
        <f>SUM(E22:E34)</f>
        <v>18.33</v>
      </c>
    </row>
    <row r="22" ht="18.95" customHeight="1" spans="1:5">
      <c r="A22" s="97" t="s">
        <v>91</v>
      </c>
      <c r="B22" s="98" t="s">
        <v>92</v>
      </c>
      <c r="C22" s="96">
        <v>2.5</v>
      </c>
      <c r="D22" s="96"/>
      <c r="E22" s="96">
        <v>2.5</v>
      </c>
    </row>
    <row r="23" ht="18.95" customHeight="1" spans="1:5">
      <c r="A23" s="97" t="s">
        <v>93</v>
      </c>
      <c r="B23" s="98" t="s">
        <v>94</v>
      </c>
      <c r="C23" s="96">
        <v>0.5</v>
      </c>
      <c r="D23" s="96"/>
      <c r="E23" s="96">
        <v>0.5</v>
      </c>
    </row>
    <row r="24" ht="18.95" customHeight="1" spans="1:5">
      <c r="A24" s="97" t="s">
        <v>95</v>
      </c>
      <c r="B24" s="98" t="s">
        <v>96</v>
      </c>
      <c r="C24" s="96">
        <v>0.5</v>
      </c>
      <c r="D24" s="96"/>
      <c r="E24" s="96">
        <v>0.5</v>
      </c>
    </row>
    <row r="25" ht="18.95" customHeight="1" spans="1:5">
      <c r="A25" s="97" t="s">
        <v>97</v>
      </c>
      <c r="B25" s="98" t="s">
        <v>98</v>
      </c>
      <c r="C25" s="96">
        <v>0.5</v>
      </c>
      <c r="D25" s="96"/>
      <c r="E25" s="96">
        <v>0.5</v>
      </c>
    </row>
    <row r="26" ht="18.95" customHeight="1" spans="1:5">
      <c r="A26" s="97" t="s">
        <v>99</v>
      </c>
      <c r="B26" s="98" t="s">
        <v>100</v>
      </c>
      <c r="C26" s="96">
        <v>7.3</v>
      </c>
      <c r="D26" s="96"/>
      <c r="E26" s="96">
        <v>7.3</v>
      </c>
    </row>
    <row r="27" ht="18.95" customHeight="1" spans="1:5">
      <c r="A27" s="97" t="s">
        <v>101</v>
      </c>
      <c r="B27" s="98" t="s">
        <v>102</v>
      </c>
      <c r="C27" s="96">
        <v>0.3</v>
      </c>
      <c r="D27" s="96"/>
      <c r="E27" s="96">
        <v>0.3</v>
      </c>
    </row>
    <row r="28" ht="18.95" customHeight="1" spans="1:5">
      <c r="A28" s="97" t="s">
        <v>103</v>
      </c>
      <c r="B28" s="98" t="s">
        <v>104</v>
      </c>
      <c r="C28" s="96">
        <v>0.7</v>
      </c>
      <c r="D28" s="96"/>
      <c r="E28" s="96">
        <v>0.7</v>
      </c>
    </row>
    <row r="29" ht="18.95" customHeight="1" spans="1:5">
      <c r="A29" s="97" t="s">
        <v>105</v>
      </c>
      <c r="B29" s="98" t="s">
        <v>106</v>
      </c>
      <c r="C29" s="96">
        <v>0.7</v>
      </c>
      <c r="D29" s="96"/>
      <c r="E29" s="96">
        <v>0.7</v>
      </c>
    </row>
    <row r="30" ht="18.95" customHeight="1" spans="1:5">
      <c r="A30" s="97" t="s">
        <v>107</v>
      </c>
      <c r="B30" s="98" t="s">
        <v>108</v>
      </c>
      <c r="C30" s="96">
        <v>0.3</v>
      </c>
      <c r="D30" s="96"/>
      <c r="E30" s="96">
        <v>0.3</v>
      </c>
    </row>
    <row r="31" ht="18.95" customHeight="1" spans="1:5">
      <c r="A31" s="97" t="s">
        <v>109</v>
      </c>
      <c r="B31" s="98" t="s">
        <v>110</v>
      </c>
      <c r="C31" s="96">
        <v>1.04</v>
      </c>
      <c r="D31" s="96"/>
      <c r="E31" s="96">
        <v>1.04</v>
      </c>
    </row>
    <row r="32" ht="18.95" customHeight="1" spans="1:5">
      <c r="A32" s="97" t="s">
        <v>111</v>
      </c>
      <c r="B32" s="98" t="s">
        <v>112</v>
      </c>
      <c r="C32" s="96">
        <v>2.59</v>
      </c>
      <c r="D32" s="96"/>
      <c r="E32" s="96">
        <v>2.59</v>
      </c>
    </row>
    <row r="33" ht="18.95" customHeight="1" spans="1:5">
      <c r="A33" s="97" t="s">
        <v>113</v>
      </c>
      <c r="B33" s="98" t="s">
        <v>114</v>
      </c>
      <c r="C33" s="96">
        <v>0.6</v>
      </c>
      <c r="D33" s="96"/>
      <c r="E33" s="96">
        <v>0.6</v>
      </c>
    </row>
    <row r="34" ht="18.95" customHeight="1" spans="1:5">
      <c r="A34" s="97" t="s">
        <v>115</v>
      </c>
      <c r="B34" s="98" t="s">
        <v>116</v>
      </c>
      <c r="C34" s="96">
        <v>0.8</v>
      </c>
      <c r="D34" s="96"/>
      <c r="E34" s="96">
        <v>0.8</v>
      </c>
    </row>
    <row r="35" ht="18.95" customHeight="1" spans="1:5">
      <c r="A35" s="94" t="s">
        <v>117</v>
      </c>
      <c r="B35" s="95" t="s">
        <v>118</v>
      </c>
      <c r="C35" s="96">
        <f>C36</f>
        <v>0.01</v>
      </c>
      <c r="D35" s="96">
        <f>D36</f>
        <v>0.01</v>
      </c>
      <c r="E35" s="96"/>
    </row>
    <row r="36" ht="18.95" customHeight="1" spans="1:5">
      <c r="A36" s="97" t="s">
        <v>119</v>
      </c>
      <c r="B36" s="98" t="s">
        <v>120</v>
      </c>
      <c r="C36" s="96">
        <v>0.01</v>
      </c>
      <c r="D36" s="96">
        <v>0.01</v>
      </c>
      <c r="E36" s="96"/>
    </row>
    <row r="37" ht="18.95" customHeight="1" spans="1:5">
      <c r="A37" s="94" t="s">
        <v>121</v>
      </c>
      <c r="B37" s="95" t="s">
        <v>122</v>
      </c>
      <c r="C37" s="96">
        <f>C38</f>
        <v>1.5</v>
      </c>
      <c r="D37" s="96"/>
      <c r="E37" s="96">
        <f>E38</f>
        <v>1.5</v>
      </c>
    </row>
    <row r="38" ht="18.95" customHeight="1" spans="1:5">
      <c r="A38" s="97" t="s">
        <v>123</v>
      </c>
      <c r="B38" s="98" t="s">
        <v>124</v>
      </c>
      <c r="C38" s="96">
        <v>1.5</v>
      </c>
      <c r="D38" s="96"/>
      <c r="E38" s="96">
        <v>1.5</v>
      </c>
    </row>
  </sheetData>
  <mergeCells count="4">
    <mergeCell ref="A6:B6"/>
    <mergeCell ref="C6:E6"/>
    <mergeCell ref="A8:B8"/>
    <mergeCell ref="A2:E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B9" sqref="B9"/>
    </sheetView>
  </sheetViews>
  <sheetFormatPr defaultColWidth="10" defaultRowHeight="13.5" outlineLevelCol="5"/>
  <cols>
    <col min="1" max="1" width="20.625" customWidth="1"/>
    <col min="2" max="2" width="19.4083333333333" customWidth="1"/>
    <col min="3" max="3" width="16.5583333333333" customWidth="1"/>
    <col min="4" max="4" width="18.8666666666667" customWidth="1"/>
    <col min="5" max="5" width="17.775" customWidth="1"/>
    <col min="6" max="6" width="17.2333333333333" customWidth="1"/>
  </cols>
  <sheetData>
    <row r="1" ht="16.35" customHeight="1" spans="1:1">
      <c r="A1" s="17" t="s">
        <v>125</v>
      </c>
    </row>
    <row r="2" ht="16.35" customHeight="1" spans="1:6">
      <c r="A2" s="89" t="s">
        <v>126</v>
      </c>
      <c r="B2" s="89"/>
      <c r="C2" s="89"/>
      <c r="D2" s="89"/>
      <c r="E2" s="89"/>
      <c r="F2" s="89"/>
    </row>
    <row r="3" ht="16.35" customHeight="1" spans="1:6">
      <c r="A3" s="89"/>
      <c r="B3" s="89"/>
      <c r="C3" s="89"/>
      <c r="D3" s="89"/>
      <c r="E3" s="89"/>
      <c r="F3" s="89"/>
    </row>
    <row r="4" ht="16.35" customHeight="1" spans="1:6">
      <c r="A4" s="89"/>
      <c r="B4" s="89"/>
      <c r="C4" s="89"/>
      <c r="D4" s="89"/>
      <c r="E4" s="89"/>
      <c r="F4" s="89"/>
    </row>
    <row r="5" ht="20.7" customHeight="1" spans="6:6">
      <c r="F5" s="29" t="s">
        <v>2</v>
      </c>
    </row>
    <row r="6" ht="38.8" customHeight="1" spans="1:6">
      <c r="A6" s="90" t="s">
        <v>30</v>
      </c>
      <c r="B6" s="90"/>
      <c r="C6" s="90"/>
      <c r="D6" s="90"/>
      <c r="E6" s="90"/>
      <c r="F6" s="90"/>
    </row>
    <row r="7" ht="36.2" customHeight="1" spans="1:6">
      <c r="A7" s="90" t="s">
        <v>7</v>
      </c>
      <c r="B7" s="90" t="s">
        <v>127</v>
      </c>
      <c r="C7" s="90" t="s">
        <v>128</v>
      </c>
      <c r="D7" s="90"/>
      <c r="E7" s="90"/>
      <c r="F7" s="90" t="s">
        <v>129</v>
      </c>
    </row>
    <row r="8" ht="36.2" customHeight="1" spans="1:6">
      <c r="A8" s="90"/>
      <c r="B8" s="90"/>
      <c r="C8" s="90" t="s">
        <v>33</v>
      </c>
      <c r="D8" s="90" t="s">
        <v>130</v>
      </c>
      <c r="E8" s="90" t="s">
        <v>131</v>
      </c>
      <c r="F8" s="90"/>
    </row>
    <row r="9" ht="25.85" customHeight="1" spans="1:6">
      <c r="A9" s="91">
        <f>B9+C9+F9</f>
        <v>0.7</v>
      </c>
      <c r="B9" s="91"/>
      <c r="C9" s="91"/>
      <c r="D9" s="92"/>
      <c r="E9" s="92"/>
      <c r="F9" s="92">
        <v>0.7</v>
      </c>
    </row>
  </sheetData>
  <mergeCells count="6">
    <mergeCell ref="A6:F6"/>
    <mergeCell ref="C7:E7"/>
    <mergeCell ref="A7:A8"/>
    <mergeCell ref="B7:B8"/>
    <mergeCell ref="F7:F8"/>
    <mergeCell ref="A2:F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G17" sqref="G17:G18"/>
    </sheetView>
  </sheetViews>
  <sheetFormatPr defaultColWidth="10" defaultRowHeight="13.5" outlineLevelCol="4"/>
  <cols>
    <col min="1" max="1" width="11.5333333333333" customWidth="1"/>
    <col min="2" max="2" width="36.5" customWidth="1"/>
    <col min="3" max="3" width="15.3333333333333" customWidth="1"/>
    <col min="4" max="4" width="14.7916666666667" customWidth="1"/>
    <col min="5" max="5" width="15.3333333333333" customWidth="1"/>
  </cols>
  <sheetData>
    <row r="1" ht="16.35" customHeight="1" spans="1:5">
      <c r="A1" s="81" t="s">
        <v>132</v>
      </c>
      <c r="B1" s="82"/>
      <c r="C1" s="82"/>
      <c r="D1" s="82"/>
      <c r="E1" s="82"/>
    </row>
    <row r="2" ht="25" customHeight="1" spans="1:5">
      <c r="A2" s="83" t="s">
        <v>133</v>
      </c>
      <c r="B2" s="83"/>
      <c r="C2" s="83"/>
      <c r="D2" s="83"/>
      <c r="E2" s="83"/>
    </row>
    <row r="3" ht="26.7" customHeight="1" spans="1:5">
      <c r="A3" s="83"/>
      <c r="B3" s="83"/>
      <c r="C3" s="83"/>
      <c r="D3" s="83"/>
      <c r="E3" s="83"/>
    </row>
    <row r="4" ht="16.35" customHeight="1" spans="1:5">
      <c r="A4" s="82"/>
      <c r="B4" s="82"/>
      <c r="C4" s="82"/>
      <c r="D4" s="82"/>
      <c r="E4" s="82"/>
    </row>
    <row r="5" ht="21.55" customHeight="1" spans="1:5">
      <c r="A5" s="82"/>
      <c r="B5" s="82"/>
      <c r="C5" s="82"/>
      <c r="D5" s="82"/>
      <c r="E5" s="29" t="s">
        <v>2</v>
      </c>
    </row>
    <row r="6" ht="33.6" customHeight="1" spans="1:5">
      <c r="A6" s="84" t="s">
        <v>31</v>
      </c>
      <c r="B6" s="84" t="s">
        <v>32</v>
      </c>
      <c r="C6" s="84" t="s">
        <v>134</v>
      </c>
      <c r="D6" s="84"/>
      <c r="E6" s="84"/>
    </row>
    <row r="7" ht="31.05" customHeight="1" spans="1:5">
      <c r="A7" s="84"/>
      <c r="B7" s="84"/>
      <c r="C7" s="84" t="s">
        <v>7</v>
      </c>
      <c r="D7" s="84" t="s">
        <v>34</v>
      </c>
      <c r="E7" s="84" t="s">
        <v>35</v>
      </c>
    </row>
    <row r="8" ht="20.7" customHeight="1" spans="1:5">
      <c r="A8" s="85" t="s">
        <v>7</v>
      </c>
      <c r="B8" s="85"/>
      <c r="C8" s="26"/>
      <c r="D8" s="26"/>
      <c r="E8" s="26"/>
    </row>
    <row r="9" ht="16.35" customHeight="1" spans="1:5">
      <c r="A9" s="86"/>
      <c r="B9" s="87"/>
      <c r="C9" s="28"/>
      <c r="D9" s="28"/>
      <c r="E9" s="28"/>
    </row>
    <row r="10" ht="16.35" customHeight="1" spans="1:5">
      <c r="A10" s="86"/>
      <c r="B10" s="87"/>
      <c r="C10" s="28"/>
      <c r="D10" s="28"/>
      <c r="E10" s="28"/>
    </row>
    <row r="11" ht="16.35" customHeight="1" spans="1:5">
      <c r="A11" s="86"/>
      <c r="B11" s="87"/>
      <c r="C11" s="28"/>
      <c r="D11" s="28"/>
      <c r="E11" s="28"/>
    </row>
    <row r="12" s="80" customFormat="1" ht="24" customHeight="1" spans="1:5">
      <c r="A12" s="88" t="s">
        <v>135</v>
      </c>
      <c r="B12" s="88"/>
      <c r="C12" s="88"/>
      <c r="D12" s="88"/>
      <c r="E12" s="88"/>
    </row>
  </sheetData>
  <mergeCells count="6">
    <mergeCell ref="C6:E6"/>
    <mergeCell ref="A8:B8"/>
    <mergeCell ref="A12:E12"/>
    <mergeCell ref="A6:A7"/>
    <mergeCell ref="B6:B7"/>
    <mergeCell ref="A2:E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C12" sqref="C12:D12"/>
    </sheetView>
  </sheetViews>
  <sheetFormatPr defaultColWidth="10" defaultRowHeight="13.5" outlineLevelCol="3"/>
  <cols>
    <col min="1" max="1" width="26.0583333333333" customWidth="1"/>
    <col min="2" max="2" width="16.825" customWidth="1"/>
    <col min="3" max="3" width="26.6" customWidth="1"/>
    <col min="4" max="4" width="17.3666666666667" customWidth="1"/>
    <col min="5" max="6" width="9.76666666666667" customWidth="1"/>
  </cols>
  <sheetData>
    <row r="1" ht="16.35" customHeight="1" spans="1:1">
      <c r="A1" s="17" t="s">
        <v>136</v>
      </c>
    </row>
    <row r="2" ht="16.35" customHeight="1" spans="1:4">
      <c r="A2" s="45" t="s">
        <v>137</v>
      </c>
      <c r="B2" s="45"/>
      <c r="C2" s="45"/>
      <c r="D2" s="45"/>
    </row>
    <row r="3" ht="16.35" customHeight="1" spans="1:4">
      <c r="A3" s="45"/>
      <c r="B3" s="45"/>
      <c r="C3" s="45"/>
      <c r="D3" s="45"/>
    </row>
    <row r="4" ht="16.35" customHeight="1"/>
    <row r="5" ht="23.25" customHeight="1" spans="4:4">
      <c r="D5" s="63" t="s">
        <v>2</v>
      </c>
    </row>
    <row r="6" ht="34.5" customHeight="1" spans="1:4">
      <c r="A6" s="64" t="s">
        <v>3</v>
      </c>
      <c r="B6" s="64"/>
      <c r="C6" s="64" t="s">
        <v>4</v>
      </c>
      <c r="D6" s="64"/>
    </row>
    <row r="7" ht="32.75" customHeight="1" spans="1:4">
      <c r="A7" s="64" t="s">
        <v>5</v>
      </c>
      <c r="B7" s="64" t="s">
        <v>6</v>
      </c>
      <c r="C7" s="64" t="s">
        <v>5</v>
      </c>
      <c r="D7" s="64" t="s">
        <v>6</v>
      </c>
    </row>
    <row r="8" ht="20.7" customHeight="1" spans="1:4">
      <c r="A8" s="65" t="s">
        <v>138</v>
      </c>
      <c r="B8" s="66">
        <v>208.42</v>
      </c>
      <c r="C8" s="65" t="s">
        <v>14</v>
      </c>
      <c r="D8" s="66">
        <v>20.7</v>
      </c>
    </row>
    <row r="9" ht="20.7" customHeight="1" spans="1:4">
      <c r="A9" s="65" t="s">
        <v>139</v>
      </c>
      <c r="B9" s="67"/>
      <c r="C9" s="68" t="s">
        <v>16</v>
      </c>
      <c r="D9" s="69">
        <v>9.8</v>
      </c>
    </row>
    <row r="10" ht="20.7" customHeight="1" spans="1:4">
      <c r="A10" s="65" t="s">
        <v>140</v>
      </c>
      <c r="B10" s="70"/>
      <c r="C10" s="71" t="s">
        <v>18</v>
      </c>
      <c r="D10" s="72">
        <v>167.57</v>
      </c>
    </row>
    <row r="11" ht="20.7" customHeight="1" spans="1:4">
      <c r="A11" s="65" t="s">
        <v>141</v>
      </c>
      <c r="B11" s="67"/>
      <c r="C11" s="73" t="s">
        <v>19</v>
      </c>
      <c r="D11" s="74">
        <v>10.35</v>
      </c>
    </row>
    <row r="12" ht="20.7" customHeight="1" spans="1:4">
      <c r="A12" s="65" t="s">
        <v>142</v>
      </c>
      <c r="B12" s="67"/>
      <c r="C12" s="65"/>
      <c r="D12" s="66"/>
    </row>
    <row r="13" ht="20.7" customHeight="1" spans="1:4">
      <c r="A13" s="65" t="s">
        <v>143</v>
      </c>
      <c r="B13" s="67"/>
      <c r="C13" s="65"/>
      <c r="D13" s="67"/>
    </row>
    <row r="14" ht="20.7" customHeight="1" spans="1:4">
      <c r="A14" s="75" t="s">
        <v>144</v>
      </c>
      <c r="B14" s="76">
        <f>SUM(B8:B13)</f>
        <v>208.42</v>
      </c>
      <c r="C14" s="75" t="s">
        <v>145</v>
      </c>
      <c r="D14" s="76">
        <f>SUM(D8:D12)</f>
        <v>208.42</v>
      </c>
    </row>
    <row r="15" ht="20.7" customHeight="1" spans="1:4">
      <c r="A15" s="77" t="s">
        <v>146</v>
      </c>
      <c r="B15" s="76"/>
      <c r="C15" s="77" t="s">
        <v>147</v>
      </c>
      <c r="D15" s="76"/>
    </row>
    <row r="16" ht="20.7" customHeight="1" spans="1:4">
      <c r="A16" s="77" t="s">
        <v>148</v>
      </c>
      <c r="B16" s="36"/>
      <c r="C16" s="36"/>
      <c r="D16" s="36"/>
    </row>
    <row r="17" ht="20.7" customHeight="1" spans="1:4">
      <c r="A17" s="75" t="s">
        <v>149</v>
      </c>
      <c r="B17" s="78">
        <f>B14</f>
        <v>208.42</v>
      </c>
      <c r="C17" s="79" t="s">
        <v>150</v>
      </c>
      <c r="D17" s="78">
        <f>D14</f>
        <v>208.42</v>
      </c>
    </row>
  </sheetData>
  <mergeCells count="3">
    <mergeCell ref="A6:B6"/>
    <mergeCell ref="C6:D6"/>
    <mergeCell ref="A2:D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E22" sqref="E22"/>
    </sheetView>
  </sheetViews>
  <sheetFormatPr defaultColWidth="10" defaultRowHeight="13.5"/>
  <cols>
    <col min="1" max="1" width="10.0416666666667" customWidth="1"/>
    <col min="2" max="2" width="29.9916666666667" customWidth="1"/>
    <col min="3" max="4" width="11.5333333333333" customWidth="1"/>
    <col min="5" max="5" width="9.76666666666667" customWidth="1"/>
    <col min="6" max="6" width="10.5833333333333" customWidth="1"/>
    <col min="7" max="7" width="11.125" customWidth="1"/>
    <col min="8" max="8" width="8.75" customWidth="1"/>
    <col min="9" max="9" width="8.75" style="44" customWidth="1"/>
    <col min="10" max="11" width="8.125" customWidth="1"/>
    <col min="12" max="12" width="7" customWidth="1"/>
  </cols>
  <sheetData>
    <row r="1" ht="16.35" customHeight="1" spans="1:1">
      <c r="A1" s="17" t="s">
        <v>151</v>
      </c>
    </row>
    <row r="2" ht="16.35" customHeight="1" spans="1:12">
      <c r="A2" s="45" t="s">
        <v>152</v>
      </c>
      <c r="B2" s="45"/>
      <c r="C2" s="45"/>
      <c r="D2" s="45"/>
      <c r="E2" s="45"/>
      <c r="F2" s="45"/>
      <c r="G2" s="45"/>
      <c r="H2" s="45"/>
      <c r="I2" s="59"/>
      <c r="J2" s="45"/>
      <c r="K2" s="45"/>
      <c r="L2" s="45"/>
    </row>
    <row r="3" ht="16.35" customHeight="1" spans="1:12">
      <c r="A3" s="45"/>
      <c r="B3" s="45"/>
      <c r="C3" s="45"/>
      <c r="D3" s="45"/>
      <c r="E3" s="45"/>
      <c r="F3" s="45"/>
      <c r="G3" s="45"/>
      <c r="H3" s="45"/>
      <c r="I3" s="59"/>
      <c r="J3" s="45"/>
      <c r="K3" s="45"/>
      <c r="L3" s="45"/>
    </row>
    <row r="4" ht="16.35" customHeight="1"/>
    <row r="5" ht="22.4" customHeight="1" spans="12:12">
      <c r="L5" s="29" t="s">
        <v>2</v>
      </c>
    </row>
    <row r="6" ht="36.2" customHeight="1" spans="1:12">
      <c r="A6" s="46" t="s">
        <v>153</v>
      </c>
      <c r="B6" s="46"/>
      <c r="C6" s="46" t="s">
        <v>62</v>
      </c>
      <c r="D6" s="47" t="s">
        <v>148</v>
      </c>
      <c r="E6" s="48" t="s">
        <v>138</v>
      </c>
      <c r="F6" s="48" t="s">
        <v>139</v>
      </c>
      <c r="G6" s="48" t="s">
        <v>140</v>
      </c>
      <c r="H6" s="49" t="s">
        <v>154</v>
      </c>
      <c r="I6" s="60"/>
      <c r="J6" s="48" t="s">
        <v>155</v>
      </c>
      <c r="K6" s="48" t="s">
        <v>156</v>
      </c>
      <c r="L6" s="48" t="s">
        <v>146</v>
      </c>
    </row>
    <row r="7" ht="30.15" customHeight="1" spans="1:12">
      <c r="A7" s="46" t="s">
        <v>61</v>
      </c>
      <c r="B7" s="46" t="s">
        <v>32</v>
      </c>
      <c r="C7" s="46"/>
      <c r="D7" s="50"/>
      <c r="E7" s="48"/>
      <c r="F7" s="48"/>
      <c r="G7" s="48"/>
      <c r="H7" s="48" t="s">
        <v>157</v>
      </c>
      <c r="I7" s="48" t="s">
        <v>158</v>
      </c>
      <c r="J7" s="48"/>
      <c r="K7" s="48"/>
      <c r="L7" s="48"/>
    </row>
    <row r="8" ht="20.7" customHeight="1" spans="1:12">
      <c r="A8" s="51" t="s">
        <v>7</v>
      </c>
      <c r="B8" s="51"/>
      <c r="C8" s="52">
        <f>C9+C13+C17+C20</f>
        <v>208.42</v>
      </c>
      <c r="D8" s="52"/>
      <c r="E8" s="52">
        <f>E9+E13+E17+E20</f>
        <v>208.42</v>
      </c>
      <c r="F8" s="52"/>
      <c r="G8" s="52"/>
      <c r="H8" s="52"/>
      <c r="I8" s="61"/>
      <c r="J8" s="52"/>
      <c r="K8" s="52"/>
      <c r="L8" s="52"/>
    </row>
    <row r="9" ht="20.7" customHeight="1" spans="1:12">
      <c r="A9" s="53" t="s">
        <v>159</v>
      </c>
      <c r="B9" s="54" t="s">
        <v>14</v>
      </c>
      <c r="C9" s="55">
        <f>C10</f>
        <v>20.7</v>
      </c>
      <c r="D9" s="55"/>
      <c r="E9" s="55">
        <f>E10</f>
        <v>20.7</v>
      </c>
      <c r="F9" s="56"/>
      <c r="G9" s="56"/>
      <c r="H9" s="56"/>
      <c r="I9" s="62"/>
      <c r="J9" s="56"/>
      <c r="K9" s="56"/>
      <c r="L9" s="56"/>
    </row>
    <row r="10" ht="18.1" customHeight="1" spans="1:12">
      <c r="A10" s="57" t="s">
        <v>160</v>
      </c>
      <c r="B10" s="58" t="s">
        <v>161</v>
      </c>
      <c r="C10" s="55">
        <f>C11+C12</f>
        <v>20.7</v>
      </c>
      <c r="D10" s="55"/>
      <c r="E10" s="55">
        <f>E11+E12</f>
        <v>20.7</v>
      </c>
      <c r="F10" s="56"/>
      <c r="G10" s="56"/>
      <c r="H10" s="56"/>
      <c r="I10" s="62"/>
      <c r="J10" s="56"/>
      <c r="K10" s="56"/>
      <c r="L10" s="56"/>
    </row>
    <row r="11" ht="19.8" customHeight="1" spans="1:12">
      <c r="A11" s="57" t="s">
        <v>162</v>
      </c>
      <c r="B11" s="58" t="s">
        <v>163</v>
      </c>
      <c r="C11" s="55">
        <v>13.8</v>
      </c>
      <c r="D11" s="55"/>
      <c r="E11" s="55">
        <v>13.8</v>
      </c>
      <c r="F11" s="56"/>
      <c r="G11" s="56"/>
      <c r="H11" s="56"/>
      <c r="I11" s="62"/>
      <c r="J11" s="56"/>
      <c r="K11" s="56"/>
      <c r="L11" s="56"/>
    </row>
    <row r="12" ht="19.8" customHeight="1" spans="1:12">
      <c r="A12" s="57" t="s">
        <v>164</v>
      </c>
      <c r="B12" s="58" t="s">
        <v>165</v>
      </c>
      <c r="C12" s="55">
        <v>6.9</v>
      </c>
      <c r="D12" s="55"/>
      <c r="E12" s="55">
        <v>6.9</v>
      </c>
      <c r="F12" s="56"/>
      <c r="G12" s="56"/>
      <c r="H12" s="56"/>
      <c r="I12" s="62"/>
      <c r="J12" s="56"/>
      <c r="K12" s="56"/>
      <c r="L12" s="56"/>
    </row>
    <row r="13" ht="19.8" customHeight="1" spans="1:12">
      <c r="A13" s="53" t="s">
        <v>166</v>
      </c>
      <c r="B13" s="54" t="s">
        <v>16</v>
      </c>
      <c r="C13" s="55">
        <f>C14</f>
        <v>9.8</v>
      </c>
      <c r="D13" s="55"/>
      <c r="E13" s="55">
        <f>E14</f>
        <v>9.8</v>
      </c>
      <c r="F13" s="56"/>
      <c r="G13" s="56"/>
      <c r="H13" s="56"/>
      <c r="I13" s="62"/>
      <c r="J13" s="56"/>
      <c r="K13" s="56"/>
      <c r="L13" s="56"/>
    </row>
    <row r="14" ht="19.8" customHeight="1" spans="1:12">
      <c r="A14" s="57" t="s">
        <v>167</v>
      </c>
      <c r="B14" s="58" t="s">
        <v>168</v>
      </c>
      <c r="C14" s="55">
        <f>C15+C16</f>
        <v>9.8</v>
      </c>
      <c r="D14" s="55"/>
      <c r="E14" s="55">
        <f>E15+E16</f>
        <v>9.8</v>
      </c>
      <c r="F14" s="56"/>
      <c r="G14" s="56"/>
      <c r="H14" s="56"/>
      <c r="I14" s="62"/>
      <c r="J14" s="56"/>
      <c r="K14" s="56"/>
      <c r="L14" s="56"/>
    </row>
    <row r="15" ht="18.1" customHeight="1" spans="1:12">
      <c r="A15" s="57" t="s">
        <v>169</v>
      </c>
      <c r="B15" s="58" t="s">
        <v>170</v>
      </c>
      <c r="C15" s="55">
        <v>8.2</v>
      </c>
      <c r="D15" s="55"/>
      <c r="E15" s="55">
        <v>8.2</v>
      </c>
      <c r="F15" s="56"/>
      <c r="G15" s="56"/>
      <c r="H15" s="56"/>
      <c r="I15" s="62"/>
      <c r="J15" s="56"/>
      <c r="K15" s="56"/>
      <c r="L15" s="56"/>
    </row>
    <row r="16" ht="19.8" customHeight="1" spans="1:12">
      <c r="A16" s="57" t="s">
        <v>171</v>
      </c>
      <c r="B16" s="58" t="s">
        <v>172</v>
      </c>
      <c r="C16" s="55">
        <v>1.6</v>
      </c>
      <c r="D16" s="55"/>
      <c r="E16" s="55">
        <v>1.6</v>
      </c>
      <c r="F16" s="56"/>
      <c r="G16" s="56"/>
      <c r="H16" s="56"/>
      <c r="I16" s="62"/>
      <c r="J16" s="56"/>
      <c r="K16" s="56"/>
      <c r="L16" s="56"/>
    </row>
    <row r="17" ht="18.1" customHeight="1" spans="1:12">
      <c r="A17" s="53" t="s">
        <v>173</v>
      </c>
      <c r="B17" s="54" t="s">
        <v>18</v>
      </c>
      <c r="C17" s="55">
        <f>C18</f>
        <v>167.57</v>
      </c>
      <c r="D17" s="55"/>
      <c r="E17" s="55">
        <f>E18</f>
        <v>167.57</v>
      </c>
      <c r="F17" s="56"/>
      <c r="G17" s="56"/>
      <c r="H17" s="56"/>
      <c r="I17" s="62"/>
      <c r="J17" s="56"/>
      <c r="K17" s="56"/>
      <c r="L17" s="56"/>
    </row>
    <row r="18" ht="19.8" customHeight="1" spans="1:12">
      <c r="A18" s="57" t="s">
        <v>174</v>
      </c>
      <c r="B18" s="58" t="s">
        <v>175</v>
      </c>
      <c r="C18" s="55">
        <f>C19</f>
        <v>167.57</v>
      </c>
      <c r="D18" s="55"/>
      <c r="E18" s="55">
        <f>E19</f>
        <v>167.57</v>
      </c>
      <c r="F18" s="56"/>
      <c r="G18" s="56"/>
      <c r="H18" s="56"/>
      <c r="I18" s="62"/>
      <c r="J18" s="56"/>
      <c r="K18" s="56"/>
      <c r="L18" s="56"/>
    </row>
    <row r="19" ht="19.8" customHeight="1" spans="1:12">
      <c r="A19" s="57" t="s">
        <v>176</v>
      </c>
      <c r="B19" s="58" t="s">
        <v>177</v>
      </c>
      <c r="C19" s="55">
        <v>167.57</v>
      </c>
      <c r="D19" s="55"/>
      <c r="E19" s="55">
        <v>167.57</v>
      </c>
      <c r="F19" s="56"/>
      <c r="G19" s="56"/>
      <c r="H19" s="56"/>
      <c r="I19" s="62"/>
      <c r="J19" s="56"/>
      <c r="K19" s="56"/>
      <c r="L19" s="56"/>
    </row>
    <row r="20" ht="18.1" customHeight="1" spans="1:12">
      <c r="A20" s="53" t="s">
        <v>178</v>
      </c>
      <c r="B20" s="54" t="s">
        <v>19</v>
      </c>
      <c r="C20" s="55">
        <f>C21</f>
        <v>10.35</v>
      </c>
      <c r="D20" s="55"/>
      <c r="E20" s="55">
        <f>E21</f>
        <v>10.35</v>
      </c>
      <c r="F20" s="56"/>
      <c r="G20" s="56"/>
      <c r="H20" s="56"/>
      <c r="I20" s="62"/>
      <c r="J20" s="56"/>
      <c r="K20" s="56"/>
      <c r="L20" s="56"/>
    </row>
    <row r="21" ht="19.8" customHeight="1" spans="1:12">
      <c r="A21" s="57" t="s">
        <v>179</v>
      </c>
      <c r="B21" s="58" t="s">
        <v>180</v>
      </c>
      <c r="C21" s="55">
        <f>C22</f>
        <v>10.35</v>
      </c>
      <c r="D21" s="55"/>
      <c r="E21" s="55">
        <f>E22</f>
        <v>10.35</v>
      </c>
      <c r="F21" s="56"/>
      <c r="G21" s="56"/>
      <c r="H21" s="56"/>
      <c r="I21" s="62"/>
      <c r="J21" s="56"/>
      <c r="K21" s="56"/>
      <c r="L21" s="56"/>
    </row>
    <row r="22" ht="20.7" customHeight="1" spans="1:12">
      <c r="A22" s="57" t="s">
        <v>181</v>
      </c>
      <c r="B22" s="58" t="s">
        <v>182</v>
      </c>
      <c r="C22" s="55">
        <v>10.35</v>
      </c>
      <c r="D22" s="55"/>
      <c r="E22" s="55">
        <v>10.35</v>
      </c>
      <c r="F22" s="56"/>
      <c r="G22" s="56"/>
      <c r="H22" s="56"/>
      <c r="I22" s="62"/>
      <c r="J22" s="56"/>
      <c r="K22" s="56"/>
      <c r="L22" s="56"/>
    </row>
  </sheetData>
  <mergeCells count="12">
    <mergeCell ref="A6:B6"/>
    <mergeCell ref="H6:I6"/>
    <mergeCell ref="A8:B8"/>
    <mergeCell ref="C6:C7"/>
    <mergeCell ref="D6:D7"/>
    <mergeCell ref="E6:E7"/>
    <mergeCell ref="F6:F7"/>
    <mergeCell ref="G6:G7"/>
    <mergeCell ref="J6:J7"/>
    <mergeCell ref="K6:K7"/>
    <mergeCell ref="L6:L7"/>
    <mergeCell ref="A2:L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B10" sqref="B10:B11"/>
    </sheetView>
  </sheetViews>
  <sheetFormatPr defaultColWidth="10" defaultRowHeight="13.5" outlineLevelCol="7"/>
  <cols>
    <col min="1" max="1" width="16.2833333333333" customWidth="1"/>
    <col min="2" max="2" width="29.875" customWidth="1"/>
    <col min="3" max="3" width="17.9083333333333" customWidth="1"/>
    <col min="4" max="4" width="17.3666666666667" customWidth="1"/>
    <col min="5" max="5" width="15.4666666666667" customWidth="1"/>
    <col min="6" max="6" width="10.75" customWidth="1"/>
    <col min="7" max="7" width="12.125" customWidth="1"/>
    <col min="8" max="8" width="13.625" customWidth="1"/>
  </cols>
  <sheetData>
    <row r="1" ht="16.35" customHeight="1" spans="1:1">
      <c r="A1" s="17" t="s">
        <v>183</v>
      </c>
    </row>
    <row r="2" ht="16.35" customHeight="1" spans="1:8">
      <c r="A2" s="2" t="s">
        <v>184</v>
      </c>
      <c r="B2" s="2"/>
      <c r="C2" s="2"/>
      <c r="D2" s="2"/>
      <c r="E2" s="2"/>
      <c r="F2" s="2"/>
      <c r="G2" s="2"/>
      <c r="H2" s="2"/>
    </row>
    <row r="3" ht="16.35" customHeight="1" spans="1:8">
      <c r="A3" s="2"/>
      <c r="B3" s="2"/>
      <c r="C3" s="2"/>
      <c r="D3" s="2"/>
      <c r="E3" s="2"/>
      <c r="F3" s="2"/>
      <c r="G3" s="2"/>
      <c r="H3" s="2"/>
    </row>
    <row r="4" ht="16.35" customHeight="1" spans="1:5">
      <c r="A4" s="30"/>
      <c r="B4" s="30"/>
      <c r="C4" s="30"/>
      <c r="D4" s="30"/>
      <c r="E4" s="30"/>
    </row>
    <row r="5" ht="18.95" customHeight="1" spans="1:8">
      <c r="A5" s="30"/>
      <c r="B5" s="30"/>
      <c r="C5" s="30"/>
      <c r="D5" s="30"/>
      <c r="E5" s="31"/>
      <c r="H5" s="31" t="s">
        <v>2</v>
      </c>
    </row>
    <row r="6" ht="39" customHeight="1" spans="1:8">
      <c r="A6" s="32" t="s">
        <v>61</v>
      </c>
      <c r="B6" s="32" t="s">
        <v>32</v>
      </c>
      <c r="C6" s="32" t="s">
        <v>7</v>
      </c>
      <c r="D6" s="32" t="s">
        <v>185</v>
      </c>
      <c r="E6" s="32" t="s">
        <v>186</v>
      </c>
      <c r="F6" s="33" t="s">
        <v>187</v>
      </c>
      <c r="G6" s="33" t="s">
        <v>188</v>
      </c>
      <c r="H6" s="33" t="s">
        <v>189</v>
      </c>
    </row>
    <row r="7" ht="23.25" customHeight="1" spans="1:8">
      <c r="A7" s="34" t="s">
        <v>7</v>
      </c>
      <c r="B7" s="34"/>
      <c r="C7" s="35">
        <f>C8+C12+C16+C19</f>
        <v>208.42</v>
      </c>
      <c r="D7" s="35">
        <f>D8+D12+D16+D19</f>
        <v>208.42</v>
      </c>
      <c r="E7" s="35"/>
      <c r="F7" s="36"/>
      <c r="G7" s="37"/>
      <c r="H7" s="36"/>
    </row>
    <row r="8" ht="21.55" customHeight="1" spans="1:8">
      <c r="A8" s="38" t="s">
        <v>159</v>
      </c>
      <c r="B8" s="39" t="s">
        <v>14</v>
      </c>
      <c r="C8" s="40">
        <v>20.7</v>
      </c>
      <c r="D8" s="40">
        <v>20.7</v>
      </c>
      <c r="E8" s="40"/>
      <c r="F8" s="36"/>
      <c r="G8" s="36"/>
      <c r="H8" s="36"/>
    </row>
    <row r="9" ht="20.7" customHeight="1" spans="1:8">
      <c r="A9" s="41" t="s">
        <v>190</v>
      </c>
      <c r="B9" s="42" t="s">
        <v>191</v>
      </c>
      <c r="C9" s="40">
        <v>20.7</v>
      </c>
      <c r="D9" s="40">
        <v>20.7</v>
      </c>
      <c r="E9" s="40"/>
      <c r="F9" s="36"/>
      <c r="G9" s="36"/>
      <c r="H9" s="36"/>
    </row>
    <row r="10" ht="20.7" customHeight="1" spans="1:8">
      <c r="A10" s="41" t="s">
        <v>192</v>
      </c>
      <c r="B10" s="43" t="s">
        <v>193</v>
      </c>
      <c r="C10" s="40">
        <v>13.8</v>
      </c>
      <c r="D10" s="40">
        <v>13.8</v>
      </c>
      <c r="E10" s="40"/>
      <c r="F10" s="36"/>
      <c r="G10" s="36"/>
      <c r="H10" s="36"/>
    </row>
    <row r="11" ht="20.7" customHeight="1" spans="1:8">
      <c r="A11" s="41" t="s">
        <v>194</v>
      </c>
      <c r="B11" s="43" t="s">
        <v>195</v>
      </c>
      <c r="C11" s="40">
        <v>6.9</v>
      </c>
      <c r="D11" s="40">
        <v>6.9</v>
      </c>
      <c r="E11" s="40"/>
      <c r="F11" s="36"/>
      <c r="G11" s="36"/>
      <c r="H11" s="36"/>
    </row>
    <row r="12" ht="20.7" customHeight="1" spans="1:8">
      <c r="A12" s="38" t="s">
        <v>166</v>
      </c>
      <c r="B12" s="39" t="s">
        <v>16</v>
      </c>
      <c r="C12" s="40">
        <v>9.8</v>
      </c>
      <c r="D12" s="40">
        <v>9.8</v>
      </c>
      <c r="E12" s="40"/>
      <c r="F12" s="36"/>
      <c r="G12" s="36"/>
      <c r="H12" s="36"/>
    </row>
    <row r="13" ht="20.7" customHeight="1" spans="1:8">
      <c r="A13" s="41" t="s">
        <v>196</v>
      </c>
      <c r="B13" s="42" t="s">
        <v>197</v>
      </c>
      <c r="C13" s="40">
        <v>9.8</v>
      </c>
      <c r="D13" s="40">
        <v>9.8</v>
      </c>
      <c r="E13" s="40"/>
      <c r="F13" s="36"/>
      <c r="G13" s="36"/>
      <c r="H13" s="36"/>
    </row>
    <row r="14" ht="20.7" customHeight="1" spans="1:8">
      <c r="A14" s="41" t="s">
        <v>198</v>
      </c>
      <c r="B14" s="42" t="s">
        <v>199</v>
      </c>
      <c r="C14" s="40">
        <v>8.2</v>
      </c>
      <c r="D14" s="40">
        <v>8.2</v>
      </c>
      <c r="E14" s="40"/>
      <c r="F14" s="36"/>
      <c r="G14" s="36"/>
      <c r="H14" s="36"/>
    </row>
    <row r="15" ht="20.7" customHeight="1" spans="1:8">
      <c r="A15" s="41" t="s">
        <v>200</v>
      </c>
      <c r="B15" s="42" t="s">
        <v>201</v>
      </c>
      <c r="C15" s="40">
        <v>1.6</v>
      </c>
      <c r="D15" s="40">
        <v>1.6</v>
      </c>
      <c r="E15" s="40"/>
      <c r="F15" s="36"/>
      <c r="G15" s="36"/>
      <c r="H15" s="36"/>
    </row>
    <row r="16" ht="20.7" customHeight="1" spans="1:8">
      <c r="A16" s="38" t="s">
        <v>173</v>
      </c>
      <c r="B16" s="39" t="s">
        <v>18</v>
      </c>
      <c r="C16" s="40">
        <v>167.57</v>
      </c>
      <c r="D16" s="40">
        <v>167.57</v>
      </c>
      <c r="E16" s="40"/>
      <c r="F16" s="36"/>
      <c r="G16" s="36"/>
      <c r="H16" s="36"/>
    </row>
    <row r="17" ht="20.7" customHeight="1" spans="1:8">
      <c r="A17" s="41" t="s">
        <v>202</v>
      </c>
      <c r="B17" s="42" t="s">
        <v>203</v>
      </c>
      <c r="C17" s="40">
        <v>167.57</v>
      </c>
      <c r="D17" s="40">
        <v>167.57</v>
      </c>
      <c r="E17" s="40"/>
      <c r="F17" s="36"/>
      <c r="G17" s="36"/>
      <c r="H17" s="36"/>
    </row>
    <row r="18" ht="20.7" customHeight="1" spans="1:8">
      <c r="A18" s="41" t="s">
        <v>204</v>
      </c>
      <c r="B18" s="42" t="s">
        <v>205</v>
      </c>
      <c r="C18" s="40">
        <v>167.57</v>
      </c>
      <c r="D18" s="40">
        <v>167.57</v>
      </c>
      <c r="E18" s="40"/>
      <c r="F18" s="36"/>
      <c r="G18" s="36"/>
      <c r="H18" s="36"/>
    </row>
    <row r="19" ht="20.7" customHeight="1" spans="1:8">
      <c r="A19" s="38" t="s">
        <v>178</v>
      </c>
      <c r="B19" s="39" t="s">
        <v>19</v>
      </c>
      <c r="C19" s="40">
        <v>10.35</v>
      </c>
      <c r="D19" s="40">
        <v>10.35</v>
      </c>
      <c r="E19" s="40"/>
      <c r="F19" s="36"/>
      <c r="G19" s="36"/>
      <c r="H19" s="36"/>
    </row>
    <row r="20" ht="20.7" customHeight="1" spans="1:8">
      <c r="A20" s="41" t="s">
        <v>206</v>
      </c>
      <c r="B20" s="42" t="s">
        <v>207</v>
      </c>
      <c r="C20" s="40">
        <v>10.35</v>
      </c>
      <c r="D20" s="40">
        <v>10.35</v>
      </c>
      <c r="E20" s="40"/>
      <c r="F20" s="36"/>
      <c r="G20" s="36"/>
      <c r="H20" s="36"/>
    </row>
    <row r="21" ht="20.7" customHeight="1" spans="1:8">
      <c r="A21" s="41" t="s">
        <v>208</v>
      </c>
      <c r="B21" s="42" t="s">
        <v>209</v>
      </c>
      <c r="C21" s="40">
        <v>10.35</v>
      </c>
      <c r="D21" s="40">
        <v>10.35</v>
      </c>
      <c r="E21" s="40"/>
      <c r="F21" s="36"/>
      <c r="G21" s="36"/>
      <c r="H21" s="36"/>
    </row>
  </sheetData>
  <mergeCells count="2">
    <mergeCell ref="A7:B7"/>
    <mergeCell ref="A2:H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A2" sqref="A2:K3"/>
    </sheetView>
  </sheetViews>
  <sheetFormatPr defaultColWidth="10" defaultRowHeight="13.5"/>
  <cols>
    <col min="1" max="1" width="9.225" customWidth="1"/>
    <col min="2" max="2" width="11.4" customWidth="1"/>
    <col min="3" max="3" width="9.25" customWidth="1"/>
    <col min="4" max="4" width="10.9916666666667" customWidth="1"/>
    <col min="5" max="5" width="12.2083333333333" customWidth="1"/>
    <col min="6" max="6" width="12.625" customWidth="1"/>
    <col min="7" max="7" width="10.9916666666667" customWidth="1"/>
    <col min="8" max="8" width="11.125" customWidth="1"/>
    <col min="9" max="11" width="11.8083333333333" customWidth="1"/>
  </cols>
  <sheetData>
    <row r="1" ht="17.25" customHeight="1" spans="1:11">
      <c r="A1" s="17" t="s">
        <v>210</v>
      </c>
      <c r="B1" s="18"/>
      <c r="C1" s="18"/>
      <c r="D1" s="18"/>
      <c r="E1" s="18"/>
      <c r="F1" s="18"/>
      <c r="G1" s="18"/>
      <c r="H1" s="18"/>
      <c r="I1" s="18"/>
      <c r="J1" s="18"/>
      <c r="K1" s="18"/>
    </row>
    <row r="2" ht="16.35" customHeight="1" spans="1:11">
      <c r="A2" s="19" t="s">
        <v>211</v>
      </c>
      <c r="B2" s="19"/>
      <c r="C2" s="19"/>
      <c r="D2" s="19"/>
      <c r="E2" s="19"/>
      <c r="F2" s="19"/>
      <c r="G2" s="19"/>
      <c r="H2" s="19"/>
      <c r="I2" s="19"/>
      <c r="J2" s="19"/>
      <c r="K2" s="19"/>
    </row>
    <row r="3" ht="16.35" customHeight="1" spans="1:11">
      <c r="A3" s="19"/>
      <c r="B3" s="19"/>
      <c r="C3" s="19"/>
      <c r="D3" s="19"/>
      <c r="E3" s="19"/>
      <c r="F3" s="19"/>
      <c r="G3" s="19"/>
      <c r="H3" s="19"/>
      <c r="I3" s="19"/>
      <c r="J3" s="19"/>
      <c r="K3" s="19"/>
    </row>
    <row r="4" ht="16.35" customHeight="1" spans="1:11">
      <c r="A4" s="18"/>
      <c r="B4" s="18"/>
      <c r="C4" s="18"/>
      <c r="D4" s="18"/>
      <c r="E4" s="18"/>
      <c r="F4" s="18"/>
      <c r="G4" s="18"/>
      <c r="H4" s="18"/>
      <c r="I4" s="18"/>
      <c r="J4" s="18"/>
      <c r="K4" s="18"/>
    </row>
    <row r="5" ht="21.55" customHeight="1" spans="1:11">
      <c r="A5" s="18"/>
      <c r="B5" s="18"/>
      <c r="C5" s="18"/>
      <c r="D5" s="18"/>
      <c r="E5" s="18"/>
      <c r="F5" s="18"/>
      <c r="G5" s="18"/>
      <c r="H5" s="18"/>
      <c r="I5" s="18"/>
      <c r="J5" s="18"/>
      <c r="K5" s="29" t="s">
        <v>2</v>
      </c>
    </row>
    <row r="6" ht="28" customHeight="1" spans="1:11">
      <c r="A6" s="20" t="s">
        <v>5</v>
      </c>
      <c r="B6" s="20" t="s">
        <v>7</v>
      </c>
      <c r="C6" s="20" t="s">
        <v>148</v>
      </c>
      <c r="D6" s="20" t="s">
        <v>138</v>
      </c>
      <c r="E6" s="20" t="s">
        <v>139</v>
      </c>
      <c r="F6" s="20" t="s">
        <v>140</v>
      </c>
      <c r="G6" s="21" t="s">
        <v>212</v>
      </c>
      <c r="H6" s="22"/>
      <c r="I6" s="20" t="s">
        <v>155</v>
      </c>
      <c r="J6" s="20" t="s">
        <v>156</v>
      </c>
      <c r="K6" s="20" t="s">
        <v>146</v>
      </c>
    </row>
    <row r="7" ht="28" customHeight="1" spans="1:11">
      <c r="A7" s="23"/>
      <c r="B7" s="23"/>
      <c r="C7" s="23"/>
      <c r="D7" s="23"/>
      <c r="E7" s="23"/>
      <c r="F7" s="23"/>
      <c r="G7" s="24" t="s">
        <v>157</v>
      </c>
      <c r="H7" s="24" t="s">
        <v>158</v>
      </c>
      <c r="I7" s="23"/>
      <c r="J7" s="23"/>
      <c r="K7" s="23"/>
    </row>
    <row r="8" ht="23.25" customHeight="1" spans="1:11">
      <c r="A8" s="25" t="s">
        <v>7</v>
      </c>
      <c r="B8" s="26">
        <f>B9</f>
        <v>1.5</v>
      </c>
      <c r="C8" s="26"/>
      <c r="D8" s="26">
        <f>D9</f>
        <v>1.5</v>
      </c>
      <c r="E8" s="26"/>
      <c r="F8" s="26"/>
      <c r="G8" s="26"/>
      <c r="H8" s="26"/>
      <c r="I8" s="26"/>
      <c r="J8" s="26"/>
      <c r="K8" s="26"/>
    </row>
    <row r="9" ht="21.55" customHeight="1" spans="1:11">
      <c r="A9" s="27" t="s">
        <v>213</v>
      </c>
      <c r="B9" s="28">
        <f>D9</f>
        <v>1.5</v>
      </c>
      <c r="C9" s="28"/>
      <c r="D9" s="28">
        <v>1.5</v>
      </c>
      <c r="E9" s="28"/>
      <c r="F9" s="28"/>
      <c r="G9" s="28"/>
      <c r="H9" s="28"/>
      <c r="I9" s="28"/>
      <c r="J9" s="28"/>
      <c r="K9" s="28"/>
    </row>
  </sheetData>
  <mergeCells count="11">
    <mergeCell ref="G6:H6"/>
    <mergeCell ref="A6:A7"/>
    <mergeCell ref="B6:B7"/>
    <mergeCell ref="C6:C7"/>
    <mergeCell ref="D6:D7"/>
    <mergeCell ref="E6:E7"/>
    <mergeCell ref="F6:F7"/>
    <mergeCell ref="I6:I7"/>
    <mergeCell ref="J6:J7"/>
    <mergeCell ref="K6:K7"/>
    <mergeCell ref="A2:K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李双</cp:lastModifiedBy>
  <dcterms:created xsi:type="dcterms:W3CDTF">2023-03-07T03:12:00Z</dcterms:created>
  <dcterms:modified xsi:type="dcterms:W3CDTF">2023-03-12T05:25:55Z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807F5878D2864594B59DE847B746EDBD</vt:lpwstr>
  </property>
  <property fmtid="{D5CDD505-2E9C-101B-9397-08002B2CF9AE}" pid="3" name="KSOProductBuildVer">
    <vt:lpwstr>2052-11.1.0.12980</vt:lpwstr>
  </property>
</Properties>
</file>