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8895" yWindow="-90" windowWidth="17925" windowHeight="11580" tabRatio="68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calcChain.xml><?xml version="1.0" encoding="utf-8"?>
<calcChain xmlns="http://schemas.openxmlformats.org/spreadsheetml/2006/main">
  <c r="F6" i="4"/>
  <c r="C40" i="10"/>
  <c r="C39"/>
  <c r="C21"/>
  <c r="C22"/>
  <c r="C23"/>
  <c r="C24"/>
  <c r="C25"/>
  <c r="C26"/>
  <c r="C27"/>
  <c r="C28"/>
  <c r="C29"/>
  <c r="C30"/>
  <c r="C31"/>
  <c r="C32"/>
  <c r="C33"/>
  <c r="C34"/>
  <c r="C35"/>
  <c r="C36"/>
  <c r="C37"/>
  <c r="C20"/>
  <c r="C9"/>
  <c r="C10"/>
  <c r="C11"/>
  <c r="C12"/>
  <c r="C13"/>
  <c r="C14"/>
  <c r="C15"/>
  <c r="C16"/>
  <c r="C17"/>
  <c r="C18"/>
  <c r="C8"/>
  <c r="D17" i="3" l="1"/>
  <c r="E6" i="10"/>
  <c r="D6"/>
  <c r="D7"/>
  <c r="C6"/>
  <c r="G6" i="4" l="1"/>
  <c r="E6"/>
  <c r="D6"/>
  <c r="C6"/>
  <c r="E20" i="8"/>
  <c r="E16"/>
  <c r="D20"/>
  <c r="D16"/>
  <c r="B20"/>
  <c r="E25" i="7"/>
  <c r="E8" s="1"/>
  <c r="D8"/>
  <c r="C8"/>
  <c r="D8" i="6"/>
  <c r="C8"/>
  <c r="D14" i="3"/>
  <c r="B17"/>
</calcChain>
</file>

<file path=xl/sharedStrings.xml><?xml version="1.0" encoding="utf-8"?>
<sst xmlns="http://schemas.openxmlformats.org/spreadsheetml/2006/main" count="555" uniqueCount="272">
  <si>
    <t>附件3</t>
  </si>
  <si>
    <t>收入支出决算总表</t>
  </si>
  <si>
    <t>公开01表</t>
  </si>
  <si>
    <t>单位：万元</t>
  </si>
  <si>
    <t>收入</t>
  </si>
  <si>
    <t>支出</t>
  </si>
  <si>
    <t>项目</t>
  </si>
  <si>
    <t>决算数</t>
  </si>
  <si>
    <t>一、一般公共预算财政拨款收入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</si>
  <si>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</si>
  <si>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</si>
  <si>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</si>
  <si>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</si>
  <si>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</si>
  <si>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</si>
  <si>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</si>
  <si>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</si>
  <si>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</si>
  <si>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</si>
  <si>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</si>
  <si>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</si>
  <si>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</si>
  <si>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</si>
  <si>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</si>
  <si>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</si>
  <si>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</si>
  <si>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</si>
  <si>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</si>
  <si>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</si>
  <si>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</si>
  <si>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</si>
  <si>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</si>
  <si>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</si>
  <si>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</si>
  <si>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</si>
  <si>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</si>
  <si>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</si>
  <si>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</si>
  <si>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</si>
  <si>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</si>
  <si>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</si>
  <si>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</si>
  <si>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</si>
  <si>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</si>
  <si>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</si>
  <si>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</si>
  <si>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</si>
  <si>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</si>
  <si>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</si>
  <si>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</si>
  <si>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</si>
  <si>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</si>
  <si>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</si>
  <si>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</si>
  <si>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</si>
  <si>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</si>
  <si>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</si>
  <si>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</si>
  <si>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</si>
  <si>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</si>
  <si>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</si>
  <si>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</si>
  <si>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</si>
  <si>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</si>
  <si>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</si>
  <si>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</si>
  <si>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</si>
  <si>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</si>
  <si>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</si>
  <si>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</si>
  <si>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</si>
  <si>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</si>
  <si>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</si>
  <si>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</si>
  <si>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</si>
  <si>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</si>
  <si>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</si>
  <si>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</si>
  <si>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</si>
  <si>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</si>
  <si>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</si>
  <si>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</si>
  <si>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</si>
  <si>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</si>
  <si>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</si>
  <si>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</si>
  <si>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</si>
  <si>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</si>
  <si>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</si>
  <si>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</si>
  <si>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</si>
  <si>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</si>
  <si>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</si>
  <si>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</si>
  <si>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</si>
  <si>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</si>
  <si>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</si>
  <si>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</si>
  <si>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</si>
  <si>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</si>
  <si>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</si>
  <si>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</si>
  <si>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</si>
  <si>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</si>
  <si>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</si>
  <si>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</si>
  <si>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</si>
  <si>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</si>
  <si>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</si>
  <si>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</si>
  <si>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</si>
  <si>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</si>
  <si>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</si>
  <si>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</si>
  <si>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</si>
  <si>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</si>
  <si>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</si>
  <si>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</si>
  <si>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</si>
  <si>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</si>
  <si>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</si>
  <si>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</si>
  <si>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</si>
  <si>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</si>
  <si>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</si>
  <si>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</si>
  <si>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</si>
  <si>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</si>
  <si>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</si>
  <si>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</si>
  <si>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</si>
  <si>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</si>
  <si>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</si>
  <si>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</si>
  <si>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</si>
  <si>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</si>
  <si>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</si>
  <si>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</si>
  <si>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</si>
  <si>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</si>
  <si>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</si>
  <si>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</si>
  <si>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公开部门：重庆市梁平区生态环境局</t>
    <phoneticPr fontId="46" type="noConversion"/>
  </si>
  <si>
    <t>一、教育支出</t>
    <phoneticPr fontId="46" type="noConversion"/>
  </si>
  <si>
    <t>二、社会保障和就业支出</t>
    <phoneticPr fontId="46" type="noConversion"/>
  </si>
  <si>
    <t>三、卫生健康支出</t>
    <phoneticPr fontId="46" type="noConversion"/>
  </si>
  <si>
    <t>四、节能环保支出</t>
    <phoneticPr fontId="46" type="noConversion"/>
  </si>
  <si>
    <t>五、住房保障支出</t>
    <phoneticPr fontId="46" type="noConversion"/>
  </si>
  <si>
    <t>进修及培训</t>
  </si>
  <si>
    <t xml:space="preserve">  培训支出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</si>
  <si>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</si>
  <si>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</si>
  <si>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</si>
  <si>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</si>
  <si>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</si>
  <si>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</si>
  <si>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</si>
  <si>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</si>
  <si>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</si>
  <si>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</si>
  <si>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</si>
  <si>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</si>
  <si>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</si>
  <si>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</si>
  <si>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</si>
  <si>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</si>
  <si>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</si>
  <si>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</si>
  <si>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</si>
  <si>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</si>
  <si>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</si>
  <si>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</si>
  <si>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</si>
  <si>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</si>
  <si>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</si>
  <si>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</si>
  <si>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</si>
  <si>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</si>
  <si>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</si>
  <si>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2110101</t>
  </si>
  <si>
    <t xml:space="preserve">  行政运行</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</si>
  <si>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</si>
  <si>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</si>
  <si>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</si>
  <si>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</si>
  <si>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</si>
  <si>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</si>
  <si>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</si>
  <si>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</si>
  <si>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</si>
  <si>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</si>
  <si>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</si>
  <si>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</si>
  <si>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21111</t>
  </si>
  <si>
    <t>污染减排</t>
  </si>
  <si>
    <t>2111101</t>
  </si>
  <si>
    <t xml:space="preserve">  生态环境监测与信息</t>
  </si>
  <si>
    <t>2111102</t>
  </si>
  <si>
    <t xml:space="preserve">  生态环境执法监察</t>
  </si>
  <si>
    <t>221</t>
  </si>
  <si>
    <t>住房保障支出</t>
  </si>
  <si>
    <t>22102</t>
  </si>
  <si>
    <t>住房改革支出</t>
  </si>
  <si>
    <t>2210201</t>
  </si>
  <si>
    <t xml:space="preserve">  住房公积金</t>
  </si>
  <si>
    <t>21104</t>
  </si>
  <si>
    <t>2110402</t>
  </si>
  <si>
    <t>自然生态保护</t>
  </si>
  <si>
    <t xml:space="preserve">  农村环境保护</t>
  </si>
  <si>
    <t>30101</t>
  </si>
  <si>
    <t>30201</t>
  </si>
  <si>
    <t>30102</t>
  </si>
  <si>
    <t>30202</t>
  </si>
  <si>
    <t>30103</t>
  </si>
  <si>
    <t>30203</t>
  </si>
  <si>
    <t xml:space="preserve">  咨询费</t>
  </si>
  <si>
    <t>30106</t>
  </si>
  <si>
    <t xml:space="preserve">  伙食补助费</t>
  </si>
  <si>
    <t>30107</t>
  </si>
  <si>
    <t xml:space="preserve">  绩效工资</t>
  </si>
  <si>
    <t>30205</t>
  </si>
  <si>
    <t>30108</t>
  </si>
  <si>
    <t xml:space="preserve">  机关事业单位基本养老保险费</t>
  </si>
  <si>
    <t>30206</t>
  </si>
  <si>
    <t>30109</t>
  </si>
  <si>
    <t xml:space="preserve">  职业年金缴费</t>
  </si>
  <si>
    <t>30207</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</si>
  <si>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</si>
  <si>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</si>
  <si>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</si>
  <si>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</si>
  <si>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</si>
  <si>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</si>
  <si>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</si>
  <si>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</si>
  <si>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</si>
  <si>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</si>
  <si>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</si>
  <si>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30199</t>
  </si>
  <si>
    <t xml:space="preserve">  其他工资福利支出</t>
  </si>
  <si>
    <t>30214</t>
  </si>
  <si>
    <t xml:space="preserve">  租赁费</t>
  </si>
  <si>
    <t>30216</t>
  </si>
  <si>
    <t xml:space="preserve">  培训费</t>
  </si>
  <si>
    <t>30217</t>
  </si>
  <si>
    <t xml:space="preserve">  公务接待费</t>
  </si>
  <si>
    <t>30218</t>
  </si>
  <si>
    <t xml:space="preserve">  专用材料费</t>
  </si>
  <si>
    <t>30304</t>
  </si>
  <si>
    <t xml:space="preserve">  抚恤金</t>
  </si>
  <si>
    <t>30305</t>
  </si>
  <si>
    <t xml:space="preserve">  生活补助</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</si>
  <si>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</si>
  <si>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</si>
  <si>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</si>
  <si>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</si>
  <si>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</si>
  <si>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</si>
  <si>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</si>
  <si>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</si>
  <si>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</si>
  <si>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</si>
  <si>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</si>
  <si>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公开部门：重庆市梁平区生态环境局</t>
    <phoneticPr fontId="46" type="noConversion"/>
  </si>
  <si>
    <t>本单位无政府性基金收入，也没有使用政府性基金安排的支出，故本表无数据。</t>
    <phoneticPr fontId="46" type="noConversion"/>
  </si>
  <si>
    <t>公开部门：重庆市梁平区生态环境局</t>
    <phoneticPr fontId="46" type="noConversion"/>
  </si>
  <si>
    <t>本单位无相关数据，故本表为空。</t>
    <phoneticPr fontId="46" type="noConversion"/>
  </si>
  <si>
    <t>二、上级补助收入</t>
    <phoneticPr fontId="46" type="noConversion"/>
  </si>
  <si>
    <t>三、事业收入</t>
    <phoneticPr fontId="46" type="noConversion"/>
  </si>
  <si>
    <t>四、经营收入</t>
    <phoneticPr fontId="46" type="noConversion"/>
  </si>
  <si>
    <t>五、附属单位上缴收入</t>
    <phoneticPr fontId="46" type="noConversion"/>
  </si>
  <si>
    <t>六、其他收入</t>
    <phoneticPr fontId="46"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</si>
</sst>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0.00_);[Red]\(0.00\)"/>
    <numFmt numFmtId="180" formatCode=";;"/>
  </numFmts>
  <fonts count="52">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sz val="11"/>
      <name val="黑体"/>
      <family val="3"/>
      <charset val="134"/>
    </font>
    <font>
      <b/>
      <sz val="11"/>
      <name val="仿宋"/>
      <family val="3"/>
      <charset val="134"/>
    </font>
    <font>
      <sz val="11"/>
      <name val="仿宋"/>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b/>
      <sz val="11"/>
      <color indexed="9"/>
      <name val="宋体"/>
      <family val="3"/>
      <charset val="134"/>
    </font>
    <font>
      <sz val="11"/>
      <color indexed="52"/>
      <name val="宋体"/>
      <family val="3"/>
      <charset val="134"/>
    </font>
    <font>
      <sz val="11"/>
      <color indexed="8"/>
      <name val="宋体"/>
      <family val="3"/>
      <charset val="134"/>
    </font>
    <font>
      <b/>
      <sz val="11"/>
      <color indexed="8"/>
      <name val="宋体"/>
      <family val="3"/>
      <charset val="134"/>
    </font>
    <font>
      <sz val="11"/>
      <color indexed="17"/>
      <name val="宋体"/>
      <family val="3"/>
      <charset val="134"/>
    </font>
    <font>
      <b/>
      <sz val="11"/>
      <color indexed="56"/>
      <name val="宋体"/>
      <family val="3"/>
      <charset val="134"/>
    </font>
    <font>
      <sz val="11"/>
      <color indexed="9"/>
      <name val="宋体"/>
      <family val="3"/>
      <charset val="134"/>
    </font>
    <font>
      <sz val="11"/>
      <color indexed="42"/>
      <name val="宋体"/>
      <family val="3"/>
      <charset val="134"/>
    </font>
    <font>
      <b/>
      <sz val="11"/>
      <color indexed="42"/>
      <name val="宋体"/>
      <family val="3"/>
      <charset val="134"/>
    </font>
    <font>
      <sz val="11"/>
      <color indexed="10"/>
      <name val="宋体"/>
      <family val="3"/>
      <charset val="134"/>
    </font>
    <font>
      <b/>
      <sz val="11"/>
      <color indexed="52"/>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sz val="11"/>
      <color rgb="FF006100"/>
      <name val="宋体"/>
      <family val="3"/>
      <charset val="134"/>
      <scheme val="minor"/>
    </font>
    <font>
      <b/>
      <sz val="15"/>
      <color indexed="56"/>
      <name val="宋体"/>
      <family val="3"/>
      <charset val="134"/>
    </font>
    <font>
      <sz val="11"/>
      <color indexed="62"/>
      <name val="宋体"/>
      <family val="3"/>
      <charset val="134"/>
    </font>
    <font>
      <b/>
      <sz val="11"/>
      <color indexed="63"/>
      <name val="宋体"/>
      <family val="3"/>
      <charset val="134"/>
    </font>
    <font>
      <sz val="10"/>
      <color indexed="8"/>
      <name val="Arial"/>
      <family val="2"/>
    </font>
    <font>
      <b/>
      <sz val="18"/>
      <color indexed="56"/>
      <name val="宋体"/>
      <family val="3"/>
      <charset val="134"/>
    </font>
    <font>
      <sz val="11"/>
      <color indexed="60"/>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2"/>
      <name val="仿宋"/>
      <family val="3"/>
      <charset val="134"/>
    </font>
    <font>
      <b/>
      <sz val="10"/>
      <name val="宋体"/>
      <family val="3"/>
      <charset val="134"/>
    </font>
    <font>
      <sz val="10"/>
      <name val="宋体"/>
      <family val="3"/>
      <charset val="134"/>
    </font>
    <font>
      <b/>
      <sz val="10"/>
      <name val="宋体"/>
      <family val="3"/>
      <charset val="134"/>
      <scheme val="minor"/>
    </font>
    <font>
      <sz val="10"/>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
      <patternFill patternType="solid">
        <fgColor rgb="FFC6EFCE"/>
        <bgColor indexed="64"/>
      </patternFill>
    </fill>
    <fill>
      <patternFill patternType="solid">
        <fgColor indexed="62"/>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s>
  <cellStyleXfs count="598">
    <xf numFmtId="0" fontId="0" fillId="0" borderId="0">
      <alignment vertical="center"/>
    </xf>
    <xf numFmtId="0" fontId="29" fillId="12" borderId="0" applyNumberFormat="0" applyBorder="0" applyAlignment="0" applyProtection="0">
      <alignment vertical="center"/>
    </xf>
    <xf numFmtId="0" fontId="24" fillId="7" borderId="0" applyNumberFormat="0" applyBorder="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5" fillId="0" borderId="18" applyNumberFormat="0" applyFill="0" applyAlignment="0" applyProtection="0">
      <alignment vertical="center"/>
    </xf>
    <xf numFmtId="0" fontId="28" fillId="14" borderId="0" applyNumberFormat="0" applyBorder="0" applyAlignment="0" applyProtection="0">
      <alignment vertical="center"/>
    </xf>
    <xf numFmtId="0" fontId="32" fillId="13" borderId="20" applyNumberFormat="0" applyAlignment="0" applyProtection="0">
      <alignment vertical="center"/>
    </xf>
    <xf numFmtId="0" fontId="24" fillId="6" borderId="0" applyNumberFormat="0" applyBorder="0" applyAlignment="0" applyProtection="0">
      <alignment vertical="center"/>
    </xf>
    <xf numFmtId="0" fontId="28" fillId="8" borderId="0" applyNumberFormat="0" applyBorder="0" applyAlignment="0" applyProtection="0">
      <alignment vertical="center"/>
    </xf>
    <xf numFmtId="0" fontId="24" fillId="10"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36" fillId="20" borderId="0" applyNumberFormat="0" applyBorder="0" applyAlignment="0" applyProtection="0">
      <alignment vertical="center"/>
    </xf>
    <xf numFmtId="0" fontId="24" fillId="17" borderId="0" applyNumberFormat="0" applyBorder="0" applyAlignment="0" applyProtection="0">
      <alignment vertical="center"/>
    </xf>
    <xf numFmtId="0" fontId="28" fillId="8" borderId="0" applyNumberFormat="0" applyBorder="0" applyAlignment="0" applyProtection="0">
      <alignment vertical="center"/>
    </xf>
    <xf numFmtId="0" fontId="3" fillId="0" borderId="0"/>
    <xf numFmtId="0" fontId="24" fillId="10" borderId="0" applyNumberFormat="0" applyBorder="0" applyAlignment="0" applyProtection="0">
      <alignment vertical="center"/>
    </xf>
    <xf numFmtId="0" fontId="35" fillId="0" borderId="0" applyNumberFormat="0" applyFill="0" applyBorder="0" applyAlignment="0" applyProtection="0">
      <alignment vertical="center"/>
    </xf>
    <xf numFmtId="0" fontId="3" fillId="22" borderId="23" applyNumberFormat="0" applyFont="0" applyAlignment="0" applyProtection="0">
      <alignment vertical="center"/>
    </xf>
    <xf numFmtId="0" fontId="24" fillId="10" borderId="0" applyNumberFormat="0" applyBorder="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34" fillId="9" borderId="0" applyNumberFormat="0" applyBorder="0" applyAlignment="0" applyProtection="0">
      <alignment vertical="center"/>
    </xf>
    <xf numFmtId="0" fontId="24" fillId="19" borderId="0" applyNumberFormat="0" applyBorder="0" applyAlignment="0" applyProtection="0">
      <alignment vertical="center"/>
    </xf>
    <xf numFmtId="0" fontId="24" fillId="17"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32" fillId="13" borderId="20" applyNumberFormat="0" applyAlignment="0" applyProtection="0">
      <alignment vertical="center"/>
    </xf>
    <xf numFmtId="0" fontId="24" fillId="10" borderId="0" applyNumberFormat="0" applyBorder="0" applyAlignment="0" applyProtection="0">
      <alignment vertical="center"/>
    </xf>
    <xf numFmtId="0" fontId="26" fillId="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8" fillId="8" borderId="0" applyNumberFormat="0" applyBorder="0" applyAlignment="0" applyProtection="0">
      <alignment vertical="center"/>
    </xf>
    <xf numFmtId="0" fontId="22" fillId="3" borderId="16" applyNumberFormat="0" applyAlignment="0" applyProtection="0">
      <alignment vertical="center"/>
    </xf>
    <xf numFmtId="0" fontId="24" fillId="17"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3" fillId="0" borderId="17" applyNumberFormat="0" applyFill="0" applyAlignment="0" applyProtection="0">
      <alignment vertical="center"/>
    </xf>
    <xf numFmtId="0" fontId="39" fillId="13" borderId="24" applyNumberFormat="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9" fillId="13" borderId="24" applyNumberFormat="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22" fillId="3" borderId="16" applyNumberFormat="0" applyAlignment="0" applyProtection="0">
      <alignment vertical="center"/>
    </xf>
    <xf numFmtId="0" fontId="24" fillId="7" borderId="0" applyNumberFormat="0" applyBorder="0" applyAlignment="0" applyProtection="0">
      <alignment vertical="center"/>
    </xf>
    <xf numFmtId="0" fontId="32" fillId="13" borderId="20" applyNumberFormat="0" applyAlignment="0" applyProtection="0">
      <alignment vertical="center"/>
    </xf>
    <xf numFmtId="0" fontId="24" fillId="18" borderId="0" applyNumberFormat="0" applyBorder="0" applyAlignment="0" applyProtection="0">
      <alignment vertical="center"/>
    </xf>
    <xf numFmtId="0" fontId="26" fillId="5" borderId="0" applyNumberFormat="0" applyBorder="0" applyAlignment="0" applyProtection="0">
      <alignment vertical="center"/>
    </xf>
    <xf numFmtId="0" fontId="23" fillId="0" borderId="17" applyNumberFormat="0" applyFill="0" applyAlignment="0" applyProtection="0">
      <alignment vertical="center"/>
    </xf>
    <xf numFmtId="0" fontId="25" fillId="0" borderId="18" applyNumberFormat="0" applyFill="0" applyAlignment="0" applyProtection="0">
      <alignment vertical="center"/>
    </xf>
    <xf numFmtId="0" fontId="29" fillId="21" borderId="0" applyNumberFormat="0" applyBorder="0" applyAlignment="0" applyProtection="0">
      <alignment vertical="center"/>
    </xf>
    <xf numFmtId="0" fontId="24" fillId="10" borderId="0" applyNumberFormat="0" applyBorder="0" applyAlignment="0" applyProtection="0">
      <alignment vertical="center"/>
    </xf>
    <xf numFmtId="0" fontId="23" fillId="0" borderId="17" applyNumberFormat="0" applyFill="0" applyAlignment="0" applyProtection="0">
      <alignment vertical="center"/>
    </xf>
    <xf numFmtId="0" fontId="24" fillId="10" borderId="0" applyNumberFormat="0" applyBorder="0" applyAlignment="0" applyProtection="0">
      <alignment vertical="center"/>
    </xf>
    <xf numFmtId="0" fontId="26" fillId="5" borderId="0" applyNumberFormat="0" applyBorder="0" applyAlignment="0" applyProtection="0">
      <alignment vertical="center"/>
    </xf>
    <xf numFmtId="0" fontId="24" fillId="7" borderId="0" applyNumberFormat="0" applyBorder="0" applyAlignment="0" applyProtection="0">
      <alignment vertical="center"/>
    </xf>
    <xf numFmtId="177" fontId="40" fillId="0" borderId="0"/>
    <xf numFmtId="0" fontId="24" fillId="7" borderId="0" applyNumberFormat="0" applyBorder="0" applyAlignment="0" applyProtection="0">
      <alignment vertical="center"/>
    </xf>
    <xf numFmtId="0" fontId="23" fillId="0" borderId="17" applyNumberFormat="0" applyFill="0" applyAlignment="0" applyProtection="0">
      <alignment vertical="center"/>
    </xf>
    <xf numFmtId="0" fontId="39" fillId="13" borderId="24" applyNumberFormat="0" applyAlignment="0" applyProtection="0">
      <alignment vertical="center"/>
    </xf>
    <xf numFmtId="0" fontId="28" fillId="21" borderId="0" applyNumberFormat="0" applyBorder="0" applyAlignment="0" applyProtection="0">
      <alignment vertical="center"/>
    </xf>
    <xf numFmtId="0" fontId="23" fillId="0" borderId="17" applyNumberFormat="0" applyFill="0" applyAlignment="0" applyProtection="0">
      <alignment vertical="center"/>
    </xf>
    <xf numFmtId="0" fontId="32" fillId="13" borderId="20" applyNumberFormat="0" applyAlignment="0" applyProtection="0">
      <alignment vertical="center"/>
    </xf>
    <xf numFmtId="0" fontId="28" fillId="12" borderId="0" applyNumberFormat="0" applyBorder="0" applyAlignment="0" applyProtection="0">
      <alignment vertical="center"/>
    </xf>
    <xf numFmtId="0" fontId="32" fillId="13" borderId="20" applyNumberFormat="0" applyAlignment="0" applyProtection="0">
      <alignment vertical="center"/>
    </xf>
    <xf numFmtId="0" fontId="33" fillId="0" borderId="21" applyNumberFormat="0" applyFill="0" applyAlignment="0" applyProtection="0">
      <alignment vertical="center"/>
    </xf>
    <xf numFmtId="0" fontId="26" fillId="5" borderId="0" applyNumberFormat="0" applyBorder="0" applyAlignment="0" applyProtection="0">
      <alignment vertical="center"/>
    </xf>
    <xf numFmtId="0" fontId="24" fillId="7" borderId="0" applyNumberFormat="0" applyBorder="0" applyAlignment="0" applyProtection="0">
      <alignment vertical="center"/>
    </xf>
    <xf numFmtId="0" fontId="24" fillId="17" borderId="0" applyNumberFormat="0" applyBorder="0" applyAlignment="0" applyProtection="0">
      <alignment vertical="center"/>
    </xf>
    <xf numFmtId="0" fontId="28" fillId="12" borderId="0" applyNumberFormat="0" applyBorder="0" applyAlignment="0" applyProtection="0">
      <alignment vertical="center"/>
    </xf>
    <xf numFmtId="0" fontId="42" fillId="25" borderId="0" applyNumberFormat="0" applyBorder="0" applyAlignment="0" applyProtection="0">
      <alignment vertical="center"/>
    </xf>
    <xf numFmtId="0" fontId="32" fillId="13" borderId="20" applyNumberFormat="0" applyAlignment="0" applyProtection="0">
      <alignment vertical="center"/>
    </xf>
    <xf numFmtId="0" fontId="24" fillId="5" borderId="0" applyNumberFormat="0" applyBorder="0" applyAlignment="0" applyProtection="0">
      <alignment vertical="center"/>
    </xf>
    <xf numFmtId="0" fontId="42" fillId="25" borderId="0" applyNumberFormat="0" applyBorder="0" applyAlignment="0" applyProtection="0">
      <alignment vertical="center"/>
    </xf>
    <xf numFmtId="0" fontId="24" fillId="7" borderId="0" applyNumberFormat="0" applyBorder="0" applyAlignment="0" applyProtection="0">
      <alignment vertical="center"/>
    </xf>
    <xf numFmtId="0" fontId="32" fillId="13" borderId="20" applyNumberFormat="0" applyAlignment="0" applyProtection="0">
      <alignment vertical="center"/>
    </xf>
    <xf numFmtId="0" fontId="24" fillId="17" borderId="0" applyNumberFormat="0" applyBorder="0" applyAlignment="0" applyProtection="0">
      <alignment vertical="center"/>
    </xf>
    <xf numFmtId="0" fontId="26"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20" applyNumberFormat="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6" fillId="5"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3" fillId="0" borderId="17"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3" fillId="0" borderId="17"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7" fillId="0" borderId="19" applyNumberFormat="0" applyFill="0" applyAlignment="0" applyProtection="0">
      <alignment vertical="center"/>
    </xf>
    <xf numFmtId="0" fontId="26"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3" fillId="0" borderId="17"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2" fillId="25" borderId="0" applyNumberFormat="0" applyBorder="0" applyAlignment="0" applyProtection="0">
      <alignment vertical="center"/>
    </xf>
    <xf numFmtId="0" fontId="32" fillId="13" borderId="20" applyNumberFormat="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7" fillId="0" borderId="0" applyNumberFormat="0" applyFill="0" applyBorder="0" applyAlignment="0" applyProtection="0">
      <alignment vertical="center"/>
    </xf>
    <xf numFmtId="0" fontId="24" fillId="5" borderId="0" applyNumberFormat="0" applyBorder="0" applyAlignment="0" applyProtection="0">
      <alignment vertical="center"/>
    </xf>
    <xf numFmtId="0" fontId="28" fillId="16"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3" fillId="0" borderId="17" applyNumberFormat="0" applyFill="0" applyAlignment="0" applyProtection="0">
      <alignment vertical="center"/>
    </xf>
    <xf numFmtId="0" fontId="39" fillId="13" borderId="24" applyNumberFormat="0" applyAlignment="0" applyProtection="0">
      <alignment vertical="center"/>
    </xf>
    <xf numFmtId="0" fontId="3" fillId="0" borderId="0"/>
    <xf numFmtId="0" fontId="40" fillId="0" borderId="0"/>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3" fillId="0" borderId="17" applyNumberFormat="0" applyFill="0" applyAlignment="0" applyProtection="0">
      <alignment vertical="center"/>
    </xf>
    <xf numFmtId="0" fontId="39" fillId="13" borderId="24" applyNumberFormat="0" applyAlignment="0" applyProtection="0">
      <alignment vertical="center"/>
    </xf>
    <xf numFmtId="0" fontId="3" fillId="0" borderId="0"/>
    <xf numFmtId="0" fontId="3" fillId="0" borderId="0"/>
    <xf numFmtId="0" fontId="24" fillId="10" borderId="0" applyNumberFormat="0" applyBorder="0" applyAlignment="0" applyProtection="0">
      <alignment vertical="center"/>
    </xf>
    <xf numFmtId="0" fontId="38" fillId="4" borderId="20" applyNumberFormat="0" applyAlignment="0" applyProtection="0">
      <alignment vertical="center"/>
    </xf>
    <xf numFmtId="0" fontId="3" fillId="0" borderId="0"/>
    <xf numFmtId="0" fontId="24" fillId="10" borderId="0" applyNumberFormat="0" applyBorder="0" applyAlignment="0" applyProtection="0">
      <alignment vertical="center"/>
    </xf>
    <xf numFmtId="0" fontId="28" fillId="8" borderId="0" applyNumberFormat="0" applyBorder="0" applyAlignment="0" applyProtection="0">
      <alignment vertical="center"/>
    </xf>
    <xf numFmtId="0" fontId="3" fillId="0" borderId="0"/>
    <xf numFmtId="0" fontId="24" fillId="10" borderId="0" applyNumberFormat="0" applyBorder="0" applyAlignment="0" applyProtection="0">
      <alignment vertical="center"/>
    </xf>
    <xf numFmtId="0" fontId="38" fillId="4" borderId="20" applyNumberFormat="0" applyAlignment="0" applyProtection="0">
      <alignment vertical="center"/>
    </xf>
    <xf numFmtId="0" fontId="28"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8" fillId="21" borderId="0" applyNumberFormat="0" applyBorder="0" applyAlignment="0" applyProtection="0">
      <alignment vertical="center"/>
    </xf>
    <xf numFmtId="0" fontId="3" fillId="22" borderId="23" applyNumberFormat="0" applyFont="0" applyAlignment="0" applyProtection="0">
      <alignment vertical="center"/>
    </xf>
    <xf numFmtId="0" fontId="28" fillId="8" borderId="0" applyNumberFormat="0" applyBorder="0" applyAlignment="0" applyProtection="0">
      <alignment vertical="center"/>
    </xf>
    <xf numFmtId="0" fontId="3" fillId="22" borderId="23" applyNumberFormat="0" applyFont="0" applyAlignment="0" applyProtection="0">
      <alignment vertical="center"/>
    </xf>
    <xf numFmtId="0" fontId="28" fillId="8" borderId="0" applyNumberFormat="0" applyBorder="0" applyAlignment="0" applyProtection="0">
      <alignment vertical="center"/>
    </xf>
    <xf numFmtId="0" fontId="24" fillId="10" borderId="0" applyNumberFormat="0" applyBorder="0" applyAlignment="0" applyProtection="0">
      <alignment vertical="center"/>
    </xf>
    <xf numFmtId="0" fontId="28" fillId="8" borderId="0" applyNumberFormat="0" applyBorder="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4" fillId="9"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8" fillId="14"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8" fillId="14"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8" fillId="14"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4" fillId="17"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9" fillId="21"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9" fillId="21" borderId="0" applyNumberFormat="0" applyBorder="0" applyAlignment="0" applyProtection="0">
      <alignment vertical="center"/>
    </xf>
    <xf numFmtId="0" fontId="24" fillId="1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5"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5"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13" borderId="20"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1" fillId="0" borderId="0" applyNumberFormat="0" applyFill="0" applyBorder="0" applyAlignment="0" applyProtection="0">
      <alignment vertical="center"/>
    </xf>
    <xf numFmtId="0" fontId="24" fillId="6" borderId="0" applyNumberFormat="0" applyBorder="0" applyAlignment="0" applyProtection="0">
      <alignment vertical="center"/>
    </xf>
    <xf numFmtId="0" fontId="31"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5" fillId="0" borderId="18" applyNumberFormat="0" applyFill="0" applyAlignment="0" applyProtection="0">
      <alignment vertical="center"/>
    </xf>
    <xf numFmtId="0" fontId="22" fillId="3" borderId="16" applyNumberFormat="0" applyAlignment="0" applyProtection="0">
      <alignment vertical="center"/>
    </xf>
    <xf numFmtId="0" fontId="24" fillId="10" borderId="0" applyNumberFormat="0" applyBorder="0" applyAlignment="0" applyProtection="0">
      <alignment vertical="center"/>
    </xf>
    <xf numFmtId="0" fontId="22" fillId="3" borderId="16" applyNumberFormat="0" applyAlignment="0" applyProtection="0">
      <alignment vertical="center"/>
    </xf>
    <xf numFmtId="0" fontId="24" fillId="10" borderId="0" applyNumberFormat="0" applyBorder="0" applyAlignment="0" applyProtection="0">
      <alignment vertical="center"/>
    </xf>
    <xf numFmtId="0" fontId="32" fillId="13" borderId="20" applyNumberFormat="0" applyAlignment="0" applyProtection="0">
      <alignment vertical="center"/>
    </xf>
    <xf numFmtId="0" fontId="24" fillId="10" borderId="0" applyNumberFormat="0" applyBorder="0" applyAlignment="0" applyProtection="0">
      <alignment vertical="center"/>
    </xf>
    <xf numFmtId="0" fontId="29" fillId="14" borderId="0" applyNumberFormat="0" applyBorder="0" applyAlignment="0" applyProtection="0">
      <alignment vertical="center"/>
    </xf>
    <xf numFmtId="0" fontId="25" fillId="0" borderId="18"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9" fillId="23" borderId="0" applyNumberFormat="0" applyBorder="0" applyAlignment="0" applyProtection="0">
      <alignment vertical="center"/>
    </xf>
    <xf numFmtId="0" fontId="25" fillId="0" borderId="18"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9" fillId="15" borderId="0" applyNumberFormat="0" applyBorder="0" applyAlignment="0" applyProtection="0">
      <alignment vertical="center"/>
    </xf>
    <xf numFmtId="0" fontId="25" fillId="0" borderId="18" applyNumberFormat="0" applyFill="0" applyAlignment="0" applyProtection="0">
      <alignment vertical="center"/>
    </xf>
    <xf numFmtId="0" fontId="38" fillId="4" borderId="20" applyNumberFormat="0" applyAlignment="0" applyProtection="0">
      <alignment vertical="center"/>
    </xf>
    <xf numFmtId="0" fontId="24" fillId="10" borderId="0" applyNumberFormat="0" applyBorder="0" applyAlignment="0" applyProtection="0">
      <alignment vertical="center"/>
    </xf>
    <xf numFmtId="0" fontId="38" fillId="4" borderId="20" applyNumberFormat="0" applyAlignment="0" applyProtection="0">
      <alignment vertical="center"/>
    </xf>
    <xf numFmtId="0" fontId="24" fillId="10" borderId="0" applyNumberFormat="0" applyBorder="0" applyAlignment="0" applyProtection="0">
      <alignment vertical="center"/>
    </xf>
    <xf numFmtId="0" fontId="32" fillId="13" borderId="20" applyNumberFormat="0" applyAlignment="0" applyProtection="0">
      <alignment vertical="center"/>
    </xf>
    <xf numFmtId="0" fontId="24" fillId="18" borderId="0" applyNumberFormat="0" applyBorder="0" applyAlignment="0" applyProtection="0">
      <alignment vertical="center"/>
    </xf>
    <xf numFmtId="0" fontId="28" fillId="11" borderId="0" applyNumberFormat="0" applyBorder="0" applyAlignment="0" applyProtection="0">
      <alignment vertical="center"/>
    </xf>
    <xf numFmtId="0" fontId="24" fillId="18" borderId="0" applyNumberFormat="0" applyBorder="0" applyAlignment="0" applyProtection="0">
      <alignment vertical="center"/>
    </xf>
    <xf numFmtId="0" fontId="28" fillId="11" borderId="0" applyNumberFormat="0" applyBorder="0" applyAlignment="0" applyProtection="0">
      <alignment vertical="center"/>
    </xf>
    <xf numFmtId="0" fontId="24" fillId="18" borderId="0" applyNumberFormat="0" applyBorder="0" applyAlignment="0" applyProtection="0">
      <alignment vertical="center"/>
    </xf>
    <xf numFmtId="0" fontId="28" fillId="12" borderId="0" applyNumberFormat="0" applyBorder="0" applyAlignment="0" applyProtection="0">
      <alignment vertical="center"/>
    </xf>
    <xf numFmtId="0" fontId="24" fillId="18" borderId="0" applyNumberFormat="0" applyBorder="0" applyAlignment="0" applyProtection="0">
      <alignment vertical="center"/>
    </xf>
    <xf numFmtId="0" fontId="28" fillId="12"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 fillId="22" borderId="23" applyNumberFormat="0" applyFont="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2" fillId="25" borderId="0" applyNumberFormat="0" applyBorder="0" applyAlignment="0" applyProtection="0">
      <alignment vertical="center"/>
    </xf>
    <xf numFmtId="0" fontId="28" fillId="23" borderId="0" applyNumberFormat="0" applyBorder="0" applyAlignment="0" applyProtection="0">
      <alignment vertical="center"/>
    </xf>
    <xf numFmtId="0" fontId="32" fillId="13" borderId="20" applyNumberFormat="0" applyAlignment="0" applyProtection="0">
      <alignment vertical="center"/>
    </xf>
    <xf numFmtId="0" fontId="24" fillId="17" borderId="0" applyNumberFormat="0" applyBorder="0" applyAlignment="0" applyProtection="0">
      <alignment vertical="center"/>
    </xf>
    <xf numFmtId="0" fontId="35" fillId="0" borderId="0" applyNumberFormat="0" applyFill="0" applyBorder="0" applyAlignment="0" applyProtection="0">
      <alignment vertical="center"/>
    </xf>
    <xf numFmtId="0" fontId="24" fillId="17" borderId="0" applyNumberFormat="0" applyBorder="0" applyAlignment="0" applyProtection="0">
      <alignment vertical="center"/>
    </xf>
    <xf numFmtId="0" fontId="35" fillId="0" borderId="0" applyNumberFormat="0" applyFill="0" applyBorder="0" applyAlignment="0" applyProtection="0">
      <alignment vertical="center"/>
    </xf>
    <xf numFmtId="0" fontId="24" fillId="17" borderId="0" applyNumberFormat="0" applyBorder="0" applyAlignment="0" applyProtection="0">
      <alignment vertical="center"/>
    </xf>
    <xf numFmtId="0" fontId="37" fillId="0" borderId="22" applyNumberFormat="0" applyFill="0" applyAlignment="0" applyProtection="0">
      <alignment vertical="center"/>
    </xf>
    <xf numFmtId="0" fontId="24" fillId="17" borderId="0" applyNumberFormat="0" applyBorder="0" applyAlignment="0" applyProtection="0">
      <alignment vertical="center"/>
    </xf>
    <xf numFmtId="0" fontId="25" fillId="0" borderId="18" applyNumberFormat="0" applyFill="0" applyAlignment="0" applyProtection="0">
      <alignment vertical="center"/>
    </xf>
    <xf numFmtId="0" fontId="24" fillId="17" borderId="0" applyNumberFormat="0" applyBorder="0" applyAlignment="0" applyProtection="0">
      <alignment vertical="center"/>
    </xf>
    <xf numFmtId="0" fontId="37" fillId="0" borderId="22" applyNumberFormat="0" applyFill="0" applyAlignment="0" applyProtection="0">
      <alignment vertical="center"/>
    </xf>
    <xf numFmtId="0" fontId="25" fillId="0" borderId="18" applyNumberFormat="0" applyFill="0" applyAlignment="0" applyProtection="0">
      <alignment vertical="center"/>
    </xf>
    <xf numFmtId="0" fontId="24" fillId="17" borderId="0" applyNumberFormat="0" applyBorder="0" applyAlignment="0" applyProtection="0">
      <alignment vertical="center"/>
    </xf>
    <xf numFmtId="0" fontId="3" fillId="22" borderId="23" applyNumberFormat="0" applyFont="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0" borderId="0" applyNumberFormat="0" applyFill="0" applyBorder="0" applyAlignment="0" applyProtection="0">
      <alignment vertical="center"/>
    </xf>
    <xf numFmtId="0" fontId="28" fillId="16" borderId="0" applyNumberFormat="0" applyBorder="0" applyAlignment="0" applyProtection="0">
      <alignment vertical="center"/>
    </xf>
    <xf numFmtId="0" fontId="31" fillId="0" borderId="0" applyNumberFormat="0" applyFill="0" applyBorder="0" applyAlignment="0" applyProtection="0">
      <alignment vertical="center"/>
    </xf>
    <xf numFmtId="0" fontId="29" fillId="16" borderId="0" applyNumberFormat="0" applyBorder="0" applyAlignment="0" applyProtection="0">
      <alignment vertical="center"/>
    </xf>
    <xf numFmtId="0" fontId="22" fillId="3" borderId="16"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0" borderId="0">
      <alignment vertical="center"/>
    </xf>
    <xf numFmtId="0" fontId="31" fillId="0" borderId="0" applyNumberFormat="0" applyFill="0" applyBorder="0" applyAlignment="0" applyProtection="0">
      <alignment vertical="center"/>
    </xf>
    <xf numFmtId="0" fontId="29" fillId="8"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26" borderId="0" applyNumberFormat="0" applyBorder="0" applyAlignment="0" applyProtection="0">
      <alignment vertical="center"/>
    </xf>
    <xf numFmtId="0" fontId="31"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1"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21"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28" fillId="11" borderId="0" applyNumberFormat="0" applyBorder="0" applyAlignment="0" applyProtection="0">
      <alignment vertical="center"/>
    </xf>
    <xf numFmtId="0" fontId="38" fillId="4" borderId="20"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29" fillId="11" borderId="0" applyNumberFormat="0" applyBorder="0" applyAlignment="0" applyProtection="0">
      <alignment vertical="center"/>
    </xf>
    <xf numFmtId="0" fontId="38" fillId="4" borderId="20"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4" fillId="9"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4" fillId="9"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5" fillId="0" borderId="18"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26" fillId="5"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26" fillId="5"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26" fillId="5"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6" fillId="5"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18"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21" borderId="0" applyNumberFormat="0" applyBorder="0" applyAlignment="0" applyProtection="0">
      <alignment vertical="center"/>
    </xf>
    <xf numFmtId="0" fontId="41" fillId="0" borderId="0" applyNumberFormat="0" applyFill="0" applyBorder="0" applyAlignment="0" applyProtection="0">
      <alignment vertical="center"/>
    </xf>
    <xf numFmtId="0" fontId="25" fillId="0" borderId="18" applyNumberFormat="0" applyFill="0" applyAlignment="0" applyProtection="0">
      <alignment vertical="center"/>
    </xf>
    <xf numFmtId="0" fontId="28" fillId="2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14" borderId="0" applyNumberFormat="0" applyBorder="0" applyAlignment="0" applyProtection="0">
      <alignment vertical="center"/>
    </xf>
    <xf numFmtId="0" fontId="25" fillId="0" borderId="18" applyNumberFormat="0" applyFill="0" applyAlignment="0" applyProtection="0">
      <alignment vertical="center"/>
    </xf>
    <xf numFmtId="0" fontId="41" fillId="0" borderId="0" applyNumberForma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30" fillId="3" borderId="16" applyNumberFormat="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0" fontId="30" fillId="3" borderId="16"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0" fillId="0" borderId="0"/>
    <xf numFmtId="0" fontId="3" fillId="0" borderId="0"/>
    <xf numFmtId="0" fontId="3" fillId="0" borderId="0"/>
    <xf numFmtId="0" fontId="3" fillId="0" borderId="0"/>
    <xf numFmtId="0" fontId="38" fillId="4" borderId="20" applyNumberFormat="0" applyAlignment="0" applyProtection="0">
      <alignment vertical="center"/>
    </xf>
    <xf numFmtId="0" fontId="3" fillId="0" borderId="0"/>
    <xf numFmtId="0" fontId="26" fillId="5" borderId="0" applyNumberFormat="0" applyBorder="0" applyAlignment="0" applyProtection="0">
      <alignment vertical="center"/>
    </xf>
    <xf numFmtId="0" fontId="42" fillId="25" borderId="0" applyNumberFormat="0" applyBorder="0" applyAlignment="0" applyProtection="0">
      <alignment vertical="center"/>
    </xf>
    <xf numFmtId="0" fontId="32" fillId="13" borderId="20"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5" fillId="0" borderId="18" applyNumberFormat="0" applyFill="0" applyAlignment="0" applyProtection="0">
      <alignment vertical="center"/>
    </xf>
    <xf numFmtId="0" fontId="28" fillId="23" borderId="0" applyNumberFormat="0" applyBorder="0" applyAlignment="0" applyProtection="0">
      <alignment vertical="center"/>
    </xf>
    <xf numFmtId="0" fontId="25" fillId="0" borderId="18" applyNumberFormat="0" applyFill="0" applyAlignment="0" applyProtection="0">
      <alignment vertical="center"/>
    </xf>
    <xf numFmtId="0" fontId="28" fillId="15" borderId="0" applyNumberFormat="0" applyBorder="0" applyAlignment="0" applyProtection="0">
      <alignment vertical="center"/>
    </xf>
    <xf numFmtId="0" fontId="25" fillId="0" borderId="18" applyNumberFormat="0" applyFill="0" applyAlignment="0" applyProtection="0">
      <alignment vertical="center"/>
    </xf>
    <xf numFmtId="0" fontId="42" fillId="25" borderId="0" applyNumberFormat="0" applyBorder="0" applyAlignment="0" applyProtection="0">
      <alignment vertical="center"/>
    </xf>
    <xf numFmtId="0" fontId="28" fillId="23" borderId="0" applyNumberFormat="0" applyBorder="0" applyAlignment="0" applyProtection="0">
      <alignment vertical="center"/>
    </xf>
    <xf numFmtId="0" fontId="32" fillId="13" borderId="20"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22" fillId="3" borderId="16" applyNumberFormat="0" applyAlignment="0" applyProtection="0">
      <alignment vertical="center"/>
    </xf>
    <xf numFmtId="0" fontId="30" fillId="3" borderId="16"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22" borderId="23" applyNumberFormat="0" applyFont="0" applyAlignment="0" applyProtection="0">
      <alignment vertical="center"/>
    </xf>
    <xf numFmtId="0" fontId="31" fillId="0" borderId="0" applyNumberFormat="0" applyFill="0" applyBorder="0" applyAlignment="0" applyProtection="0">
      <alignment vertical="center"/>
    </xf>
    <xf numFmtId="0" fontId="3" fillId="22" borderId="23"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17" applyNumberFormat="0" applyFill="0" applyAlignment="0" applyProtection="0">
      <alignment vertical="center"/>
    </xf>
    <xf numFmtId="0" fontId="3" fillId="22" borderId="23" applyNumberFormat="0" applyFont="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176" fontId="40" fillId="0" borderId="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2" fillId="25" borderId="0" applyNumberFormat="0" applyBorder="0" applyAlignment="0" applyProtection="0">
      <alignment vertical="center"/>
    </xf>
    <xf numFmtId="0" fontId="28" fillId="23" borderId="0" applyNumberFormat="0" applyBorder="0" applyAlignment="0" applyProtection="0">
      <alignment vertical="center"/>
    </xf>
    <xf numFmtId="0" fontId="42" fillId="2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2" fillId="25"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9" fillId="13" borderId="24"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8" fillId="4" borderId="20" applyNumberForma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xf numFmtId="0" fontId="3" fillId="22" borderId="23" applyNumberFormat="0" applyFont="0" applyAlignment="0" applyProtection="0">
      <alignment vertical="center"/>
    </xf>
  </cellStyleXfs>
  <cellXfs count="184">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11"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4" fillId="0" borderId="0" xfId="463" applyFont="1" applyFill="1" applyAlignment="1">
      <alignment horizontal="left"/>
    </xf>
    <xf numFmtId="0" fontId="14" fillId="0" borderId="0" xfId="463" applyFont="1" applyFill="1" applyAlignment="1"/>
    <xf numFmtId="0" fontId="14" fillId="0" borderId="0" xfId="463" applyFont="1" applyFill="1" applyAlignment="1">
      <alignment horizontal="center"/>
    </xf>
    <xf numFmtId="0" fontId="15"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11" fillId="0" borderId="0" xfId="463" applyFont="1" applyFill="1" applyBorder="1" applyAlignment="1">
      <alignment vertical="center"/>
    </xf>
    <xf numFmtId="0" fontId="2" fillId="0" borderId="0" xfId="463" applyFont="1" applyFill="1" applyBorder="1" applyAlignment="1">
      <alignment vertical="center"/>
    </xf>
    <xf numFmtId="0" fontId="11"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4" fillId="0" borderId="0" xfId="462" applyFont="1" applyFill="1" applyAlignment="1">
      <alignment vertical="center"/>
    </xf>
    <xf numFmtId="0" fontId="4" fillId="0" borderId="0" xfId="463" applyFont="1" applyFill="1" applyAlignment="1">
      <alignment vertical="center"/>
    </xf>
    <xf numFmtId="0" fontId="14" fillId="0" borderId="0" xfId="463" applyFont="1" applyFill="1" applyAlignment="1">
      <alignment vertical="center"/>
    </xf>
    <xf numFmtId="0" fontId="4" fillId="0" borderId="0" xfId="0" applyFont="1" applyFill="1" applyBorder="1" applyAlignment="1">
      <alignment horizontal="right" vertical="center"/>
    </xf>
    <xf numFmtId="0" fontId="11" fillId="0" borderId="5" xfId="0" applyFont="1" applyFill="1" applyBorder="1" applyAlignment="1">
      <alignment horizontal="center" vertical="center"/>
    </xf>
    <xf numFmtId="0" fontId="9" fillId="0" borderId="0" xfId="0" applyFont="1" applyFill="1" applyAlignment="1">
      <alignment horizontal="right"/>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xf numFmtId="0" fontId="16" fillId="0" borderId="0" xfId="0" applyFont="1" applyFill="1" applyBorder="1" applyAlignment="1">
      <alignment horizontal="left" vertical="center"/>
    </xf>
    <xf numFmtId="0" fontId="11" fillId="0" borderId="5" xfId="462" applyFont="1" applyFill="1" applyBorder="1" applyAlignment="1">
      <alignment horizontal="center" vertical="center" shrinkToFit="1"/>
    </xf>
    <xf numFmtId="40" fontId="4" fillId="0" borderId="5" xfId="462" applyNumberFormat="1" applyFont="1" applyFill="1" applyBorder="1" applyAlignment="1">
      <alignment vertical="center" shrinkToFit="1"/>
    </xf>
    <xf numFmtId="0" fontId="4" fillId="0" borderId="0" xfId="462" applyFont="1" applyFill="1"/>
    <xf numFmtId="0" fontId="19" fillId="0" borderId="0" xfId="462" applyFont="1" applyFill="1" applyAlignment="1">
      <alignment horizontal="left" vertical="center"/>
    </xf>
    <xf numFmtId="0" fontId="19" fillId="0" borderId="0" xfId="462" applyFont="1" applyFill="1" applyAlignment="1">
      <alignment horizontal="left"/>
    </xf>
    <xf numFmtId="0" fontId="19" fillId="0" borderId="0" xfId="462" applyFont="1" applyFill="1" applyAlignment="1"/>
    <xf numFmtId="0" fontId="19" fillId="0" borderId="0" xfId="462" applyFont="1" applyFill="1"/>
    <xf numFmtId="0" fontId="14" fillId="0" borderId="0" xfId="0" applyFont="1" applyFill="1" applyAlignment="1">
      <alignment horizontal="center"/>
    </xf>
    <xf numFmtId="0" fontId="11"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4" fillId="0" borderId="0" xfId="0" applyFont="1" applyFill="1" applyBorder="1" applyAlignment="1">
      <alignment horizontal="center" vertical="center"/>
    </xf>
    <xf numFmtId="0" fontId="20" fillId="0" borderId="0" xfId="462" applyFont="1" applyFill="1"/>
    <xf numFmtId="179" fontId="20" fillId="0" borderId="0" xfId="462" applyNumberFormat="1" applyFont="1" applyFill="1"/>
    <xf numFmtId="0" fontId="21" fillId="0" borderId="0" xfId="0" applyFont="1" applyFill="1" applyBorder="1" applyAlignment="1">
      <alignment vertical="center"/>
    </xf>
    <xf numFmtId="179" fontId="20" fillId="0" borderId="0" xfId="462" applyNumberFormat="1" applyFont="1" applyFill="1" applyAlignment="1">
      <alignment vertical="center"/>
    </xf>
    <xf numFmtId="0" fontId="20" fillId="0" borderId="0" xfId="462" applyFont="1" applyFill="1" applyAlignment="1">
      <alignment vertical="center"/>
    </xf>
    <xf numFmtId="0" fontId="15"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11"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right" vertical="center" shrinkToFit="1"/>
    </xf>
    <xf numFmtId="40" fontId="4" fillId="0" borderId="5" xfId="462" applyNumberFormat="1" applyFont="1" applyFill="1" applyBorder="1" applyAlignment="1">
      <alignment horizontal="right" vertical="center" shrinkToFit="1"/>
    </xf>
    <xf numFmtId="40" fontId="4" fillId="0" borderId="14" xfId="462" applyNumberFormat="1" applyFont="1" applyFill="1" applyBorder="1" applyAlignment="1">
      <alignment horizontal="center" vertical="center" shrinkToFit="1"/>
    </xf>
    <xf numFmtId="40" fontId="4" fillId="0" borderId="5" xfId="462" applyNumberFormat="1" applyFont="1" applyFill="1" applyBorder="1" applyAlignment="1">
      <alignment horizontal="center" vertical="center" shrinkToFit="1"/>
    </xf>
    <xf numFmtId="179" fontId="4" fillId="0" borderId="0" xfId="462" applyNumberFormat="1" applyFont="1" applyFill="1" applyAlignment="1">
      <alignment horizontal="right" vertical="center"/>
    </xf>
    <xf numFmtId="179" fontId="4" fillId="0" borderId="0" xfId="462" applyNumberFormat="1" applyFont="1" applyFill="1" applyAlignment="1">
      <alignment horizontal="right"/>
    </xf>
    <xf numFmtId="179" fontId="19" fillId="0" borderId="0" xfId="462" applyNumberFormat="1" applyFont="1" applyFill="1" applyAlignment="1">
      <alignment horizontal="right"/>
    </xf>
    <xf numFmtId="179" fontId="19" fillId="0" borderId="0" xfId="462" applyNumberFormat="1" applyFont="1" applyFill="1"/>
    <xf numFmtId="40" fontId="4" fillId="0" borderId="0" xfId="462" quotePrefix="1" applyNumberFormat="1" applyFont="1" applyFill="1" applyAlignment="1">
      <alignment horizontal="right" vertical="center" shrinkToFit="1"/>
    </xf>
    <xf numFmtId="0" fontId="4" fillId="0" borderId="5" xfId="0" quotePrefix="1" applyFont="1" applyFill="1" applyBorder="1" applyAlignment="1">
      <alignment horizontal="left" vertical="center" shrinkToFit="1"/>
    </xf>
    <xf numFmtId="40" fontId="4" fillId="0" borderId="5" xfId="462" quotePrefix="1" applyNumberFormat="1" applyFont="1" applyFill="1" applyBorder="1" applyAlignment="1">
      <alignment horizontal="center" vertical="center" shrinkToFit="1"/>
    </xf>
    <xf numFmtId="0" fontId="45" fillId="0" borderId="5" xfId="0" applyFont="1" applyFill="1" applyBorder="1" applyAlignment="1">
      <alignment horizontal="left" vertical="center" shrinkToFit="1"/>
    </xf>
    <xf numFmtId="40" fontId="4" fillId="0" borderId="25" xfId="462" applyNumberFormat="1" applyFont="1" applyFill="1" applyBorder="1" applyAlignment="1">
      <alignment horizontal="right" vertical="center" shrinkToFit="1"/>
    </xf>
    <xf numFmtId="0" fontId="48" fillId="27" borderId="4" xfId="0" applyFont="1" applyFill="1" applyBorder="1" applyAlignment="1">
      <alignment horizontal="left" vertical="center" shrinkToFit="1"/>
    </xf>
    <xf numFmtId="0" fontId="49" fillId="27" borderId="4" xfId="0" applyFont="1" applyFill="1" applyBorder="1" applyAlignment="1">
      <alignment horizontal="left" vertical="center" shrinkToFit="1"/>
    </xf>
    <xf numFmtId="0" fontId="4" fillId="0" borderId="0" xfId="462" applyFont="1" applyFill="1" applyBorder="1" applyAlignment="1">
      <alignment vertical="center"/>
    </xf>
    <xf numFmtId="4" fontId="4"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9" fillId="0" borderId="0" xfId="0" applyFont="1" applyFill="1" applyBorder="1" applyAlignment="1"/>
    <xf numFmtId="0" fontId="4" fillId="0" borderId="25" xfId="0" applyFont="1" applyFill="1" applyBorder="1" applyAlignment="1">
      <alignment horizontal="right" vertical="center" shrinkToFit="1"/>
    </xf>
    <xf numFmtId="40" fontId="45" fillId="0" borderId="14" xfId="462" applyNumberFormat="1" applyFont="1" applyFill="1" applyBorder="1" applyAlignment="1">
      <alignment horizontal="right" vertical="center" shrinkToFit="1"/>
    </xf>
    <xf numFmtId="0" fontId="50" fillId="0" borderId="5" xfId="0" applyFont="1" applyFill="1" applyBorder="1" applyAlignment="1">
      <alignment horizontal="left" vertical="center" shrinkToFit="1"/>
    </xf>
    <xf numFmtId="0" fontId="51" fillId="0" borderId="5" xfId="0" applyFont="1" applyFill="1" applyBorder="1" applyAlignment="1">
      <alignment horizontal="left" vertical="center" shrinkToFit="1"/>
    </xf>
    <xf numFmtId="0" fontId="51" fillId="0" borderId="5" xfId="0" quotePrefix="1" applyFont="1" applyFill="1" applyBorder="1" applyAlignment="1">
      <alignment horizontal="left" vertical="center" shrinkToFit="1"/>
    </xf>
    <xf numFmtId="0" fontId="51" fillId="0" borderId="25" xfId="0" applyFont="1" applyFill="1" applyBorder="1" applyAlignment="1">
      <alignment horizontal="left" vertical="center" shrinkToFit="1"/>
    </xf>
    <xf numFmtId="4" fontId="51" fillId="0" borderId="5" xfId="0" applyNumberFormat="1" applyFont="1" applyFill="1" applyBorder="1" applyAlignment="1">
      <alignment horizontal="right" vertical="center" shrinkToFit="1"/>
    </xf>
    <xf numFmtId="4" fontId="51" fillId="0" borderId="25" xfId="0" applyNumberFormat="1" applyFont="1" applyFill="1" applyBorder="1" applyAlignment="1">
      <alignment horizontal="right" vertical="center" shrinkToFit="1"/>
    </xf>
    <xf numFmtId="0" fontId="50" fillId="0" borderId="5" xfId="0" quotePrefix="1" applyFont="1" applyFill="1" applyBorder="1" applyAlignment="1">
      <alignment horizontal="left" vertical="center" shrinkToFit="1"/>
    </xf>
    <xf numFmtId="4" fontId="51" fillId="0" borderId="5" xfId="0" applyNumberFormat="1" applyFont="1" applyFill="1" applyBorder="1" applyAlignment="1">
      <alignment vertical="center" shrinkToFit="1"/>
    </xf>
    <xf numFmtId="0" fontId="51" fillId="0" borderId="5" xfId="0" applyFont="1" applyFill="1" applyBorder="1" applyAlignment="1">
      <alignment vertical="center" shrinkToFit="1"/>
    </xf>
    <xf numFmtId="40" fontId="51" fillId="0" borderId="5" xfId="462" applyNumberFormat="1" applyFont="1" applyFill="1" applyBorder="1" applyAlignment="1">
      <alignment vertical="center" shrinkToFit="1"/>
    </xf>
    <xf numFmtId="0" fontId="51" fillId="0" borderId="5" xfId="462" applyNumberFormat="1" applyFont="1" applyFill="1" applyBorder="1" applyAlignment="1" applyProtection="1">
      <alignment vertical="center" shrinkToFit="1"/>
    </xf>
    <xf numFmtId="0" fontId="17" fillId="0" borderId="0" xfId="0" applyNumberFormat="1" applyFont="1" applyFill="1" applyAlignment="1" applyProtection="1">
      <alignment horizontal="centerContinuous"/>
    </xf>
    <xf numFmtId="0" fontId="6" fillId="0" borderId="5" xfId="0" applyFont="1" applyFill="1" applyBorder="1" applyAlignment="1">
      <alignment horizontal="center" vertical="center"/>
    </xf>
    <xf numFmtId="178" fontId="4" fillId="0" borderId="5" xfId="0" applyNumberFormat="1" applyFont="1" applyFill="1" applyBorder="1" applyAlignment="1" applyProtection="1">
      <alignment horizontal="right" vertical="center"/>
    </xf>
    <xf numFmtId="49" fontId="51" fillId="0" borderId="8" xfId="0" applyNumberFormat="1" applyFont="1" applyFill="1" applyBorder="1" applyAlignment="1" applyProtection="1">
      <alignment vertical="center"/>
    </xf>
    <xf numFmtId="49" fontId="51" fillId="0" borderId="5" xfId="0" applyNumberFormat="1" applyFont="1" applyFill="1" applyBorder="1" applyAlignment="1" applyProtection="1">
      <alignment vertical="center"/>
    </xf>
    <xf numFmtId="180" fontId="51" fillId="0" borderId="5" xfId="0" applyNumberFormat="1" applyFont="1" applyFill="1" applyBorder="1" applyAlignment="1" applyProtection="1">
      <alignment vertical="center"/>
    </xf>
    <xf numFmtId="0" fontId="51" fillId="0" borderId="0" xfId="0" applyFont="1" applyFill="1" applyAlignment="1"/>
    <xf numFmtId="178" fontId="51" fillId="0" borderId="26" xfId="0" applyNumberFormat="1" applyFont="1" applyFill="1" applyBorder="1" applyAlignment="1" applyProtection="1">
      <alignment horizontal="right" vertical="center"/>
    </xf>
    <xf numFmtId="178" fontId="51" fillId="0" borderId="5" xfId="0" applyNumberFormat="1" applyFont="1" applyFill="1" applyBorder="1" applyAlignment="1" applyProtection="1">
      <alignment horizontal="right" vertical="center"/>
    </xf>
    <xf numFmtId="178" fontId="51" fillId="0" borderId="9" xfId="0" applyNumberFormat="1" applyFont="1" applyFill="1" applyBorder="1" applyAlignment="1" applyProtection="1">
      <alignment horizontal="right" vertical="center"/>
    </xf>
    <xf numFmtId="178" fontId="4" fillId="0" borderId="9" xfId="0" applyNumberFormat="1" applyFont="1" applyFill="1" applyBorder="1" applyAlignment="1" applyProtection="1">
      <alignment horizontal="right" vertical="center"/>
    </xf>
    <xf numFmtId="0" fontId="12" fillId="0" borderId="0" xfId="462" applyFont="1" applyFill="1" applyAlignment="1">
      <alignment horizontal="left" vertical="center"/>
    </xf>
    <xf numFmtId="0" fontId="51" fillId="0" borderId="5" xfId="0" applyFont="1" applyFill="1" applyBorder="1" applyAlignment="1">
      <alignment horizontal="right" vertical="center" shrinkToFit="1"/>
    </xf>
    <xf numFmtId="0" fontId="51" fillId="0" borderId="5" xfId="0" applyFont="1" applyFill="1" applyBorder="1" applyAlignment="1">
      <alignment horizontal="center" vertical="center" shrinkToFit="1"/>
    </xf>
    <xf numFmtId="3" fontId="51" fillId="0" borderId="5" xfId="0" applyNumberFormat="1" applyFont="1" applyFill="1" applyBorder="1" applyAlignment="1">
      <alignment horizontal="right" vertical="center" shrinkToFit="1"/>
    </xf>
    <xf numFmtId="4" fontId="51" fillId="27" borderId="4" xfId="0" applyNumberFormat="1" applyFont="1" applyFill="1" applyBorder="1" applyAlignment="1">
      <alignment horizontal="right" vertical="center" shrinkToFit="1"/>
    </xf>
    <xf numFmtId="40" fontId="51" fillId="0" borderId="11" xfId="462" applyNumberFormat="1" applyFont="1" applyFill="1" applyBorder="1" applyAlignment="1">
      <alignment horizontal="right" vertical="center" shrinkToFit="1"/>
    </xf>
    <xf numFmtId="40" fontId="51" fillId="0" borderId="13" xfId="462" applyNumberFormat="1" applyFont="1" applyFill="1" applyBorder="1" applyAlignment="1">
      <alignment horizontal="right" vertical="center" shrinkToFit="1"/>
    </xf>
    <xf numFmtId="40" fontId="51" fillId="0" borderId="25" xfId="462" applyNumberFormat="1" applyFont="1" applyFill="1" applyBorder="1" applyAlignment="1">
      <alignment horizontal="right" vertical="center" shrinkToFit="1"/>
    </xf>
    <xf numFmtId="40" fontId="4" fillId="0" borderId="12" xfId="462" quotePrefix="1" applyNumberFormat="1" applyFont="1" applyFill="1" applyBorder="1" applyAlignment="1">
      <alignment horizontal="left" vertical="center" shrinkToFit="1"/>
    </xf>
    <xf numFmtId="0" fontId="45" fillId="0" borderId="6" xfId="0" applyFont="1" applyFill="1" applyBorder="1" applyAlignment="1">
      <alignment horizontal="left" vertical="center" shrinkToFit="1"/>
    </xf>
    <xf numFmtId="40" fontId="4" fillId="0" borderId="15" xfId="462" quotePrefix="1" applyNumberFormat="1" applyFont="1" applyFill="1" applyBorder="1" applyAlignment="1">
      <alignment horizontal="center" vertical="center" shrinkToFit="1"/>
    </xf>
    <xf numFmtId="40" fontId="4" fillId="0" borderId="14" xfId="462" applyNumberFormat="1" applyFont="1" applyFill="1" applyBorder="1" applyAlignment="1">
      <alignment horizontal="right" vertical="center" shrinkToFit="1"/>
    </xf>
    <xf numFmtId="40" fontId="4" fillId="0" borderId="25" xfId="462" applyNumberFormat="1" applyFont="1" applyFill="1" applyBorder="1" applyAlignment="1">
      <alignment horizontal="left" vertical="center" shrinkToFit="1"/>
    </xf>
    <xf numFmtId="0" fontId="45" fillId="0" borderId="25" xfId="0" applyFont="1" applyFill="1" applyBorder="1" applyAlignment="1">
      <alignment horizontal="left" vertical="center" shrinkToFit="1"/>
    </xf>
    <xf numFmtId="0" fontId="4" fillId="0" borderId="25" xfId="0" applyFont="1" applyFill="1" applyBorder="1" applyAlignment="1">
      <alignment horizontal="left" vertical="center" shrinkToFit="1"/>
    </xf>
    <xf numFmtId="178" fontId="51" fillId="0" borderId="5" xfId="0" applyNumberFormat="1" applyFont="1" applyFill="1" applyBorder="1" applyAlignment="1"/>
    <xf numFmtId="178" fontId="9" fillId="0" borderId="5" xfId="0" applyNumberFormat="1" applyFont="1" applyFill="1" applyBorder="1" applyAlignment="1"/>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47" fillId="0" borderId="1" xfId="0" applyFont="1" applyFill="1" applyBorder="1" applyAlignment="1">
      <alignment horizontal="left" vertical="center"/>
    </xf>
    <xf numFmtId="0" fontId="16" fillId="0" borderId="1" xfId="0" applyFont="1" applyFill="1" applyBorder="1" applyAlignment="1">
      <alignment horizontal="left" vertical="center"/>
    </xf>
    <xf numFmtId="40" fontId="11" fillId="0" borderId="8" xfId="462" applyNumberFormat="1" applyFont="1" applyFill="1" applyBorder="1" applyAlignment="1">
      <alignment horizontal="center" vertical="center" shrinkToFit="1"/>
    </xf>
    <xf numFmtId="40" fontId="11" fillId="0" borderId="9" xfId="462" applyNumberFormat="1"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1"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11" fillId="0" borderId="5" xfId="0" applyFont="1" applyFill="1" applyBorder="1" applyAlignment="1">
      <alignment horizontal="center" vertical="center" wrapText="1"/>
    </xf>
    <xf numFmtId="0" fontId="4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1" fillId="0" borderId="5" xfId="462" quotePrefix="1" applyNumberFormat="1" applyFont="1" applyFill="1" applyBorder="1" applyAlignment="1" applyProtection="1">
      <alignment horizontal="center" vertical="center" shrinkToFit="1"/>
    </xf>
    <xf numFmtId="0" fontId="11"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11" fillId="0" borderId="0" xfId="462" applyNumberFormat="1" applyFont="1" applyFill="1" applyBorder="1" applyAlignment="1" applyProtection="1">
      <alignment horizontal="left" vertical="center" wrapText="1" shrinkToFit="1"/>
    </xf>
    <xf numFmtId="0" fontId="11" fillId="0" borderId="5" xfId="462" applyNumberFormat="1" applyFont="1" applyFill="1" applyBorder="1" applyAlignment="1" applyProtection="1">
      <alignment horizontal="center" vertical="center" wrapText="1" shrinkToFit="1"/>
    </xf>
    <xf numFmtId="0" fontId="11" fillId="0" borderId="5" xfId="462" quotePrefix="1" applyNumberFormat="1" applyFont="1" applyFill="1" applyBorder="1" applyAlignment="1" applyProtection="1">
      <alignment horizontal="center" vertical="center" wrapText="1" shrinkToFit="1"/>
    </xf>
    <xf numFmtId="0" fontId="4" fillId="0" borderId="27" xfId="462"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11"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11" fillId="0" borderId="6" xfId="463" applyNumberFormat="1" applyFont="1" applyFill="1" applyBorder="1" applyAlignment="1" applyProtection="1">
      <alignment horizontal="center" vertical="center" wrapText="1"/>
    </xf>
    <xf numFmtId="0" fontId="11"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13" fillId="0" borderId="0" xfId="462" applyFont="1" applyFill="1" applyBorder="1" applyAlignment="1">
      <alignment horizontal="left"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xf numFmtId="49" fontId="51" fillId="0" borderId="9" xfId="0" applyNumberFormat="1" applyFont="1" applyFill="1" applyBorder="1" applyAlignment="1" applyProtection="1">
      <alignment horizontal="right" vertical="center"/>
    </xf>
    <xf numFmtId="49" fontId="51" fillId="0" borderId="5" xfId="0" applyNumberFormat="1" applyFont="1" applyFill="1" applyBorder="1" applyAlignment="1">
      <alignment horizontal="right"/>
    </xf>
    <xf numFmtId="49" fontId="51" fillId="0" borderId="26"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horizontal="right" vertical="center"/>
    </xf>
    <xf numFmtId="49" fontId="51" fillId="0" borderId="5" xfId="0" applyNumberFormat="1" applyFont="1" applyFill="1" applyBorder="1" applyAlignment="1" applyProtection="1">
      <alignment horizontal="right" vertical="center"/>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0"/>
  <sheetViews>
    <sheetView zoomScaleNormal="100" workbookViewId="0">
      <selection activeCell="C11" sqref="C11"/>
    </sheetView>
  </sheetViews>
  <sheetFormatPr defaultColWidth="13" defaultRowHeight="12.75"/>
  <cols>
    <col min="1" max="1" width="41.83203125" style="60" customWidth="1"/>
    <col min="2" max="2" width="22.83203125" style="61" customWidth="1"/>
    <col min="3" max="3" width="41.83203125" style="60" customWidth="1"/>
    <col min="4" max="4" width="27.1640625" style="61" customWidth="1"/>
    <col min="5" max="221" width="9.33203125" style="60" customWidth="1"/>
    <col min="222" max="222" width="25" style="60" customWidth="1"/>
    <col min="223" max="223" width="7.83203125" style="60" customWidth="1"/>
    <col min="224" max="16384" width="13" style="60"/>
  </cols>
  <sheetData>
    <row r="1" spans="1:4" ht="17.25" customHeight="1">
      <c r="A1" s="62" t="s">
        <v>0</v>
      </c>
      <c r="B1" s="63"/>
      <c r="C1" s="64"/>
      <c r="D1" s="63"/>
    </row>
    <row r="2" spans="1:4" ht="30" customHeight="1">
      <c r="A2" s="128" t="s">
        <v>1</v>
      </c>
      <c r="B2" s="129"/>
      <c r="C2" s="129"/>
      <c r="D2" s="129"/>
    </row>
    <row r="3" spans="1:4" ht="14.25" customHeight="1">
      <c r="A3" s="13"/>
      <c r="B3" s="65"/>
      <c r="C3" s="65"/>
      <c r="D3" s="76" t="s">
        <v>2</v>
      </c>
    </row>
    <row r="4" spans="1:4" ht="14.25" customHeight="1">
      <c r="A4" s="130" t="s">
        <v>142</v>
      </c>
      <c r="B4" s="131"/>
      <c r="C4" s="66"/>
      <c r="D4" s="76" t="s">
        <v>3</v>
      </c>
    </row>
    <row r="5" spans="1:4" ht="21" customHeight="1">
      <c r="A5" s="132" t="s">
        <v>4</v>
      </c>
      <c r="B5" s="133"/>
      <c r="C5" s="132" t="s">
        <v>5</v>
      </c>
      <c r="D5" s="133"/>
    </row>
    <row r="6" spans="1:4" ht="21" customHeight="1">
      <c r="A6" s="67" t="s">
        <v>6</v>
      </c>
      <c r="B6" s="67" t="s">
        <v>7</v>
      </c>
      <c r="C6" s="67" t="s">
        <v>6</v>
      </c>
      <c r="D6" s="67" t="s">
        <v>7</v>
      </c>
    </row>
    <row r="7" spans="1:4" ht="21" customHeight="1">
      <c r="A7" s="119" t="s">
        <v>8</v>
      </c>
      <c r="B7" s="68">
        <v>3717.56</v>
      </c>
      <c r="C7" s="120" t="s">
        <v>143</v>
      </c>
      <c r="D7" s="68">
        <v>1.28</v>
      </c>
    </row>
    <row r="8" spans="1:4" ht="21" customHeight="1">
      <c r="A8" s="123" t="s">
        <v>267</v>
      </c>
      <c r="B8" s="80"/>
      <c r="C8" s="124" t="s">
        <v>144</v>
      </c>
      <c r="D8" s="80">
        <v>123.13</v>
      </c>
    </row>
    <row r="9" spans="1:4" ht="21" customHeight="1">
      <c r="A9" s="123" t="s">
        <v>268</v>
      </c>
      <c r="B9" s="80"/>
      <c r="C9" s="124" t="s">
        <v>145</v>
      </c>
      <c r="D9" s="80">
        <v>49.19</v>
      </c>
    </row>
    <row r="10" spans="1:4" ht="21" customHeight="1">
      <c r="A10" s="123" t="s">
        <v>269</v>
      </c>
      <c r="B10" s="80"/>
      <c r="C10" s="124" t="s">
        <v>146</v>
      </c>
      <c r="D10" s="80">
        <v>3531.57</v>
      </c>
    </row>
    <row r="11" spans="1:4" ht="21" customHeight="1">
      <c r="A11" s="123" t="s">
        <v>270</v>
      </c>
      <c r="B11" s="80"/>
      <c r="C11" s="124" t="s">
        <v>147</v>
      </c>
      <c r="D11" s="80">
        <v>47.59</v>
      </c>
    </row>
    <row r="12" spans="1:4" ht="21" customHeight="1">
      <c r="A12" s="123" t="s">
        <v>271</v>
      </c>
      <c r="B12" s="80"/>
      <c r="C12" s="125"/>
      <c r="D12" s="80"/>
    </row>
    <row r="13" spans="1:4" ht="21" customHeight="1">
      <c r="A13" s="123"/>
      <c r="B13" s="80"/>
      <c r="C13" s="125"/>
      <c r="D13" s="80"/>
    </row>
    <row r="14" spans="1:4" ht="21" customHeight="1">
      <c r="A14" s="121" t="s">
        <v>9</v>
      </c>
      <c r="B14" s="122">
        <v>3717.56</v>
      </c>
      <c r="C14" s="70" t="s">
        <v>10</v>
      </c>
      <c r="D14" s="88">
        <f>D7+D8+D9+D10+D11</f>
        <v>3752.76</v>
      </c>
    </row>
    <row r="15" spans="1:4" ht="21" customHeight="1">
      <c r="A15" s="78" t="s">
        <v>11</v>
      </c>
      <c r="B15" s="69"/>
      <c r="C15" s="78" t="s">
        <v>12</v>
      </c>
      <c r="D15" s="69"/>
    </row>
    <row r="16" spans="1:4" ht="21" customHeight="1">
      <c r="A16" s="78" t="s">
        <v>13</v>
      </c>
      <c r="B16" s="69">
        <v>35.200000000000003</v>
      </c>
      <c r="C16" s="78" t="s">
        <v>14</v>
      </c>
      <c r="D16" s="69"/>
    </row>
    <row r="17" spans="1:4" ht="21" customHeight="1">
      <c r="A17" s="78" t="s">
        <v>15</v>
      </c>
      <c r="B17" s="69">
        <f>B14+B16</f>
        <v>3752.7599999999998</v>
      </c>
      <c r="C17" s="71" t="s">
        <v>15</v>
      </c>
      <c r="D17" s="69">
        <f>D14</f>
        <v>3752.76</v>
      </c>
    </row>
    <row r="18" spans="1:4" ht="21" customHeight="1">
      <c r="A18" s="35" t="s">
        <v>16</v>
      </c>
      <c r="B18" s="72"/>
      <c r="C18" s="35"/>
      <c r="D18" s="72"/>
    </row>
    <row r="19" spans="1:4" ht="21" customHeight="1">
      <c r="A19" s="35" t="s">
        <v>17</v>
      </c>
      <c r="B19" s="72"/>
      <c r="C19" s="35"/>
      <c r="D19" s="72"/>
    </row>
    <row r="20" spans="1:4" ht="21" customHeight="1">
      <c r="A20" s="47"/>
      <c r="B20" s="73"/>
      <c r="C20" s="47"/>
      <c r="D20" s="73"/>
    </row>
    <row r="21" spans="1:4" ht="21" customHeight="1">
      <c r="A21" s="47"/>
      <c r="B21" s="73"/>
      <c r="C21" s="47"/>
      <c r="D21" s="73"/>
    </row>
    <row r="22" spans="1:4" ht="21" customHeight="1">
      <c r="A22" s="47"/>
      <c r="B22" s="73"/>
      <c r="C22" s="47"/>
      <c r="D22" s="73"/>
    </row>
    <row r="23" spans="1:4" ht="21" customHeight="1">
      <c r="A23" s="47"/>
      <c r="B23" s="73"/>
      <c r="C23" s="47"/>
      <c r="D23" s="73"/>
    </row>
    <row r="24" spans="1:4" ht="21" customHeight="1">
      <c r="A24" s="47"/>
      <c r="B24" s="73"/>
      <c r="C24" s="47"/>
      <c r="D24" s="73"/>
    </row>
    <row r="25" spans="1:4" ht="21" customHeight="1">
      <c r="A25" s="47"/>
      <c r="B25" s="73"/>
      <c r="C25" s="47"/>
      <c r="D25" s="73"/>
    </row>
    <row r="26" spans="1:4" ht="21" customHeight="1">
      <c r="A26" s="47"/>
      <c r="B26" s="73"/>
      <c r="C26" s="47"/>
      <c r="D26" s="73"/>
    </row>
    <row r="27" spans="1:4" ht="14.25">
      <c r="A27" s="47"/>
      <c r="B27" s="73"/>
      <c r="C27" s="47"/>
      <c r="D27" s="73"/>
    </row>
    <row r="28" spans="1:4" ht="14.25">
      <c r="A28" s="51"/>
      <c r="B28" s="74"/>
      <c r="C28" s="51"/>
      <c r="D28" s="74"/>
    </row>
    <row r="29" spans="1:4" ht="14.25">
      <c r="A29" s="51"/>
      <c r="B29" s="74"/>
      <c r="C29" s="51"/>
      <c r="D29" s="74"/>
    </row>
    <row r="30" spans="1:4" ht="14.25">
      <c r="A30" s="51"/>
      <c r="B30" s="74"/>
      <c r="C30" s="51"/>
      <c r="D30" s="74"/>
    </row>
    <row r="31" spans="1:4" ht="14.25">
      <c r="A31" s="51"/>
      <c r="B31" s="74"/>
      <c r="C31" s="51"/>
      <c r="D31" s="74"/>
    </row>
    <row r="32" spans="1:4" ht="14.25">
      <c r="A32" s="51"/>
      <c r="B32" s="74"/>
      <c r="C32" s="51"/>
      <c r="D32" s="74"/>
    </row>
    <row r="33" spans="1:4" ht="14.25">
      <c r="A33" s="51"/>
      <c r="B33" s="74"/>
      <c r="C33" s="51"/>
      <c r="D33" s="74"/>
    </row>
    <row r="34" spans="1:4" ht="14.25">
      <c r="A34" s="51"/>
      <c r="B34" s="74"/>
      <c r="C34" s="51"/>
      <c r="D34" s="74"/>
    </row>
    <row r="35" spans="1:4" ht="14.25">
      <c r="A35" s="51"/>
      <c r="B35" s="74"/>
      <c r="C35" s="51"/>
      <c r="D35" s="74"/>
    </row>
    <row r="36" spans="1:4" ht="14.25">
      <c r="A36" s="51"/>
      <c r="B36" s="74"/>
      <c r="C36" s="51"/>
      <c r="D36" s="74"/>
    </row>
    <row r="37" spans="1:4" ht="14.25">
      <c r="A37" s="51"/>
      <c r="B37" s="74"/>
      <c r="C37" s="51"/>
      <c r="D37" s="74"/>
    </row>
    <row r="38" spans="1:4" ht="14.25">
      <c r="A38" s="51"/>
      <c r="B38" s="74"/>
      <c r="C38" s="51"/>
      <c r="D38" s="74"/>
    </row>
    <row r="39" spans="1:4" ht="14.25">
      <c r="A39" s="51"/>
      <c r="B39" s="74"/>
      <c r="C39" s="51"/>
      <c r="D39" s="74"/>
    </row>
    <row r="40" spans="1:4" ht="14.25">
      <c r="A40" s="51"/>
      <c r="B40" s="74"/>
      <c r="C40" s="51"/>
      <c r="D40" s="74"/>
    </row>
    <row r="41" spans="1:4" ht="14.25">
      <c r="A41" s="51"/>
      <c r="B41" s="74"/>
      <c r="C41" s="51"/>
      <c r="D41" s="74"/>
    </row>
    <row r="42" spans="1:4" ht="14.25">
      <c r="A42" s="51"/>
      <c r="B42" s="74"/>
      <c r="C42" s="51"/>
      <c r="D42" s="74"/>
    </row>
    <row r="43" spans="1:4" ht="14.25">
      <c r="A43" s="51"/>
      <c r="B43" s="74"/>
      <c r="C43" s="51"/>
      <c r="D43" s="74"/>
    </row>
    <row r="44" spans="1:4" ht="14.25">
      <c r="A44" s="51"/>
      <c r="B44" s="74"/>
      <c r="C44" s="51"/>
      <c r="D44" s="74"/>
    </row>
    <row r="45" spans="1:4" ht="14.25">
      <c r="A45" s="51"/>
      <c r="B45" s="74"/>
      <c r="C45" s="51"/>
      <c r="D45" s="74"/>
    </row>
    <row r="46" spans="1:4" ht="14.25">
      <c r="A46" s="51"/>
      <c r="B46" s="74"/>
      <c r="C46" s="51"/>
      <c r="D46" s="74"/>
    </row>
    <row r="47" spans="1:4" ht="14.25">
      <c r="A47" s="51"/>
      <c r="B47" s="74"/>
      <c r="C47" s="51"/>
      <c r="D47" s="74"/>
    </row>
    <row r="48" spans="1:4" ht="14.25">
      <c r="A48" s="51"/>
      <c r="B48" s="74"/>
      <c r="C48" s="51"/>
      <c r="D48" s="74"/>
    </row>
    <row r="49" spans="1:4" ht="14.25">
      <c r="A49" s="51"/>
      <c r="B49" s="74"/>
      <c r="C49" s="51"/>
      <c r="D49" s="74"/>
    </row>
    <row r="50" spans="1:4" ht="14.25">
      <c r="A50" s="51"/>
      <c r="B50" s="74"/>
      <c r="C50" s="51"/>
      <c r="D50" s="74"/>
    </row>
    <row r="51" spans="1:4" ht="14.25">
      <c r="A51" s="51"/>
      <c r="B51" s="74"/>
      <c r="C51" s="51"/>
      <c r="D51" s="74"/>
    </row>
    <row r="52" spans="1:4" ht="14.25">
      <c r="A52" s="51"/>
      <c r="B52" s="74"/>
      <c r="C52" s="51"/>
      <c r="D52" s="74"/>
    </row>
    <row r="53" spans="1:4" ht="14.25">
      <c r="A53" s="51"/>
      <c r="B53" s="74"/>
      <c r="C53" s="51"/>
      <c r="D53" s="74"/>
    </row>
    <row r="54" spans="1:4" ht="14.25">
      <c r="A54" s="51"/>
      <c r="B54" s="74"/>
      <c r="C54" s="51"/>
      <c r="D54" s="74"/>
    </row>
    <row r="55" spans="1:4" ht="14.25">
      <c r="A55" s="51"/>
      <c r="B55" s="74"/>
      <c r="C55" s="51"/>
      <c r="D55" s="74"/>
    </row>
    <row r="56" spans="1:4" ht="14.25">
      <c r="A56" s="51"/>
      <c r="B56" s="74"/>
      <c r="C56" s="51"/>
      <c r="D56" s="74"/>
    </row>
    <row r="57" spans="1:4" ht="14.25">
      <c r="A57" s="51"/>
      <c r="B57" s="74"/>
      <c r="C57" s="51"/>
      <c r="D57" s="74"/>
    </row>
    <row r="58" spans="1:4" ht="14.25">
      <c r="A58" s="51"/>
      <c r="B58" s="74"/>
      <c r="C58" s="51"/>
      <c r="D58" s="74"/>
    </row>
    <row r="59" spans="1:4" ht="14.25">
      <c r="A59" s="51"/>
      <c r="B59" s="74"/>
      <c r="C59" s="51"/>
      <c r="D59" s="74"/>
    </row>
    <row r="60" spans="1:4" ht="14.25">
      <c r="A60" s="51"/>
      <c r="B60" s="74"/>
      <c r="C60" s="51"/>
      <c r="D60" s="74"/>
    </row>
    <row r="61" spans="1:4" ht="14.25">
      <c r="A61" s="51"/>
      <c r="B61" s="74"/>
      <c r="C61" s="51"/>
      <c r="D61" s="74"/>
    </row>
    <row r="62" spans="1:4" ht="14.25">
      <c r="A62" s="51"/>
      <c r="B62" s="75"/>
      <c r="C62" s="51"/>
      <c r="D62" s="74"/>
    </row>
    <row r="63" spans="1:4" ht="14.25">
      <c r="A63" s="51"/>
      <c r="B63" s="75"/>
      <c r="C63" s="51"/>
      <c r="D63" s="75"/>
    </row>
    <row r="64" spans="1:4" ht="14.25">
      <c r="A64" s="51"/>
      <c r="B64" s="75"/>
      <c r="C64" s="51"/>
      <c r="D64" s="75"/>
    </row>
    <row r="65" spans="1:4" ht="14.25">
      <c r="A65" s="51"/>
      <c r="B65" s="75"/>
      <c r="C65" s="51"/>
      <c r="D65" s="75"/>
    </row>
    <row r="66" spans="1:4" ht="14.25">
      <c r="A66" s="51"/>
      <c r="B66" s="75"/>
      <c r="C66" s="51"/>
      <c r="D66" s="75"/>
    </row>
    <row r="67" spans="1:4" ht="14.25">
      <c r="A67" s="51"/>
      <c r="B67" s="75"/>
      <c r="C67" s="51"/>
      <c r="D67" s="75"/>
    </row>
    <row r="68" spans="1:4" ht="14.25">
      <c r="A68" s="51"/>
      <c r="B68" s="75"/>
      <c r="C68" s="51"/>
      <c r="D68" s="75"/>
    </row>
    <row r="69" spans="1:4" ht="14.25">
      <c r="A69" s="51"/>
      <c r="B69" s="75"/>
      <c r="C69" s="51"/>
      <c r="D69" s="75"/>
    </row>
    <row r="70" spans="1:4" ht="14.25">
      <c r="A70" s="51"/>
      <c r="B70" s="75"/>
      <c r="C70" s="51"/>
      <c r="D70" s="75"/>
    </row>
    <row r="71" spans="1:4" ht="14.25">
      <c r="A71" s="51"/>
      <c r="B71" s="75"/>
      <c r="C71" s="51"/>
      <c r="D71" s="75"/>
    </row>
    <row r="72" spans="1:4" ht="14.25">
      <c r="A72" s="51"/>
      <c r="B72" s="75"/>
      <c r="C72" s="51"/>
      <c r="D72" s="75"/>
    </row>
    <row r="73" spans="1:4" ht="14.25">
      <c r="A73" s="51"/>
      <c r="B73" s="75"/>
      <c r="C73" s="51"/>
      <c r="D73" s="75"/>
    </row>
    <row r="74" spans="1:4" ht="14.25">
      <c r="A74" s="51"/>
      <c r="B74" s="75"/>
      <c r="C74" s="51"/>
      <c r="D74" s="75"/>
    </row>
    <row r="75" spans="1:4" ht="14.25">
      <c r="A75" s="51"/>
      <c r="B75" s="75"/>
      <c r="C75" s="51"/>
      <c r="D75" s="75"/>
    </row>
    <row r="76" spans="1:4" ht="14.25">
      <c r="A76" s="51"/>
      <c r="B76" s="75"/>
      <c r="C76" s="51"/>
      <c r="D76" s="75"/>
    </row>
    <row r="77" spans="1:4" ht="14.25">
      <c r="A77" s="51"/>
      <c r="B77" s="75"/>
      <c r="C77" s="51"/>
      <c r="D77" s="75"/>
    </row>
    <row r="78" spans="1:4" ht="14.25">
      <c r="A78" s="51"/>
      <c r="B78" s="75"/>
      <c r="C78" s="51"/>
      <c r="D78" s="75"/>
    </row>
    <row r="79" spans="1:4" ht="14.25">
      <c r="A79" s="51"/>
      <c r="B79" s="75"/>
      <c r="C79" s="51"/>
      <c r="D79" s="75"/>
    </row>
    <row r="80" spans="1:4" ht="14.25">
      <c r="A80" s="51"/>
      <c r="B80" s="75"/>
      <c r="C80" s="51"/>
      <c r="D80" s="75"/>
    </row>
    <row r="81" spans="1:4" ht="14.25">
      <c r="A81" s="51"/>
      <c r="B81" s="75"/>
      <c r="C81" s="51"/>
      <c r="D81" s="75"/>
    </row>
    <row r="82" spans="1:4" ht="14.25">
      <c r="A82" s="51"/>
      <c r="B82" s="75"/>
      <c r="C82" s="51"/>
      <c r="D82" s="75"/>
    </row>
    <row r="83" spans="1:4" ht="14.25">
      <c r="A83" s="51"/>
      <c r="B83" s="75"/>
      <c r="C83" s="51"/>
      <c r="D83" s="75"/>
    </row>
    <row r="84" spans="1:4" ht="14.25">
      <c r="A84" s="51"/>
      <c r="B84" s="75"/>
      <c r="C84" s="51"/>
      <c r="D84" s="75"/>
    </row>
    <row r="85" spans="1:4" ht="14.25">
      <c r="A85" s="51"/>
      <c r="B85" s="75"/>
      <c r="C85" s="51"/>
      <c r="D85" s="75"/>
    </row>
    <row r="86" spans="1:4" ht="14.25">
      <c r="A86" s="51"/>
      <c r="B86" s="75"/>
      <c r="C86" s="51"/>
      <c r="D86" s="75"/>
    </row>
    <row r="87" spans="1:4" ht="14.25">
      <c r="A87" s="51"/>
      <c r="B87" s="75"/>
      <c r="C87" s="51"/>
      <c r="D87" s="75"/>
    </row>
    <row r="88" spans="1:4" ht="14.25">
      <c r="A88" s="51"/>
      <c r="B88" s="75"/>
      <c r="C88" s="51"/>
      <c r="D88" s="75"/>
    </row>
    <row r="89" spans="1:4" ht="14.25">
      <c r="A89" s="51"/>
      <c r="B89" s="75"/>
      <c r="C89" s="51"/>
      <c r="D89" s="75"/>
    </row>
    <row r="90" spans="1:4" ht="14.25">
      <c r="A90" s="51"/>
      <c r="B90" s="75"/>
      <c r="C90" s="51"/>
      <c r="D90" s="75"/>
    </row>
    <row r="91" spans="1:4" ht="14.25">
      <c r="A91" s="51"/>
      <c r="B91" s="75"/>
      <c r="C91" s="51"/>
      <c r="D91" s="75"/>
    </row>
    <row r="92" spans="1:4" ht="14.25">
      <c r="A92" s="51"/>
      <c r="B92" s="75"/>
      <c r="C92" s="51"/>
      <c r="D92" s="75"/>
    </row>
    <row r="93" spans="1:4" ht="14.25">
      <c r="A93" s="51"/>
      <c r="B93" s="75"/>
      <c r="C93" s="51"/>
      <c r="D93" s="75"/>
    </row>
    <row r="94" spans="1:4" ht="14.25">
      <c r="A94" s="51"/>
      <c r="B94" s="75"/>
      <c r="C94" s="51"/>
      <c r="D94" s="75"/>
    </row>
    <row r="95" spans="1:4" ht="14.25">
      <c r="A95" s="51"/>
      <c r="B95" s="75"/>
      <c r="C95" s="51"/>
      <c r="D95" s="75"/>
    </row>
    <row r="96" spans="1:4" ht="14.25">
      <c r="A96" s="51"/>
      <c r="B96" s="75"/>
      <c r="C96" s="51"/>
      <c r="D96" s="75"/>
    </row>
    <row r="97" spans="1:4" ht="14.25">
      <c r="A97" s="51"/>
      <c r="B97" s="75"/>
      <c r="C97" s="51"/>
      <c r="D97" s="75"/>
    </row>
    <row r="98" spans="1:4" ht="14.25">
      <c r="A98" s="51"/>
      <c r="B98" s="75"/>
      <c r="C98" s="51"/>
      <c r="D98" s="75"/>
    </row>
    <row r="99" spans="1:4" ht="14.25">
      <c r="A99" s="51"/>
      <c r="B99" s="75"/>
      <c r="C99" s="51"/>
      <c r="D99" s="75"/>
    </row>
    <row r="100" spans="1:4" ht="14.25">
      <c r="A100" s="51"/>
      <c r="B100" s="75"/>
      <c r="C100" s="51"/>
      <c r="D100" s="75"/>
    </row>
    <row r="101" spans="1:4" ht="14.25">
      <c r="A101" s="51"/>
      <c r="B101" s="75"/>
      <c r="C101" s="51"/>
      <c r="D101" s="75"/>
    </row>
    <row r="102" spans="1:4" ht="14.25">
      <c r="A102" s="51"/>
      <c r="B102" s="75"/>
      <c r="C102" s="51"/>
      <c r="D102" s="75"/>
    </row>
    <row r="103" spans="1:4" ht="14.25">
      <c r="A103" s="51"/>
      <c r="B103" s="75"/>
      <c r="C103" s="51"/>
      <c r="D103" s="75"/>
    </row>
    <row r="104" spans="1:4" ht="14.25">
      <c r="A104" s="51"/>
      <c r="B104" s="75"/>
      <c r="C104" s="51"/>
      <c r="D104" s="75"/>
    </row>
    <row r="105" spans="1:4" ht="14.25">
      <c r="A105" s="51"/>
      <c r="B105" s="75"/>
      <c r="C105" s="51"/>
      <c r="D105" s="75"/>
    </row>
    <row r="106" spans="1:4" ht="14.25">
      <c r="A106" s="51"/>
      <c r="B106" s="75"/>
      <c r="C106" s="51"/>
      <c r="D106" s="75"/>
    </row>
    <row r="107" spans="1:4" ht="14.25">
      <c r="A107" s="51"/>
      <c r="B107" s="75"/>
      <c r="C107" s="51"/>
      <c r="D107" s="75"/>
    </row>
    <row r="108" spans="1:4" ht="14.25">
      <c r="A108" s="51"/>
      <c r="B108" s="75"/>
      <c r="C108" s="51"/>
      <c r="D108" s="75"/>
    </row>
    <row r="109" spans="1:4" ht="14.25">
      <c r="A109" s="51"/>
      <c r="B109" s="75"/>
      <c r="C109" s="51"/>
      <c r="D109" s="75"/>
    </row>
    <row r="110" spans="1:4" ht="14.25">
      <c r="A110" s="51"/>
      <c r="B110" s="75"/>
      <c r="C110" s="51"/>
      <c r="D110" s="75"/>
    </row>
    <row r="111" spans="1:4" ht="14.25">
      <c r="A111" s="51"/>
      <c r="B111" s="75"/>
      <c r="C111" s="51"/>
      <c r="D111" s="75"/>
    </row>
    <row r="112" spans="1:4" ht="14.25">
      <c r="A112" s="51"/>
      <c r="B112" s="75"/>
      <c r="C112" s="51"/>
      <c r="D112" s="75"/>
    </row>
    <row r="113" spans="1:4" ht="14.25">
      <c r="A113" s="51"/>
      <c r="B113" s="75"/>
      <c r="C113" s="51"/>
      <c r="D113" s="75"/>
    </row>
    <row r="114" spans="1:4" ht="14.25">
      <c r="A114" s="51"/>
      <c r="B114" s="75"/>
      <c r="C114" s="51"/>
      <c r="D114" s="75"/>
    </row>
    <row r="115" spans="1:4" ht="14.25">
      <c r="A115" s="51"/>
      <c r="B115" s="75"/>
      <c r="C115" s="51"/>
      <c r="D115" s="75"/>
    </row>
    <row r="116" spans="1:4" ht="14.25">
      <c r="A116" s="51"/>
      <c r="B116" s="75"/>
      <c r="C116" s="51"/>
      <c r="D116" s="75"/>
    </row>
    <row r="117" spans="1:4" ht="14.25">
      <c r="A117" s="51"/>
      <c r="B117" s="75"/>
      <c r="C117" s="51"/>
      <c r="D117" s="75"/>
    </row>
    <row r="118" spans="1:4" ht="14.25">
      <c r="A118" s="51"/>
      <c r="B118" s="75"/>
      <c r="C118" s="51"/>
      <c r="D118" s="75"/>
    </row>
    <row r="119" spans="1:4" ht="14.25">
      <c r="A119" s="51"/>
      <c r="B119" s="75"/>
      <c r="C119" s="51"/>
      <c r="D119" s="75"/>
    </row>
    <row r="120" spans="1:4" ht="14.25">
      <c r="A120" s="51"/>
      <c r="B120" s="75"/>
      <c r="C120" s="51"/>
      <c r="D120" s="75"/>
    </row>
    <row r="121" spans="1:4" ht="14.25">
      <c r="A121" s="51"/>
      <c r="B121" s="75"/>
      <c r="C121" s="51"/>
      <c r="D121" s="75"/>
    </row>
    <row r="122" spans="1:4" ht="14.25">
      <c r="A122" s="51"/>
      <c r="B122" s="75"/>
      <c r="C122" s="51"/>
      <c r="D122" s="75"/>
    </row>
    <row r="123" spans="1:4" ht="14.25">
      <c r="A123" s="51"/>
      <c r="B123" s="75"/>
      <c r="C123" s="51"/>
      <c r="D123" s="75"/>
    </row>
    <row r="124" spans="1:4" ht="14.25">
      <c r="A124" s="51"/>
      <c r="B124" s="75"/>
      <c r="C124" s="51"/>
      <c r="D124" s="75"/>
    </row>
    <row r="125" spans="1:4" ht="14.25">
      <c r="A125" s="51"/>
      <c r="B125" s="75"/>
      <c r="C125" s="51"/>
      <c r="D125" s="75"/>
    </row>
    <row r="126" spans="1:4" ht="14.25">
      <c r="A126" s="51"/>
      <c r="B126" s="75"/>
      <c r="C126" s="51"/>
      <c r="D126" s="75"/>
    </row>
    <row r="127" spans="1:4" ht="14.25">
      <c r="A127" s="51"/>
      <c r="B127" s="75"/>
      <c r="C127" s="51"/>
      <c r="D127" s="75"/>
    </row>
    <row r="128" spans="1:4" ht="14.25">
      <c r="A128" s="51"/>
      <c r="B128" s="75"/>
      <c r="C128" s="51"/>
      <c r="D128" s="75"/>
    </row>
    <row r="129" spans="1:4" ht="14.25">
      <c r="A129" s="51"/>
      <c r="B129" s="75"/>
      <c r="C129" s="51"/>
      <c r="D129" s="75"/>
    </row>
    <row r="130" spans="1:4" ht="14.25">
      <c r="A130" s="51"/>
      <c r="B130" s="75"/>
      <c r="C130" s="51"/>
      <c r="D130" s="75"/>
    </row>
    <row r="131" spans="1:4" ht="14.25">
      <c r="A131" s="51"/>
      <c r="B131" s="75"/>
      <c r="C131" s="51"/>
      <c r="D131" s="75"/>
    </row>
    <row r="132" spans="1:4" ht="14.25">
      <c r="A132" s="51"/>
      <c r="B132" s="75"/>
      <c r="C132" s="51"/>
      <c r="D132" s="75"/>
    </row>
    <row r="133" spans="1:4" ht="14.25">
      <c r="A133" s="51"/>
      <c r="B133" s="75"/>
      <c r="C133" s="51"/>
      <c r="D133" s="75"/>
    </row>
    <row r="134" spans="1:4" ht="14.25">
      <c r="A134" s="51"/>
      <c r="B134" s="75"/>
      <c r="C134" s="51"/>
      <c r="D134" s="75"/>
    </row>
    <row r="135" spans="1:4" ht="14.25">
      <c r="A135" s="51"/>
      <c r="B135" s="75"/>
      <c r="C135" s="51"/>
      <c r="D135" s="75"/>
    </row>
    <row r="136" spans="1:4" ht="14.25">
      <c r="A136" s="51"/>
      <c r="B136" s="75"/>
      <c r="C136" s="51"/>
      <c r="D136" s="75"/>
    </row>
    <row r="137" spans="1:4" ht="14.25">
      <c r="A137" s="51"/>
      <c r="B137" s="75"/>
      <c r="C137" s="51"/>
      <c r="D137" s="75"/>
    </row>
    <row r="138" spans="1:4" ht="14.25">
      <c r="A138" s="51"/>
      <c r="B138" s="75"/>
      <c r="C138" s="51"/>
      <c r="D138" s="75"/>
    </row>
    <row r="139" spans="1:4" ht="14.25">
      <c r="A139" s="51"/>
      <c r="B139" s="75"/>
      <c r="C139" s="51"/>
      <c r="D139" s="75"/>
    </row>
    <row r="140" spans="1:4" ht="14.25">
      <c r="A140" s="51"/>
      <c r="B140" s="75"/>
      <c r="C140" s="51"/>
      <c r="D140" s="75"/>
    </row>
  </sheetData>
  <mergeCells count="4">
    <mergeCell ref="A2:D2"/>
    <mergeCell ref="A4:B4"/>
    <mergeCell ref="A5:B5"/>
    <mergeCell ref="C5:D5"/>
  </mergeCells>
  <phoneticPr fontId="46"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0"/>
  <sheetViews>
    <sheetView topLeftCell="A31" workbookViewId="0">
      <selection activeCell="M19" sqref="M19"/>
    </sheetView>
  </sheetViews>
  <sheetFormatPr defaultColWidth="9" defaultRowHeight="11.25"/>
  <cols>
    <col min="1" max="1" width="14" style="57" customWidth="1"/>
    <col min="2" max="2" width="41"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2" ht="35.25" customHeight="1">
      <c r="A1" s="128" t="s">
        <v>18</v>
      </c>
      <c r="B1" s="129"/>
      <c r="C1" s="129"/>
      <c r="D1" s="129"/>
      <c r="E1" s="129"/>
      <c r="F1" s="129"/>
      <c r="G1" s="129"/>
      <c r="H1" s="129"/>
      <c r="I1" s="129"/>
      <c r="J1" s="129"/>
    </row>
    <row r="2" spans="1:12" ht="13.5">
      <c r="A2" s="13"/>
      <c r="B2" s="58"/>
      <c r="C2" s="58"/>
      <c r="D2" s="58"/>
      <c r="E2" s="58"/>
      <c r="F2" s="58"/>
      <c r="G2" s="58"/>
      <c r="H2" s="58"/>
      <c r="I2" s="58"/>
      <c r="J2" s="38" t="s">
        <v>19</v>
      </c>
    </row>
    <row r="3" spans="1:12" ht="14.25">
      <c r="A3" s="130" t="s">
        <v>142</v>
      </c>
      <c r="B3" s="131"/>
      <c r="C3" s="58"/>
      <c r="D3" s="58"/>
      <c r="E3" s="59"/>
      <c r="F3" s="58"/>
      <c r="G3" s="58"/>
      <c r="H3" s="58"/>
      <c r="I3" s="58"/>
      <c r="J3" s="38" t="s">
        <v>3</v>
      </c>
    </row>
    <row r="4" spans="1:12" ht="21.75" customHeight="1">
      <c r="A4" s="134" t="s">
        <v>6</v>
      </c>
      <c r="B4" s="134" t="s">
        <v>20</v>
      </c>
      <c r="C4" s="139" t="s">
        <v>9</v>
      </c>
      <c r="D4" s="139" t="s">
        <v>21</v>
      </c>
      <c r="E4" s="139" t="s">
        <v>22</v>
      </c>
      <c r="F4" s="139" t="s">
        <v>23</v>
      </c>
      <c r="G4" s="139"/>
      <c r="H4" s="139" t="s">
        <v>24</v>
      </c>
      <c r="I4" s="139" t="s">
        <v>25</v>
      </c>
      <c r="J4" s="139" t="s">
        <v>26</v>
      </c>
    </row>
    <row r="5" spans="1:12" ht="17.25" customHeight="1">
      <c r="A5" s="136" t="s">
        <v>27</v>
      </c>
      <c r="B5" s="136" t="s">
        <v>28</v>
      </c>
      <c r="C5" s="139" t="s">
        <v>20</v>
      </c>
      <c r="D5" s="139" t="s">
        <v>20</v>
      </c>
      <c r="E5" s="139" t="s">
        <v>20</v>
      </c>
      <c r="F5" s="139"/>
      <c r="G5" s="139"/>
      <c r="H5" s="139" t="s">
        <v>20</v>
      </c>
      <c r="I5" s="139" t="s">
        <v>20</v>
      </c>
      <c r="J5" s="139" t="s">
        <v>29</v>
      </c>
    </row>
    <row r="6" spans="1:12" ht="21" customHeight="1">
      <c r="A6" s="137" t="s">
        <v>20</v>
      </c>
      <c r="B6" s="137" t="s">
        <v>20</v>
      </c>
      <c r="C6" s="139" t="s">
        <v>20</v>
      </c>
      <c r="D6" s="139" t="s">
        <v>20</v>
      </c>
      <c r="E6" s="139" t="s">
        <v>20</v>
      </c>
      <c r="F6" s="139" t="s">
        <v>29</v>
      </c>
      <c r="G6" s="139" t="s">
        <v>30</v>
      </c>
      <c r="H6" s="139" t="s">
        <v>20</v>
      </c>
      <c r="I6" s="139" t="s">
        <v>20</v>
      </c>
      <c r="J6" s="139" t="s">
        <v>20</v>
      </c>
    </row>
    <row r="7" spans="1:12" ht="21" customHeight="1">
      <c r="A7" s="138" t="s">
        <v>20</v>
      </c>
      <c r="B7" s="138" t="s">
        <v>20</v>
      </c>
      <c r="C7" s="139" t="s">
        <v>20</v>
      </c>
      <c r="D7" s="139" t="s">
        <v>20</v>
      </c>
      <c r="E7" s="139" t="s">
        <v>20</v>
      </c>
      <c r="F7" s="139"/>
      <c r="G7" s="139"/>
      <c r="H7" s="139" t="s">
        <v>20</v>
      </c>
      <c r="I7" s="139" t="s">
        <v>20</v>
      </c>
      <c r="J7" s="139" t="s">
        <v>20</v>
      </c>
    </row>
    <row r="8" spans="1:12" ht="21" customHeight="1">
      <c r="A8" s="135" t="s">
        <v>31</v>
      </c>
      <c r="B8" s="135"/>
      <c r="C8" s="93">
        <f>C9+C12+C21+C25+C37</f>
        <v>3717.56</v>
      </c>
      <c r="D8" s="93">
        <f>D9+D12+D21+D25+D37</f>
        <v>3717.56</v>
      </c>
      <c r="E8" s="22"/>
      <c r="F8" s="22"/>
      <c r="G8" s="22"/>
      <c r="H8" s="22"/>
      <c r="I8" s="22"/>
      <c r="J8" s="20"/>
    </row>
    <row r="9" spans="1:12" ht="21" customHeight="1">
      <c r="A9" s="89" t="s">
        <v>32</v>
      </c>
      <c r="B9" s="89" t="s">
        <v>33</v>
      </c>
      <c r="C9" s="93">
        <v>1.28</v>
      </c>
      <c r="D9" s="93">
        <v>1.28</v>
      </c>
      <c r="E9" s="22"/>
      <c r="F9" s="22"/>
      <c r="G9" s="22"/>
      <c r="H9" s="22"/>
      <c r="I9" s="22"/>
      <c r="J9" s="22"/>
    </row>
    <row r="10" spans="1:12" ht="21" customHeight="1">
      <c r="A10" s="89" t="s">
        <v>34</v>
      </c>
      <c r="B10" s="89" t="s">
        <v>148</v>
      </c>
      <c r="C10" s="93">
        <v>1.28</v>
      </c>
      <c r="D10" s="93">
        <v>1.28</v>
      </c>
      <c r="E10" s="22"/>
      <c r="F10" s="22"/>
      <c r="G10" s="22"/>
      <c r="H10" s="22"/>
      <c r="I10" s="22"/>
      <c r="J10" s="22"/>
    </row>
    <row r="11" spans="1:12" ht="21" customHeight="1">
      <c r="A11" s="90" t="s">
        <v>35</v>
      </c>
      <c r="B11" s="90" t="s">
        <v>149</v>
      </c>
      <c r="C11" s="93">
        <v>1.28</v>
      </c>
      <c r="D11" s="93">
        <v>1.28</v>
      </c>
      <c r="E11" s="22"/>
      <c r="F11" s="22"/>
      <c r="G11" s="22"/>
      <c r="H11" s="22"/>
      <c r="I11" s="22"/>
      <c r="J11" s="22"/>
    </row>
    <row r="12" spans="1:12" ht="21" customHeight="1">
      <c r="A12" s="95" t="s">
        <v>150</v>
      </c>
      <c r="B12" s="95" t="s">
        <v>86</v>
      </c>
      <c r="C12" s="93">
        <v>123.13</v>
      </c>
      <c r="D12" s="93">
        <v>123.13</v>
      </c>
      <c r="E12" s="22"/>
      <c r="F12" s="22"/>
      <c r="G12" s="22"/>
      <c r="H12" s="22"/>
      <c r="I12" s="22"/>
      <c r="J12" s="22"/>
    </row>
    <row r="13" spans="1:12" ht="21" customHeight="1">
      <c r="A13" s="89" t="s">
        <v>151</v>
      </c>
      <c r="B13" s="89" t="s">
        <v>152</v>
      </c>
      <c r="C13" s="93">
        <v>101.92</v>
      </c>
      <c r="D13" s="93">
        <v>101.92</v>
      </c>
      <c r="E13" s="22"/>
      <c r="F13" s="22"/>
      <c r="G13" s="22"/>
      <c r="H13" s="22"/>
      <c r="I13" s="22"/>
      <c r="J13" s="22"/>
    </row>
    <row r="14" spans="1:12" ht="21" customHeight="1">
      <c r="A14" s="90" t="s">
        <v>153</v>
      </c>
      <c r="B14" s="90" t="s">
        <v>154</v>
      </c>
      <c r="C14" s="93">
        <v>63.45</v>
      </c>
      <c r="D14" s="93">
        <v>63.45</v>
      </c>
      <c r="E14" s="22"/>
      <c r="F14" s="22"/>
      <c r="G14" s="22"/>
      <c r="H14" s="22"/>
      <c r="I14" s="22"/>
      <c r="J14" s="22"/>
    </row>
    <row r="15" spans="1:12" ht="21" customHeight="1">
      <c r="A15" s="90" t="s">
        <v>155</v>
      </c>
      <c r="B15" s="90" t="s">
        <v>156</v>
      </c>
      <c r="C15" s="93">
        <v>31.72</v>
      </c>
      <c r="D15" s="93">
        <v>31.72</v>
      </c>
      <c r="E15" s="22"/>
      <c r="F15" s="22"/>
      <c r="G15" s="22"/>
      <c r="H15" s="22"/>
      <c r="I15" s="22"/>
      <c r="J15" s="22"/>
      <c r="L15" s="35"/>
    </row>
    <row r="16" spans="1:12" ht="21" customHeight="1">
      <c r="A16" s="91" t="s">
        <v>157</v>
      </c>
      <c r="B16" s="91" t="s">
        <v>158</v>
      </c>
      <c r="C16" s="93">
        <v>6.75</v>
      </c>
      <c r="D16" s="93">
        <v>6.75</v>
      </c>
      <c r="E16" s="22"/>
      <c r="F16" s="22"/>
      <c r="G16" s="22"/>
      <c r="H16" s="22"/>
      <c r="I16" s="22"/>
      <c r="J16" s="22"/>
    </row>
    <row r="17" spans="1:10" ht="21" customHeight="1">
      <c r="A17" s="89" t="s">
        <v>159</v>
      </c>
      <c r="B17" s="89" t="s">
        <v>160</v>
      </c>
      <c r="C17" s="93">
        <v>18.04</v>
      </c>
      <c r="D17" s="93">
        <v>18.04</v>
      </c>
      <c r="E17" s="22"/>
      <c r="F17" s="22"/>
      <c r="G17" s="22"/>
      <c r="H17" s="22"/>
      <c r="I17" s="22"/>
      <c r="J17" s="22"/>
    </row>
    <row r="18" spans="1:10" ht="21" customHeight="1">
      <c r="A18" s="90" t="s">
        <v>161</v>
      </c>
      <c r="B18" s="90" t="s">
        <v>162</v>
      </c>
      <c r="C18" s="93">
        <v>18.04</v>
      </c>
      <c r="D18" s="93">
        <v>18.04</v>
      </c>
      <c r="E18" s="22"/>
      <c r="F18" s="22"/>
      <c r="G18" s="22"/>
      <c r="H18" s="22"/>
      <c r="I18" s="22"/>
      <c r="J18" s="22"/>
    </row>
    <row r="19" spans="1:10" ht="21" customHeight="1">
      <c r="A19" s="89" t="s">
        <v>163</v>
      </c>
      <c r="B19" s="89" t="s">
        <v>164</v>
      </c>
      <c r="C19" s="93">
        <v>3.17</v>
      </c>
      <c r="D19" s="93">
        <v>3.17</v>
      </c>
      <c r="E19" s="22"/>
      <c r="F19" s="22"/>
      <c r="G19" s="22"/>
      <c r="H19" s="22"/>
      <c r="I19" s="22"/>
      <c r="J19" s="22"/>
    </row>
    <row r="20" spans="1:10" ht="21" customHeight="1">
      <c r="A20" s="91" t="s">
        <v>165</v>
      </c>
      <c r="B20" s="91" t="s">
        <v>166</v>
      </c>
      <c r="C20" s="93">
        <v>3.17</v>
      </c>
      <c r="D20" s="93">
        <v>3.17</v>
      </c>
      <c r="E20" s="22"/>
      <c r="F20" s="22"/>
      <c r="G20" s="22"/>
      <c r="H20" s="22"/>
      <c r="I20" s="22"/>
      <c r="J20" s="22"/>
    </row>
    <row r="21" spans="1:10" ht="21" customHeight="1">
      <c r="A21" s="89" t="s">
        <v>167</v>
      </c>
      <c r="B21" s="89" t="s">
        <v>168</v>
      </c>
      <c r="C21" s="93">
        <v>49.19</v>
      </c>
      <c r="D21" s="93">
        <v>49.19</v>
      </c>
      <c r="E21" s="22"/>
      <c r="F21" s="22"/>
      <c r="G21" s="22"/>
      <c r="H21" s="22"/>
      <c r="I21" s="22"/>
      <c r="J21" s="22"/>
    </row>
    <row r="22" spans="1:10" ht="21" customHeight="1">
      <c r="A22" s="89" t="s">
        <v>169</v>
      </c>
      <c r="B22" s="89" t="s">
        <v>170</v>
      </c>
      <c r="C22" s="93">
        <v>49.19</v>
      </c>
      <c r="D22" s="93">
        <v>49.19</v>
      </c>
      <c r="E22" s="22"/>
      <c r="F22" s="22"/>
      <c r="G22" s="22"/>
      <c r="H22" s="22"/>
      <c r="I22" s="22"/>
      <c r="J22" s="22"/>
    </row>
    <row r="23" spans="1:10" ht="21" customHeight="1">
      <c r="A23" s="90" t="s">
        <v>171</v>
      </c>
      <c r="B23" s="90" t="s">
        <v>172</v>
      </c>
      <c r="C23" s="93">
        <v>27.69</v>
      </c>
      <c r="D23" s="93">
        <v>27.69</v>
      </c>
      <c r="E23" s="22"/>
      <c r="F23" s="22"/>
      <c r="G23" s="22"/>
      <c r="H23" s="22"/>
      <c r="I23" s="22"/>
      <c r="J23" s="22"/>
    </row>
    <row r="24" spans="1:10" ht="21" customHeight="1">
      <c r="A24" s="90" t="s">
        <v>173</v>
      </c>
      <c r="B24" s="90" t="s">
        <v>174</v>
      </c>
      <c r="C24" s="93">
        <v>21.5</v>
      </c>
      <c r="D24" s="93">
        <v>21.5</v>
      </c>
      <c r="E24" s="22"/>
      <c r="F24" s="22"/>
      <c r="G24" s="22"/>
      <c r="H24" s="22"/>
      <c r="I24" s="22"/>
      <c r="J24" s="22"/>
    </row>
    <row r="25" spans="1:10" ht="21" customHeight="1">
      <c r="A25" s="89" t="s">
        <v>175</v>
      </c>
      <c r="B25" s="89" t="s">
        <v>176</v>
      </c>
      <c r="C25" s="93">
        <v>3496.37</v>
      </c>
      <c r="D25" s="93">
        <v>3496.37</v>
      </c>
      <c r="E25" s="22"/>
      <c r="F25" s="22"/>
      <c r="G25" s="22"/>
      <c r="H25" s="22"/>
      <c r="I25" s="22"/>
      <c r="J25" s="22"/>
    </row>
    <row r="26" spans="1:10" ht="21" customHeight="1">
      <c r="A26" s="89" t="s">
        <v>177</v>
      </c>
      <c r="B26" s="89" t="s">
        <v>178</v>
      </c>
      <c r="C26" s="93">
        <v>665.27</v>
      </c>
      <c r="D26" s="93">
        <v>665.27</v>
      </c>
      <c r="E26" s="22"/>
      <c r="F26" s="22"/>
      <c r="G26" s="22"/>
      <c r="H26" s="22"/>
      <c r="I26" s="22"/>
      <c r="J26" s="22"/>
    </row>
    <row r="27" spans="1:10" ht="21" customHeight="1">
      <c r="A27" s="90" t="s">
        <v>179</v>
      </c>
      <c r="B27" s="90" t="s">
        <v>180</v>
      </c>
      <c r="C27" s="93">
        <v>499.47</v>
      </c>
      <c r="D27" s="93">
        <v>499.47</v>
      </c>
      <c r="E27" s="22"/>
      <c r="F27" s="22"/>
      <c r="G27" s="22"/>
      <c r="H27" s="22"/>
      <c r="I27" s="22"/>
      <c r="J27" s="22"/>
    </row>
    <row r="28" spans="1:10" ht="21" customHeight="1">
      <c r="A28" s="90" t="s">
        <v>181</v>
      </c>
      <c r="B28" s="90" t="s">
        <v>182</v>
      </c>
      <c r="C28" s="93">
        <v>165.8</v>
      </c>
      <c r="D28" s="93">
        <v>165.8</v>
      </c>
      <c r="E28" s="22"/>
      <c r="F28" s="22"/>
      <c r="G28" s="22"/>
      <c r="H28" s="22"/>
      <c r="I28" s="22"/>
      <c r="J28" s="22"/>
    </row>
    <row r="29" spans="1:10" ht="21" customHeight="1">
      <c r="A29" s="89" t="s">
        <v>183</v>
      </c>
      <c r="B29" s="89" t="s">
        <v>184</v>
      </c>
      <c r="C29" s="93">
        <v>90.83</v>
      </c>
      <c r="D29" s="93">
        <v>90.83</v>
      </c>
      <c r="E29" s="22"/>
      <c r="F29" s="22"/>
      <c r="G29" s="22"/>
      <c r="H29" s="22"/>
      <c r="I29" s="22"/>
      <c r="J29" s="22"/>
    </row>
    <row r="30" spans="1:10" ht="21" customHeight="1">
      <c r="A30" s="90" t="s">
        <v>185</v>
      </c>
      <c r="B30" s="90" t="s">
        <v>186</v>
      </c>
      <c r="C30" s="93">
        <v>90.83</v>
      </c>
      <c r="D30" s="93">
        <v>90.83</v>
      </c>
      <c r="E30" s="22"/>
      <c r="F30" s="22"/>
      <c r="G30" s="22"/>
      <c r="H30" s="22"/>
      <c r="I30" s="22"/>
      <c r="J30" s="22"/>
    </row>
    <row r="31" spans="1:10" ht="21" customHeight="1">
      <c r="A31" s="89" t="s">
        <v>187</v>
      </c>
      <c r="B31" s="89" t="s">
        <v>188</v>
      </c>
      <c r="C31" s="93">
        <v>2240.7399999999998</v>
      </c>
      <c r="D31" s="93">
        <v>2240.7399999999998</v>
      </c>
      <c r="E31" s="22"/>
      <c r="F31" s="22"/>
      <c r="G31" s="22"/>
      <c r="H31" s="22"/>
      <c r="I31" s="22"/>
      <c r="J31" s="22"/>
    </row>
    <row r="32" spans="1:10" ht="21" customHeight="1">
      <c r="A32" s="90" t="s">
        <v>189</v>
      </c>
      <c r="B32" s="90" t="s">
        <v>190</v>
      </c>
      <c r="C32" s="93">
        <v>218.83</v>
      </c>
      <c r="D32" s="93">
        <v>218.83</v>
      </c>
      <c r="E32" s="22"/>
      <c r="F32" s="22"/>
      <c r="G32" s="22"/>
      <c r="H32" s="22"/>
      <c r="I32" s="22"/>
      <c r="J32" s="22"/>
    </row>
    <row r="33" spans="1:10" ht="21" customHeight="1">
      <c r="A33" s="90" t="s">
        <v>191</v>
      </c>
      <c r="B33" s="90" t="s">
        <v>192</v>
      </c>
      <c r="C33" s="93">
        <v>2021.91</v>
      </c>
      <c r="D33" s="93">
        <v>2021.91</v>
      </c>
      <c r="E33" s="22"/>
      <c r="F33" s="22"/>
      <c r="G33" s="22"/>
      <c r="H33" s="22"/>
      <c r="I33" s="22"/>
      <c r="J33" s="22"/>
    </row>
    <row r="34" spans="1:10" ht="21" customHeight="1">
      <c r="A34" s="95" t="s">
        <v>193</v>
      </c>
      <c r="B34" s="95" t="s">
        <v>194</v>
      </c>
      <c r="C34" s="93">
        <v>499.53</v>
      </c>
      <c r="D34" s="93">
        <v>499.53</v>
      </c>
      <c r="E34" s="22"/>
      <c r="F34" s="22"/>
      <c r="G34" s="22"/>
      <c r="H34" s="22"/>
      <c r="I34" s="22"/>
      <c r="J34" s="22"/>
    </row>
    <row r="35" spans="1:10" ht="21" customHeight="1">
      <c r="A35" s="90" t="s">
        <v>195</v>
      </c>
      <c r="B35" s="90" t="s">
        <v>196</v>
      </c>
      <c r="C35" s="93">
        <v>349.53</v>
      </c>
      <c r="D35" s="93">
        <v>349.53</v>
      </c>
      <c r="E35" s="22"/>
      <c r="F35" s="22"/>
      <c r="G35" s="22"/>
      <c r="H35" s="22"/>
      <c r="I35" s="22"/>
      <c r="J35" s="22"/>
    </row>
    <row r="36" spans="1:10" ht="21" customHeight="1">
      <c r="A36" s="90" t="s">
        <v>197</v>
      </c>
      <c r="B36" s="90" t="s">
        <v>198</v>
      </c>
      <c r="C36" s="93">
        <v>150</v>
      </c>
      <c r="D36" s="93">
        <v>150</v>
      </c>
      <c r="E36" s="22"/>
      <c r="F36" s="22"/>
      <c r="G36" s="22"/>
      <c r="H36" s="22"/>
      <c r="I36" s="22"/>
      <c r="J36" s="22"/>
    </row>
    <row r="37" spans="1:10" ht="21" customHeight="1">
      <c r="A37" s="89" t="s">
        <v>199</v>
      </c>
      <c r="B37" s="89" t="s">
        <v>200</v>
      </c>
      <c r="C37" s="93">
        <v>47.59</v>
      </c>
      <c r="D37" s="93">
        <v>47.59</v>
      </c>
      <c r="E37" s="22"/>
      <c r="F37" s="22"/>
      <c r="G37" s="22"/>
      <c r="H37" s="22"/>
      <c r="I37" s="22"/>
      <c r="J37" s="22"/>
    </row>
    <row r="38" spans="1:10" ht="21" customHeight="1">
      <c r="A38" s="95" t="s">
        <v>201</v>
      </c>
      <c r="B38" s="95" t="s">
        <v>202</v>
      </c>
      <c r="C38" s="93">
        <v>47.59</v>
      </c>
      <c r="D38" s="93">
        <v>47.59</v>
      </c>
      <c r="E38" s="22"/>
      <c r="F38" s="22"/>
      <c r="G38" s="22"/>
      <c r="H38" s="22"/>
      <c r="I38" s="22"/>
      <c r="J38" s="22"/>
    </row>
    <row r="39" spans="1:10" ht="21" customHeight="1">
      <c r="A39" s="92" t="s">
        <v>203</v>
      </c>
      <c r="B39" s="92" t="s">
        <v>204</v>
      </c>
      <c r="C39" s="94">
        <v>47.59</v>
      </c>
      <c r="D39" s="94">
        <v>47.59</v>
      </c>
      <c r="E39" s="87"/>
      <c r="F39" s="87"/>
      <c r="G39" s="87"/>
      <c r="H39" s="87"/>
      <c r="I39" s="87"/>
      <c r="J39" s="87"/>
    </row>
    <row r="40" spans="1:10" s="86" customFormat="1" ht="21" customHeight="1">
      <c r="A40" s="83" t="s">
        <v>36</v>
      </c>
      <c r="B40" s="23"/>
      <c r="C40" s="84"/>
      <c r="D40" s="84"/>
      <c r="E40" s="85"/>
      <c r="F40" s="85"/>
      <c r="G40" s="85"/>
      <c r="H40" s="85"/>
      <c r="I40" s="85"/>
      <c r="J40" s="85"/>
    </row>
    <row r="41" spans="1:10">
      <c r="C41" s="40"/>
      <c r="D41" s="40"/>
      <c r="E41" s="40"/>
      <c r="F41" s="40"/>
      <c r="G41" s="40"/>
      <c r="H41" s="40"/>
      <c r="I41" s="40"/>
      <c r="J41" s="40"/>
    </row>
    <row r="42" spans="1:10">
      <c r="C42" s="40"/>
      <c r="D42" s="40"/>
      <c r="E42" s="40"/>
      <c r="F42" s="40"/>
      <c r="G42" s="40"/>
      <c r="H42" s="40"/>
      <c r="I42" s="40"/>
      <c r="J42" s="40"/>
    </row>
    <row r="43" spans="1:10">
      <c r="C43" s="40"/>
      <c r="D43" s="40"/>
      <c r="E43" s="40"/>
      <c r="F43" s="40"/>
      <c r="G43" s="40"/>
      <c r="H43" s="40"/>
      <c r="I43" s="40"/>
      <c r="J43" s="40"/>
    </row>
    <row r="44" spans="1:10">
      <c r="C44" s="40"/>
      <c r="D44" s="40"/>
      <c r="E44" s="40"/>
      <c r="F44" s="40"/>
      <c r="G44" s="40"/>
      <c r="H44" s="40"/>
      <c r="I44" s="40"/>
      <c r="J44" s="40"/>
    </row>
    <row r="45" spans="1:10">
      <c r="C45" s="40"/>
      <c r="D45" s="40"/>
      <c r="E45" s="40"/>
      <c r="F45" s="40"/>
      <c r="G45" s="40"/>
      <c r="H45" s="40"/>
      <c r="I45" s="40"/>
      <c r="J45" s="40"/>
    </row>
    <row r="46" spans="1:10">
      <c r="C46" s="40"/>
      <c r="D46" s="40"/>
      <c r="E46" s="40"/>
      <c r="F46" s="40"/>
      <c r="G46" s="40"/>
      <c r="H46" s="40"/>
      <c r="I46" s="40"/>
      <c r="J46" s="40"/>
    </row>
    <row r="47" spans="1:10">
      <c r="C47" s="40"/>
      <c r="D47" s="40"/>
      <c r="E47" s="40"/>
      <c r="F47" s="40"/>
      <c r="G47" s="40"/>
      <c r="H47" s="40"/>
      <c r="I47" s="40"/>
      <c r="J47" s="40"/>
    </row>
    <row r="48" spans="1: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topLeftCell="A34" workbookViewId="0">
      <selection activeCell="C20" sqref="C20"/>
    </sheetView>
  </sheetViews>
  <sheetFormatPr defaultColWidth="9" defaultRowHeight="11.25"/>
  <cols>
    <col min="1" max="1" width="14" style="57" customWidth="1"/>
    <col min="2" max="2" width="39"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28" t="s">
        <v>37</v>
      </c>
      <c r="B1" s="129"/>
      <c r="C1" s="129"/>
      <c r="D1" s="129"/>
      <c r="E1" s="129"/>
      <c r="F1" s="129"/>
      <c r="G1" s="129"/>
      <c r="H1" s="129"/>
    </row>
    <row r="2" spans="1:8" ht="13.5">
      <c r="A2" s="13"/>
      <c r="B2" s="58"/>
      <c r="C2" s="58"/>
      <c r="D2" s="58"/>
      <c r="E2" s="58"/>
      <c r="F2" s="58"/>
      <c r="G2" s="58"/>
      <c r="H2" s="38" t="s">
        <v>38</v>
      </c>
    </row>
    <row r="3" spans="1:8" ht="14.25">
      <c r="A3" s="130" t="s">
        <v>142</v>
      </c>
      <c r="B3" s="131"/>
      <c r="C3" s="58"/>
      <c r="D3" s="58"/>
      <c r="E3" s="59"/>
      <c r="F3" s="58"/>
      <c r="G3" s="58"/>
      <c r="H3" s="38" t="s">
        <v>3</v>
      </c>
    </row>
    <row r="4" spans="1:8" ht="21.75" customHeight="1">
      <c r="A4" s="140" t="s">
        <v>6</v>
      </c>
      <c r="B4" s="141" t="s">
        <v>20</v>
      </c>
      <c r="C4" s="136" t="s">
        <v>10</v>
      </c>
      <c r="D4" s="136" t="s">
        <v>39</v>
      </c>
      <c r="E4" s="136" t="s">
        <v>40</v>
      </c>
      <c r="F4" s="136" t="s">
        <v>41</v>
      </c>
      <c r="G4" s="136" t="s">
        <v>42</v>
      </c>
      <c r="H4" s="136" t="s">
        <v>43</v>
      </c>
    </row>
    <row r="5" spans="1:8" ht="17.25" customHeight="1">
      <c r="A5" s="136" t="s">
        <v>27</v>
      </c>
      <c r="B5" s="136" t="s">
        <v>28</v>
      </c>
      <c r="C5" s="137"/>
      <c r="D5" s="137"/>
      <c r="E5" s="137"/>
      <c r="F5" s="137"/>
      <c r="G5" s="137"/>
      <c r="H5" s="137"/>
    </row>
    <row r="6" spans="1:8" ht="21" customHeight="1">
      <c r="A6" s="137"/>
      <c r="B6" s="137" t="s">
        <v>20</v>
      </c>
      <c r="C6" s="137"/>
      <c r="D6" s="137"/>
      <c r="E6" s="137"/>
      <c r="F6" s="137"/>
      <c r="G6" s="137"/>
      <c r="H6" s="137"/>
    </row>
    <row r="7" spans="1:8" ht="21" customHeight="1">
      <c r="A7" s="138"/>
      <c r="B7" s="138" t="s">
        <v>20</v>
      </c>
      <c r="C7" s="138"/>
      <c r="D7" s="138"/>
      <c r="E7" s="138"/>
      <c r="F7" s="138"/>
      <c r="G7" s="138"/>
      <c r="H7" s="138"/>
    </row>
    <row r="8" spans="1:8" ht="21" customHeight="1">
      <c r="A8" s="142" t="s">
        <v>31</v>
      </c>
      <c r="B8" s="143"/>
      <c r="C8" s="96">
        <f>C9+C12+C21+C25+C39</f>
        <v>3752.76</v>
      </c>
      <c r="D8" s="96">
        <f>D9+D12+D21+D25+D39</f>
        <v>1476.82</v>
      </c>
      <c r="E8" s="97">
        <f>E25</f>
        <v>2275.9399999999996</v>
      </c>
      <c r="F8" s="55"/>
      <c r="G8" s="55"/>
      <c r="H8" s="55"/>
    </row>
    <row r="9" spans="1:8" ht="21" customHeight="1">
      <c r="A9" s="21" t="s">
        <v>32</v>
      </c>
      <c r="B9" s="81" t="s">
        <v>33</v>
      </c>
      <c r="C9" s="96">
        <v>1.28</v>
      </c>
      <c r="D9" s="96">
        <v>1.28</v>
      </c>
      <c r="E9" s="97"/>
      <c r="F9" s="55"/>
      <c r="G9" s="55"/>
      <c r="H9" s="55"/>
    </row>
    <row r="10" spans="1:8" ht="21" customHeight="1">
      <c r="A10" s="21" t="s">
        <v>34</v>
      </c>
      <c r="B10" s="81" t="s">
        <v>148</v>
      </c>
      <c r="C10" s="96">
        <v>1.28</v>
      </c>
      <c r="D10" s="96">
        <v>1.28</v>
      </c>
      <c r="E10" s="97"/>
      <c r="F10" s="55"/>
      <c r="G10" s="55"/>
      <c r="H10" s="55"/>
    </row>
    <row r="11" spans="1:8" ht="21" customHeight="1">
      <c r="A11" s="21" t="s">
        <v>35</v>
      </c>
      <c r="B11" s="82" t="s">
        <v>149</v>
      </c>
      <c r="C11" s="96">
        <v>1.28</v>
      </c>
      <c r="D11" s="96">
        <v>1.28</v>
      </c>
      <c r="E11" s="97"/>
      <c r="F11" s="55"/>
      <c r="G11" s="55"/>
      <c r="H11" s="55"/>
    </row>
    <row r="12" spans="1:8" ht="21" customHeight="1">
      <c r="A12" s="21" t="s">
        <v>150</v>
      </c>
      <c r="B12" s="81" t="s">
        <v>86</v>
      </c>
      <c r="C12" s="96">
        <v>123.13</v>
      </c>
      <c r="D12" s="96">
        <v>123.13</v>
      </c>
      <c r="E12" s="97"/>
      <c r="F12" s="55"/>
      <c r="G12" s="55"/>
      <c r="H12" s="55"/>
    </row>
    <row r="13" spans="1:8" ht="21" customHeight="1">
      <c r="A13" s="21" t="s">
        <v>151</v>
      </c>
      <c r="B13" s="81" t="s">
        <v>152</v>
      </c>
      <c r="C13" s="96">
        <v>101.92</v>
      </c>
      <c r="D13" s="96">
        <v>101.92</v>
      </c>
      <c r="E13" s="97"/>
      <c r="F13" s="55"/>
      <c r="G13" s="55"/>
      <c r="H13" s="55"/>
    </row>
    <row r="14" spans="1:8" ht="21" customHeight="1">
      <c r="A14" s="21" t="s">
        <v>153</v>
      </c>
      <c r="B14" s="82" t="s">
        <v>154</v>
      </c>
      <c r="C14" s="96">
        <v>63.45</v>
      </c>
      <c r="D14" s="96">
        <v>63.45</v>
      </c>
      <c r="E14" s="97"/>
      <c r="F14" s="55"/>
      <c r="G14" s="55"/>
      <c r="H14" s="55"/>
    </row>
    <row r="15" spans="1:8" ht="21" customHeight="1">
      <c r="A15" s="21" t="s">
        <v>155</v>
      </c>
      <c r="B15" s="82" t="s">
        <v>156</v>
      </c>
      <c r="C15" s="96">
        <v>31.72</v>
      </c>
      <c r="D15" s="96">
        <v>31.72</v>
      </c>
      <c r="E15" s="97"/>
      <c r="F15" s="55"/>
      <c r="G15" s="55"/>
      <c r="H15" s="55"/>
    </row>
    <row r="16" spans="1:8" ht="21" customHeight="1">
      <c r="A16" s="21" t="s">
        <v>157</v>
      </c>
      <c r="B16" s="82" t="s">
        <v>158</v>
      </c>
      <c r="C16" s="96">
        <v>6.75</v>
      </c>
      <c r="D16" s="96">
        <v>6.75</v>
      </c>
      <c r="E16" s="97"/>
      <c r="F16" s="55"/>
      <c r="G16" s="55"/>
      <c r="H16" s="55"/>
    </row>
    <row r="17" spans="1:8" ht="21" customHeight="1">
      <c r="A17" s="21" t="s">
        <v>159</v>
      </c>
      <c r="B17" s="81" t="s">
        <v>160</v>
      </c>
      <c r="C17" s="96">
        <v>18.04</v>
      </c>
      <c r="D17" s="96">
        <v>18.04</v>
      </c>
      <c r="E17" s="97"/>
      <c r="F17" s="55"/>
      <c r="G17" s="55"/>
      <c r="H17" s="55"/>
    </row>
    <row r="18" spans="1:8" ht="21" customHeight="1">
      <c r="A18" s="21" t="s">
        <v>161</v>
      </c>
      <c r="B18" s="82" t="s">
        <v>162</v>
      </c>
      <c r="C18" s="96">
        <v>18.04</v>
      </c>
      <c r="D18" s="96">
        <v>18.04</v>
      </c>
      <c r="E18" s="97"/>
      <c r="F18" s="55"/>
      <c r="G18" s="55"/>
      <c r="H18" s="55"/>
    </row>
    <row r="19" spans="1:8" ht="21" customHeight="1">
      <c r="A19" s="21" t="s">
        <v>163</v>
      </c>
      <c r="B19" s="81" t="s">
        <v>164</v>
      </c>
      <c r="C19" s="96">
        <v>3.17</v>
      </c>
      <c r="D19" s="96">
        <v>3.17</v>
      </c>
      <c r="E19" s="97"/>
      <c r="F19" s="55"/>
      <c r="G19" s="55"/>
      <c r="H19" s="55"/>
    </row>
    <row r="20" spans="1:8" ht="21" customHeight="1">
      <c r="A20" s="21" t="s">
        <v>165</v>
      </c>
      <c r="B20" s="82" t="s">
        <v>166</v>
      </c>
      <c r="C20" s="96">
        <v>3.17</v>
      </c>
      <c r="D20" s="96">
        <v>3.17</v>
      </c>
      <c r="E20" s="97"/>
      <c r="F20" s="55"/>
      <c r="G20" s="55"/>
      <c r="H20" s="55"/>
    </row>
    <row r="21" spans="1:8" ht="21" customHeight="1">
      <c r="A21" s="21" t="s">
        <v>167</v>
      </c>
      <c r="B21" s="81" t="s">
        <v>168</v>
      </c>
      <c r="C21" s="96">
        <v>49.19</v>
      </c>
      <c r="D21" s="96">
        <v>49.19</v>
      </c>
      <c r="E21" s="97"/>
      <c r="F21" s="55"/>
      <c r="G21" s="55"/>
      <c r="H21" s="55"/>
    </row>
    <row r="22" spans="1:8" ht="21" customHeight="1">
      <c r="A22" s="21" t="s">
        <v>169</v>
      </c>
      <c r="B22" s="81" t="s">
        <v>170</v>
      </c>
      <c r="C22" s="96">
        <v>49.19</v>
      </c>
      <c r="D22" s="96">
        <v>49.19</v>
      </c>
      <c r="E22" s="97"/>
      <c r="F22" s="55"/>
      <c r="G22" s="55"/>
      <c r="H22" s="55"/>
    </row>
    <row r="23" spans="1:8" ht="21" customHeight="1">
      <c r="A23" s="21" t="s">
        <v>171</v>
      </c>
      <c r="B23" s="82" t="s">
        <v>172</v>
      </c>
      <c r="C23" s="96">
        <v>27.69</v>
      </c>
      <c r="D23" s="96">
        <v>27.69</v>
      </c>
      <c r="E23" s="97"/>
      <c r="F23" s="55"/>
      <c r="G23" s="55"/>
      <c r="H23" s="55"/>
    </row>
    <row r="24" spans="1:8" ht="21" customHeight="1">
      <c r="A24" s="21" t="s">
        <v>173</v>
      </c>
      <c r="B24" s="82" t="s">
        <v>174</v>
      </c>
      <c r="C24" s="96">
        <v>21.5</v>
      </c>
      <c r="D24" s="96">
        <v>21.5</v>
      </c>
      <c r="E24" s="97"/>
      <c r="F24" s="55"/>
      <c r="G24" s="55"/>
      <c r="H24" s="55"/>
    </row>
    <row r="25" spans="1:8" ht="21" customHeight="1">
      <c r="A25" s="21" t="s">
        <v>175</v>
      </c>
      <c r="B25" s="81" t="s">
        <v>176</v>
      </c>
      <c r="C25" s="96">
        <v>3531.57</v>
      </c>
      <c r="D25" s="96">
        <v>1255.6300000000001</v>
      </c>
      <c r="E25" s="97">
        <f>E31+E34</f>
        <v>2275.9399999999996</v>
      </c>
      <c r="F25" s="55"/>
      <c r="G25" s="55"/>
      <c r="H25" s="55"/>
    </row>
    <row r="26" spans="1:8" ht="21" customHeight="1">
      <c r="A26" s="21" t="s">
        <v>177</v>
      </c>
      <c r="B26" s="81" t="s">
        <v>178</v>
      </c>
      <c r="C26" s="96">
        <v>665.27</v>
      </c>
      <c r="D26" s="96">
        <v>665.27</v>
      </c>
      <c r="E26" s="97"/>
      <c r="F26" s="55"/>
      <c r="G26" s="55"/>
      <c r="H26" s="55"/>
    </row>
    <row r="27" spans="1:8" ht="21" customHeight="1">
      <c r="A27" s="21" t="s">
        <v>179</v>
      </c>
      <c r="B27" s="82" t="s">
        <v>180</v>
      </c>
      <c r="C27" s="96">
        <v>499.47</v>
      </c>
      <c r="D27" s="96">
        <v>499.47</v>
      </c>
      <c r="E27" s="97"/>
      <c r="F27" s="55"/>
      <c r="G27" s="55"/>
      <c r="H27" s="55"/>
    </row>
    <row r="28" spans="1:8" ht="21" customHeight="1">
      <c r="A28" s="21" t="s">
        <v>181</v>
      </c>
      <c r="B28" s="82" t="s">
        <v>182</v>
      </c>
      <c r="C28" s="96">
        <v>165.8</v>
      </c>
      <c r="D28" s="96">
        <v>165.8</v>
      </c>
      <c r="E28" s="97"/>
      <c r="F28" s="55"/>
      <c r="G28" s="55"/>
      <c r="H28" s="55"/>
    </row>
    <row r="29" spans="1:8" ht="21" customHeight="1">
      <c r="A29" s="21" t="s">
        <v>183</v>
      </c>
      <c r="B29" s="81" t="s">
        <v>184</v>
      </c>
      <c r="C29" s="96">
        <v>90.83</v>
      </c>
      <c r="D29" s="96">
        <v>90.83</v>
      </c>
      <c r="E29" s="97"/>
      <c r="F29" s="55"/>
      <c r="G29" s="55"/>
      <c r="H29" s="55"/>
    </row>
    <row r="30" spans="1:8" ht="21" customHeight="1">
      <c r="A30" s="21" t="s">
        <v>185</v>
      </c>
      <c r="B30" s="82" t="s">
        <v>186</v>
      </c>
      <c r="C30" s="96">
        <v>90.83</v>
      </c>
      <c r="D30" s="96">
        <v>90.83</v>
      </c>
      <c r="E30" s="97"/>
      <c r="F30" s="55"/>
      <c r="G30" s="55"/>
      <c r="H30" s="55"/>
    </row>
    <row r="31" spans="1:8" ht="21" customHeight="1">
      <c r="A31" s="21" t="s">
        <v>187</v>
      </c>
      <c r="B31" s="81" t="s">
        <v>188</v>
      </c>
      <c r="C31" s="96">
        <v>2240.7399999999998</v>
      </c>
      <c r="D31" s="96"/>
      <c r="E31" s="97">
        <v>2240.7399999999998</v>
      </c>
      <c r="F31" s="55"/>
      <c r="G31" s="55"/>
      <c r="H31" s="55"/>
    </row>
    <row r="32" spans="1:8" ht="21" customHeight="1">
      <c r="A32" s="21" t="s">
        <v>189</v>
      </c>
      <c r="B32" s="82" t="s">
        <v>190</v>
      </c>
      <c r="C32" s="96">
        <v>218.83</v>
      </c>
      <c r="D32" s="96"/>
      <c r="E32" s="97">
        <v>218.83</v>
      </c>
      <c r="F32" s="55"/>
      <c r="G32" s="55"/>
      <c r="H32" s="55"/>
    </row>
    <row r="33" spans="1:8" ht="21" customHeight="1">
      <c r="A33" s="21" t="s">
        <v>191</v>
      </c>
      <c r="B33" s="82" t="s">
        <v>192</v>
      </c>
      <c r="C33" s="96">
        <v>2021.91</v>
      </c>
      <c r="D33" s="96"/>
      <c r="E33" s="97">
        <v>2021.91</v>
      </c>
      <c r="F33" s="55"/>
      <c r="G33" s="55"/>
      <c r="H33" s="55"/>
    </row>
    <row r="34" spans="1:8" ht="21" customHeight="1">
      <c r="A34" s="21" t="s">
        <v>205</v>
      </c>
      <c r="B34" s="81" t="s">
        <v>207</v>
      </c>
      <c r="C34" s="96">
        <v>35.200000000000003</v>
      </c>
      <c r="D34" s="96"/>
      <c r="E34" s="97">
        <v>35.200000000000003</v>
      </c>
      <c r="F34" s="55"/>
      <c r="G34" s="55"/>
      <c r="H34" s="55"/>
    </row>
    <row r="35" spans="1:8" ht="21" customHeight="1">
      <c r="A35" s="21" t="s">
        <v>206</v>
      </c>
      <c r="B35" s="82" t="s">
        <v>208</v>
      </c>
      <c r="C35" s="96">
        <v>35.200000000000003</v>
      </c>
      <c r="D35" s="96"/>
      <c r="E35" s="97">
        <v>35.200000000000003</v>
      </c>
      <c r="F35" s="55"/>
      <c r="G35" s="55"/>
      <c r="H35" s="55"/>
    </row>
    <row r="36" spans="1:8" ht="21" customHeight="1">
      <c r="A36" s="21" t="s">
        <v>193</v>
      </c>
      <c r="B36" s="81" t="s">
        <v>194</v>
      </c>
      <c r="C36" s="96">
        <v>499.53</v>
      </c>
      <c r="D36" s="96">
        <v>499.53</v>
      </c>
      <c r="E36" s="97"/>
      <c r="F36" s="55"/>
      <c r="G36" s="55"/>
      <c r="H36" s="55"/>
    </row>
    <row r="37" spans="1:8" ht="21" customHeight="1">
      <c r="A37" s="21" t="s">
        <v>195</v>
      </c>
      <c r="B37" s="82" t="s">
        <v>196</v>
      </c>
      <c r="C37" s="96">
        <v>349.53</v>
      </c>
      <c r="D37" s="96">
        <v>349.53</v>
      </c>
      <c r="E37" s="97"/>
      <c r="F37" s="55"/>
      <c r="G37" s="55"/>
      <c r="H37" s="55"/>
    </row>
    <row r="38" spans="1:8" ht="21" customHeight="1">
      <c r="A38" s="21" t="s">
        <v>197</v>
      </c>
      <c r="B38" s="82" t="s">
        <v>198</v>
      </c>
      <c r="C38" s="96">
        <v>150</v>
      </c>
      <c r="D38" s="96">
        <v>150</v>
      </c>
      <c r="E38" s="97"/>
      <c r="F38" s="55"/>
      <c r="G38" s="55"/>
      <c r="H38" s="55"/>
    </row>
    <row r="39" spans="1:8" ht="21" customHeight="1">
      <c r="A39" s="21" t="s">
        <v>199</v>
      </c>
      <c r="B39" s="81" t="s">
        <v>200</v>
      </c>
      <c r="C39" s="96">
        <v>47.59</v>
      </c>
      <c r="D39" s="96">
        <v>47.59</v>
      </c>
      <c r="E39" s="97"/>
      <c r="F39" s="55"/>
      <c r="G39" s="55"/>
      <c r="H39" s="55"/>
    </row>
    <row r="40" spans="1:8" ht="21" customHeight="1">
      <c r="A40" s="21" t="s">
        <v>201</v>
      </c>
      <c r="B40" s="81" t="s">
        <v>202</v>
      </c>
      <c r="C40" s="96">
        <v>47.59</v>
      </c>
      <c r="D40" s="96">
        <v>47.59</v>
      </c>
      <c r="E40" s="97"/>
      <c r="F40" s="55"/>
      <c r="G40" s="55"/>
      <c r="H40" s="55"/>
    </row>
    <row r="41" spans="1:8" ht="21" customHeight="1">
      <c r="A41" s="21" t="s">
        <v>203</v>
      </c>
      <c r="B41" s="82" t="s">
        <v>204</v>
      </c>
      <c r="C41" s="96">
        <v>47.59</v>
      </c>
      <c r="D41" s="96">
        <v>47.59</v>
      </c>
      <c r="E41" s="97"/>
      <c r="F41" s="55"/>
      <c r="G41" s="55"/>
      <c r="H41" s="55"/>
    </row>
    <row r="42" spans="1:8" ht="13.5">
      <c r="A42" s="35" t="s">
        <v>44</v>
      </c>
      <c r="C42" s="106"/>
      <c r="D42" s="106"/>
      <c r="E42" s="106"/>
    </row>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topLeftCell="A10" workbookViewId="0">
      <selection activeCell="D7" sqref="D7:D11"/>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28" t="s">
        <v>45</v>
      </c>
      <c r="B1" s="129"/>
      <c r="C1" s="129"/>
      <c r="D1" s="129"/>
      <c r="E1" s="129"/>
      <c r="F1" s="129"/>
    </row>
    <row r="2" spans="1:6" ht="14.25" customHeight="1">
      <c r="A2" s="13"/>
      <c r="F2" s="38" t="s">
        <v>46</v>
      </c>
    </row>
    <row r="3" spans="1:6" ht="14.25" customHeight="1">
      <c r="A3" s="130" t="s">
        <v>142</v>
      </c>
      <c r="B3" s="131"/>
      <c r="D3" s="52"/>
      <c r="F3" s="38" t="s">
        <v>3</v>
      </c>
    </row>
    <row r="4" spans="1:6" ht="18.75" customHeight="1">
      <c r="A4" s="144" t="s">
        <v>4</v>
      </c>
      <c r="B4" s="144" t="s">
        <v>20</v>
      </c>
      <c r="C4" s="144" t="s">
        <v>5</v>
      </c>
      <c r="D4" s="144" t="s">
        <v>20</v>
      </c>
      <c r="E4" s="144" t="s">
        <v>20</v>
      </c>
      <c r="F4" s="144" t="s">
        <v>20</v>
      </c>
    </row>
    <row r="5" spans="1:6" ht="18.75" customHeight="1">
      <c r="A5" s="146" t="s">
        <v>47</v>
      </c>
      <c r="B5" s="146" t="s">
        <v>7</v>
      </c>
      <c r="C5" s="146" t="s">
        <v>48</v>
      </c>
      <c r="D5" s="144" t="s">
        <v>7</v>
      </c>
      <c r="E5" s="144" t="s">
        <v>20</v>
      </c>
      <c r="F5" s="144" t="s">
        <v>20</v>
      </c>
    </row>
    <row r="6" spans="1:6" ht="31.5" customHeight="1">
      <c r="A6" s="146" t="s">
        <v>20</v>
      </c>
      <c r="B6" s="146" t="s">
        <v>20</v>
      </c>
      <c r="C6" s="146" t="s">
        <v>20</v>
      </c>
      <c r="D6" s="39" t="s">
        <v>29</v>
      </c>
      <c r="E6" s="53" t="s">
        <v>49</v>
      </c>
      <c r="F6" s="53" t="s">
        <v>50</v>
      </c>
    </row>
    <row r="7" spans="1:6" ht="21" customHeight="1">
      <c r="A7" s="54" t="s">
        <v>51</v>
      </c>
      <c r="B7" s="96">
        <v>3717.56</v>
      </c>
      <c r="C7" s="79" t="s">
        <v>143</v>
      </c>
      <c r="D7" s="116">
        <v>1.28</v>
      </c>
      <c r="E7" s="116">
        <v>1.28</v>
      </c>
      <c r="F7" s="97"/>
    </row>
    <row r="8" spans="1:6" ht="21" customHeight="1">
      <c r="A8" s="54" t="s">
        <v>52</v>
      </c>
      <c r="B8" s="96"/>
      <c r="C8" s="79" t="s">
        <v>144</v>
      </c>
      <c r="D8" s="116">
        <v>123.13</v>
      </c>
      <c r="E8" s="116">
        <v>123.13</v>
      </c>
      <c r="F8" s="97"/>
    </row>
    <row r="9" spans="1:6" ht="21" customHeight="1">
      <c r="A9" s="54" t="s">
        <v>20</v>
      </c>
      <c r="B9" s="97"/>
      <c r="C9" s="79" t="s">
        <v>145</v>
      </c>
      <c r="D9" s="116">
        <v>49.19</v>
      </c>
      <c r="E9" s="116">
        <v>49.19</v>
      </c>
      <c r="F9" s="97"/>
    </row>
    <row r="10" spans="1:6" ht="21" customHeight="1">
      <c r="A10" s="54" t="s">
        <v>20</v>
      </c>
      <c r="B10" s="97"/>
      <c r="C10" s="79" t="s">
        <v>146</v>
      </c>
      <c r="D10" s="117">
        <v>3531.57</v>
      </c>
      <c r="E10" s="117">
        <v>3531.57</v>
      </c>
      <c r="F10" s="97"/>
    </row>
    <row r="11" spans="1:6" ht="21" customHeight="1">
      <c r="A11" s="54" t="s">
        <v>20</v>
      </c>
      <c r="B11" s="97"/>
      <c r="C11" s="79" t="s">
        <v>147</v>
      </c>
      <c r="D11" s="118">
        <v>47.59</v>
      </c>
      <c r="E11" s="118">
        <v>47.59</v>
      </c>
      <c r="F11" s="97"/>
    </row>
    <row r="12" spans="1:6" ht="21" customHeight="1">
      <c r="A12" s="54" t="s">
        <v>20</v>
      </c>
      <c r="B12" s="97"/>
      <c r="C12" s="21"/>
      <c r="D12" s="97"/>
      <c r="E12" s="97"/>
      <c r="F12" s="97"/>
    </row>
    <row r="13" spans="1:6" ht="21" customHeight="1">
      <c r="A13" s="54"/>
      <c r="B13" s="97"/>
      <c r="C13" s="77"/>
      <c r="D13" s="97"/>
      <c r="E13" s="97"/>
      <c r="F13" s="97"/>
    </row>
    <row r="14" spans="1:6" ht="21" customHeight="1">
      <c r="A14" s="54"/>
      <c r="B14" s="97"/>
      <c r="C14" s="21"/>
      <c r="D14" s="97"/>
      <c r="E14" s="97"/>
      <c r="F14" s="97"/>
    </row>
    <row r="15" spans="1:6" ht="21" customHeight="1">
      <c r="A15" s="54"/>
      <c r="B15" s="97"/>
      <c r="C15" s="21"/>
      <c r="D15" s="97"/>
      <c r="E15" s="97"/>
      <c r="F15" s="97"/>
    </row>
    <row r="16" spans="1:6" ht="21" customHeight="1">
      <c r="A16" s="56" t="s">
        <v>9</v>
      </c>
      <c r="B16" s="96">
        <v>3717.56</v>
      </c>
      <c r="C16" s="56" t="s">
        <v>10</v>
      </c>
      <c r="D16" s="96">
        <f>D7+D8+D9+D11+D10</f>
        <v>3752.76</v>
      </c>
      <c r="E16" s="96">
        <f>E7+E8+E9+E10+E11</f>
        <v>3752.76</v>
      </c>
      <c r="F16" s="96"/>
    </row>
    <row r="17" spans="1:6" ht="21" customHeight="1">
      <c r="A17" s="54" t="s">
        <v>53</v>
      </c>
      <c r="B17" s="115">
        <v>35.200000000000003</v>
      </c>
      <c r="C17" s="54" t="s">
        <v>54</v>
      </c>
      <c r="D17" s="96"/>
      <c r="E17" s="96"/>
      <c r="F17" s="96"/>
    </row>
    <row r="18" spans="1:6" ht="21" customHeight="1">
      <c r="A18" s="54" t="s">
        <v>51</v>
      </c>
      <c r="B18" s="115">
        <v>35.200000000000003</v>
      </c>
      <c r="C18" s="54"/>
      <c r="D18" s="96"/>
      <c r="E18" s="96"/>
      <c r="F18" s="96"/>
    </row>
    <row r="19" spans="1:6" ht="21" customHeight="1">
      <c r="A19" s="54" t="s">
        <v>52</v>
      </c>
      <c r="B19" s="96"/>
      <c r="C19" s="54"/>
      <c r="D19" s="96"/>
      <c r="E19" s="96"/>
      <c r="F19" s="96"/>
    </row>
    <row r="20" spans="1:6" ht="21" customHeight="1">
      <c r="A20" s="56" t="s">
        <v>15</v>
      </c>
      <c r="B20" s="96">
        <f>B16+B17</f>
        <v>3752.7599999999998</v>
      </c>
      <c r="C20" s="56" t="s">
        <v>15</v>
      </c>
      <c r="D20" s="96">
        <f>D16</f>
        <v>3752.76</v>
      </c>
      <c r="E20" s="96">
        <f>E16</f>
        <v>3752.76</v>
      </c>
      <c r="F20" s="96"/>
    </row>
    <row r="21" spans="1:6" ht="27" customHeight="1">
      <c r="A21" s="145" t="s">
        <v>55</v>
      </c>
      <c r="B21" s="145"/>
      <c r="C21" s="145"/>
      <c r="D21" s="145"/>
      <c r="E21" s="145"/>
      <c r="F21" s="145"/>
    </row>
    <row r="22" spans="1:6" ht="21" customHeight="1">
      <c r="A22" s="145" t="s">
        <v>17</v>
      </c>
      <c r="B22" s="145"/>
      <c r="C22" s="145"/>
      <c r="D22" s="145"/>
      <c r="E22" s="145"/>
      <c r="F22" s="145"/>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2"/>
  <sheetViews>
    <sheetView topLeftCell="B1" workbookViewId="0">
      <selection activeCell="F2" sqref="F1:F1048576"/>
    </sheetView>
  </sheetViews>
  <sheetFormatPr defaultColWidth="7.83203125" defaultRowHeight="15"/>
  <cols>
    <col min="1" max="1" width="13.6640625" style="41" customWidth="1"/>
    <col min="2" max="2" width="31.83203125" style="42" customWidth="1"/>
    <col min="3" max="3" width="20.1640625" style="42" customWidth="1"/>
    <col min="4" max="4" width="16.83203125" style="42" customWidth="1"/>
    <col min="5" max="7" width="14.83203125" style="43" customWidth="1"/>
    <col min="8" max="8" width="18.1640625" style="43" customWidth="1"/>
    <col min="9" max="251" width="10.33203125" style="43" customWidth="1"/>
    <col min="252" max="16384" width="7.83203125" style="43"/>
  </cols>
  <sheetData>
    <row r="1" spans="1:8" ht="30" customHeight="1">
      <c r="A1" s="128" t="s">
        <v>56</v>
      </c>
      <c r="B1" s="129"/>
      <c r="C1" s="129"/>
      <c r="D1" s="129"/>
      <c r="E1" s="129"/>
      <c r="F1" s="129"/>
      <c r="G1" s="129"/>
      <c r="H1" s="129"/>
    </row>
    <row r="2" spans="1:8" s="12" customFormat="1" ht="12.75" customHeight="1">
      <c r="A2" s="13"/>
      <c r="H2" s="38" t="s">
        <v>57</v>
      </c>
    </row>
    <row r="3" spans="1:8" s="12" customFormat="1" ht="12.75" customHeight="1">
      <c r="A3" s="147" t="s">
        <v>142</v>
      </c>
      <c r="B3" s="148"/>
      <c r="C3" s="44"/>
      <c r="D3" s="44"/>
      <c r="H3" s="38" t="s">
        <v>3</v>
      </c>
    </row>
    <row r="4" spans="1:8" ht="30" customHeight="1">
      <c r="A4" s="153" t="s">
        <v>27</v>
      </c>
      <c r="B4" s="153" t="s">
        <v>28</v>
      </c>
      <c r="C4" s="153" t="s">
        <v>13</v>
      </c>
      <c r="D4" s="153" t="s">
        <v>58</v>
      </c>
      <c r="E4" s="149" t="s">
        <v>7</v>
      </c>
      <c r="F4" s="150"/>
      <c r="G4" s="150"/>
      <c r="H4" s="154" t="s">
        <v>14</v>
      </c>
    </row>
    <row r="5" spans="1:8" ht="30" customHeight="1">
      <c r="A5" s="153"/>
      <c r="B5" s="153"/>
      <c r="C5" s="153"/>
      <c r="D5" s="153"/>
      <c r="E5" s="45" t="s">
        <v>31</v>
      </c>
      <c r="F5" s="45" t="s">
        <v>39</v>
      </c>
      <c r="G5" s="45" t="s">
        <v>40</v>
      </c>
      <c r="H5" s="153"/>
    </row>
    <row r="6" spans="1:8" ht="21" customHeight="1">
      <c r="A6" s="151" t="s">
        <v>59</v>
      </c>
      <c r="B6" s="151"/>
      <c r="C6" s="98">
        <f>C23</f>
        <v>35.200000000000003</v>
      </c>
      <c r="D6" s="99">
        <f>D7+D10+D19+D23+D37</f>
        <v>3717.56</v>
      </c>
      <c r="E6" s="98">
        <f>E7+E10+E19+E23+E37</f>
        <v>3752.76</v>
      </c>
      <c r="F6" s="98">
        <f>F7+F10+F19+F23++F37</f>
        <v>1476.82</v>
      </c>
      <c r="G6" s="98">
        <f>G23</f>
        <v>2275.94</v>
      </c>
      <c r="H6" s="46"/>
    </row>
    <row r="7" spans="1:8" ht="21" customHeight="1">
      <c r="A7" s="89" t="s">
        <v>32</v>
      </c>
      <c r="B7" s="89" t="s">
        <v>33</v>
      </c>
      <c r="C7" s="97"/>
      <c r="D7" s="97">
        <v>1.28</v>
      </c>
      <c r="E7" s="98">
        <v>1.28</v>
      </c>
      <c r="F7" s="98">
        <v>1.28</v>
      </c>
      <c r="G7" s="98"/>
      <c r="H7" s="46"/>
    </row>
    <row r="8" spans="1:8" ht="21" customHeight="1">
      <c r="A8" s="89" t="s">
        <v>34</v>
      </c>
      <c r="B8" s="89" t="s">
        <v>148</v>
      </c>
      <c r="C8" s="97"/>
      <c r="D8" s="97">
        <v>1.28</v>
      </c>
      <c r="E8" s="98">
        <v>1.28</v>
      </c>
      <c r="F8" s="98">
        <v>1.28</v>
      </c>
      <c r="G8" s="98"/>
      <c r="H8" s="46"/>
    </row>
    <row r="9" spans="1:8" ht="21" customHeight="1">
      <c r="A9" s="90" t="s">
        <v>35</v>
      </c>
      <c r="B9" s="90" t="s">
        <v>149</v>
      </c>
      <c r="C9" s="97"/>
      <c r="D9" s="97">
        <v>1.28</v>
      </c>
      <c r="E9" s="98">
        <v>1.28</v>
      </c>
      <c r="F9" s="98">
        <v>1.28</v>
      </c>
      <c r="G9" s="98"/>
      <c r="H9" s="46"/>
    </row>
    <row r="10" spans="1:8" ht="21" customHeight="1">
      <c r="A10" s="89" t="s">
        <v>150</v>
      </c>
      <c r="B10" s="95" t="s">
        <v>86</v>
      </c>
      <c r="C10" s="97"/>
      <c r="D10" s="97">
        <v>123.13</v>
      </c>
      <c r="E10" s="98">
        <v>123.13</v>
      </c>
      <c r="F10" s="98">
        <v>123.13</v>
      </c>
      <c r="G10" s="98"/>
      <c r="H10" s="46"/>
    </row>
    <row r="11" spans="1:8" ht="21" customHeight="1">
      <c r="A11" s="89" t="s">
        <v>151</v>
      </c>
      <c r="B11" s="89" t="s">
        <v>152</v>
      </c>
      <c r="C11" s="97"/>
      <c r="D11" s="97">
        <v>101.92</v>
      </c>
      <c r="E11" s="98">
        <v>101.92</v>
      </c>
      <c r="F11" s="98">
        <v>101.92</v>
      </c>
      <c r="G11" s="98"/>
      <c r="H11" s="46"/>
    </row>
    <row r="12" spans="1:8" ht="21" customHeight="1">
      <c r="A12" s="90" t="s">
        <v>153</v>
      </c>
      <c r="B12" s="90" t="s">
        <v>154</v>
      </c>
      <c r="C12" s="97"/>
      <c r="D12" s="97">
        <v>63.45</v>
      </c>
      <c r="E12" s="98">
        <v>63.45</v>
      </c>
      <c r="F12" s="98">
        <v>63.45</v>
      </c>
      <c r="G12" s="98"/>
      <c r="H12" s="46"/>
    </row>
    <row r="13" spans="1:8" ht="21" customHeight="1">
      <c r="A13" s="90" t="s">
        <v>155</v>
      </c>
      <c r="B13" s="90" t="s">
        <v>156</v>
      </c>
      <c r="C13" s="97"/>
      <c r="D13" s="97">
        <v>31.72</v>
      </c>
      <c r="E13" s="98">
        <v>31.72</v>
      </c>
      <c r="F13" s="98">
        <v>31.72</v>
      </c>
      <c r="G13" s="98"/>
      <c r="H13" s="46"/>
    </row>
    <row r="14" spans="1:8" ht="21" customHeight="1">
      <c r="A14" s="90" t="s">
        <v>157</v>
      </c>
      <c r="B14" s="90" t="s">
        <v>158</v>
      </c>
      <c r="C14" s="97"/>
      <c r="D14" s="97">
        <v>6.75</v>
      </c>
      <c r="E14" s="98">
        <v>6.75</v>
      </c>
      <c r="F14" s="98">
        <v>6.75</v>
      </c>
      <c r="G14" s="98"/>
      <c r="H14" s="46"/>
    </row>
    <row r="15" spans="1:8" ht="21" customHeight="1">
      <c r="A15" s="89" t="s">
        <v>159</v>
      </c>
      <c r="B15" s="89" t="s">
        <v>160</v>
      </c>
      <c r="C15" s="97"/>
      <c r="D15" s="97">
        <v>18.04</v>
      </c>
      <c r="E15" s="98">
        <v>18.04</v>
      </c>
      <c r="F15" s="98">
        <v>18.04</v>
      </c>
      <c r="G15" s="98"/>
      <c r="H15" s="46"/>
    </row>
    <row r="16" spans="1:8" ht="21" customHeight="1">
      <c r="A16" s="90" t="s">
        <v>161</v>
      </c>
      <c r="B16" s="90" t="s">
        <v>162</v>
      </c>
      <c r="C16" s="97"/>
      <c r="D16" s="97">
        <v>18.04</v>
      </c>
      <c r="E16" s="98">
        <v>18.04</v>
      </c>
      <c r="F16" s="98">
        <v>18.04</v>
      </c>
      <c r="G16" s="98"/>
      <c r="H16" s="46"/>
    </row>
    <row r="17" spans="1:8" ht="21" customHeight="1">
      <c r="A17" s="89" t="s">
        <v>163</v>
      </c>
      <c r="B17" s="89" t="s">
        <v>164</v>
      </c>
      <c r="C17" s="97"/>
      <c r="D17" s="97">
        <v>3.17</v>
      </c>
      <c r="E17" s="98">
        <v>3.17</v>
      </c>
      <c r="F17" s="98">
        <v>3.17</v>
      </c>
      <c r="G17" s="98"/>
      <c r="H17" s="46"/>
    </row>
    <row r="18" spans="1:8" ht="21" customHeight="1">
      <c r="A18" s="90" t="s">
        <v>165</v>
      </c>
      <c r="B18" s="90" t="s">
        <v>166</v>
      </c>
      <c r="C18" s="97"/>
      <c r="D18" s="97">
        <v>3.17</v>
      </c>
      <c r="E18" s="98">
        <v>3.17</v>
      </c>
      <c r="F18" s="98">
        <v>3.17</v>
      </c>
      <c r="G18" s="98"/>
      <c r="H18" s="46"/>
    </row>
    <row r="19" spans="1:8" ht="21" customHeight="1">
      <c r="A19" s="89" t="s">
        <v>167</v>
      </c>
      <c r="B19" s="89" t="s">
        <v>168</v>
      </c>
      <c r="C19" s="97"/>
      <c r="D19" s="97">
        <v>49.19</v>
      </c>
      <c r="E19" s="98">
        <v>49.19</v>
      </c>
      <c r="F19" s="98">
        <v>49.19</v>
      </c>
      <c r="G19" s="98"/>
      <c r="H19" s="46"/>
    </row>
    <row r="20" spans="1:8" ht="21" customHeight="1">
      <c r="A20" s="89" t="s">
        <v>169</v>
      </c>
      <c r="B20" s="95" t="s">
        <v>170</v>
      </c>
      <c r="C20" s="97"/>
      <c r="D20" s="97">
        <v>49.19</v>
      </c>
      <c r="E20" s="98">
        <v>49.19</v>
      </c>
      <c r="F20" s="98">
        <v>49.19</v>
      </c>
      <c r="G20" s="98"/>
      <c r="H20" s="46"/>
    </row>
    <row r="21" spans="1:8" ht="21" customHeight="1">
      <c r="A21" s="90" t="s">
        <v>171</v>
      </c>
      <c r="B21" s="90" t="s">
        <v>172</v>
      </c>
      <c r="C21" s="97"/>
      <c r="D21" s="97">
        <v>27.69</v>
      </c>
      <c r="E21" s="98">
        <v>27.69</v>
      </c>
      <c r="F21" s="98">
        <v>27.69</v>
      </c>
      <c r="G21" s="98"/>
      <c r="H21" s="46"/>
    </row>
    <row r="22" spans="1:8" ht="21" customHeight="1">
      <c r="A22" s="90" t="s">
        <v>173</v>
      </c>
      <c r="B22" s="90" t="s">
        <v>174</v>
      </c>
      <c r="C22" s="97"/>
      <c r="D22" s="98">
        <v>21.5</v>
      </c>
      <c r="E22" s="98">
        <v>21.5</v>
      </c>
      <c r="F22" s="98">
        <v>21.5</v>
      </c>
      <c r="G22" s="98"/>
      <c r="H22" s="46"/>
    </row>
    <row r="23" spans="1:8" ht="21" customHeight="1">
      <c r="A23" s="89" t="s">
        <v>175</v>
      </c>
      <c r="B23" s="89" t="s">
        <v>176</v>
      </c>
      <c r="C23" s="98">
        <v>35.200000000000003</v>
      </c>
      <c r="D23" s="97">
        <v>3496.37</v>
      </c>
      <c r="E23" s="98">
        <v>3531.57</v>
      </c>
      <c r="F23" s="98">
        <v>1255.6300000000001</v>
      </c>
      <c r="G23" s="98">
        <v>2275.94</v>
      </c>
      <c r="H23" s="46"/>
    </row>
    <row r="24" spans="1:8" ht="21" customHeight="1">
      <c r="A24" s="89" t="s">
        <v>177</v>
      </c>
      <c r="B24" s="89" t="s">
        <v>178</v>
      </c>
      <c r="C24" s="97"/>
      <c r="D24" s="97">
        <v>665.27</v>
      </c>
      <c r="E24" s="98">
        <v>665.27</v>
      </c>
      <c r="F24" s="98">
        <v>665.27</v>
      </c>
      <c r="G24" s="98"/>
      <c r="H24" s="46"/>
    </row>
    <row r="25" spans="1:8" ht="21" customHeight="1">
      <c r="A25" s="90" t="s">
        <v>179</v>
      </c>
      <c r="B25" s="90" t="s">
        <v>180</v>
      </c>
      <c r="C25" s="97"/>
      <c r="D25" s="97">
        <v>499.47</v>
      </c>
      <c r="E25" s="98">
        <v>499.47</v>
      </c>
      <c r="F25" s="98">
        <v>499.47</v>
      </c>
      <c r="G25" s="98"/>
      <c r="H25" s="46"/>
    </row>
    <row r="26" spans="1:8" ht="21" customHeight="1">
      <c r="A26" s="90" t="s">
        <v>181</v>
      </c>
      <c r="B26" s="91" t="s">
        <v>182</v>
      </c>
      <c r="C26" s="97"/>
      <c r="D26" s="97">
        <v>165.8</v>
      </c>
      <c r="E26" s="98">
        <v>165.8</v>
      </c>
      <c r="F26" s="98">
        <v>165.8</v>
      </c>
      <c r="G26" s="98"/>
      <c r="H26" s="46"/>
    </row>
    <row r="27" spans="1:8" ht="21" customHeight="1">
      <c r="A27" s="89" t="s">
        <v>183</v>
      </c>
      <c r="B27" s="89" t="s">
        <v>184</v>
      </c>
      <c r="C27" s="97"/>
      <c r="D27" s="97">
        <v>90.83</v>
      </c>
      <c r="E27" s="98">
        <v>90.83</v>
      </c>
      <c r="F27" s="98">
        <v>90.83</v>
      </c>
      <c r="G27" s="98"/>
      <c r="H27" s="46"/>
    </row>
    <row r="28" spans="1:8" ht="21" customHeight="1">
      <c r="A28" s="90" t="s">
        <v>185</v>
      </c>
      <c r="B28" s="90" t="s">
        <v>186</v>
      </c>
      <c r="C28" s="97"/>
      <c r="D28" s="97">
        <v>90.83</v>
      </c>
      <c r="E28" s="98">
        <v>90.83</v>
      </c>
      <c r="F28" s="98">
        <v>90.83</v>
      </c>
      <c r="G28" s="98"/>
      <c r="H28" s="46"/>
    </row>
    <row r="29" spans="1:8" ht="21" customHeight="1">
      <c r="A29" s="89" t="s">
        <v>187</v>
      </c>
      <c r="B29" s="89" t="s">
        <v>188</v>
      </c>
      <c r="C29" s="97"/>
      <c r="D29" s="97">
        <v>2240.7399999999998</v>
      </c>
      <c r="E29" s="98">
        <v>2240.7399999999998</v>
      </c>
      <c r="F29" s="98"/>
      <c r="G29" s="98">
        <v>2240.7399999999998</v>
      </c>
      <c r="H29" s="46"/>
    </row>
    <row r="30" spans="1:8" ht="21" customHeight="1">
      <c r="A30" s="90" t="s">
        <v>189</v>
      </c>
      <c r="B30" s="90" t="s">
        <v>190</v>
      </c>
      <c r="C30" s="97"/>
      <c r="D30" s="97">
        <v>218.83</v>
      </c>
      <c r="E30" s="98">
        <v>218.83</v>
      </c>
      <c r="F30" s="98"/>
      <c r="G30" s="98">
        <v>218.83</v>
      </c>
      <c r="H30" s="46"/>
    </row>
    <row r="31" spans="1:8" ht="21" customHeight="1">
      <c r="A31" s="90" t="s">
        <v>191</v>
      </c>
      <c r="B31" s="90" t="s">
        <v>192</v>
      </c>
      <c r="C31" s="97"/>
      <c r="D31" s="97">
        <v>2021.91</v>
      </c>
      <c r="E31" s="98">
        <v>2021.91</v>
      </c>
      <c r="F31" s="98"/>
      <c r="G31" s="98">
        <v>2021.91</v>
      </c>
      <c r="H31" s="46"/>
    </row>
    <row r="32" spans="1:8" ht="21" customHeight="1">
      <c r="A32" s="89" t="s">
        <v>205</v>
      </c>
      <c r="B32" s="95" t="s">
        <v>207</v>
      </c>
      <c r="C32" s="98">
        <v>35.200000000000003</v>
      </c>
      <c r="D32" s="97"/>
      <c r="E32" s="98">
        <v>35.200000000000003</v>
      </c>
      <c r="F32" s="98"/>
      <c r="G32" s="98">
        <v>35.200000000000003</v>
      </c>
      <c r="H32" s="46"/>
    </row>
    <row r="33" spans="1:8" ht="21" customHeight="1">
      <c r="A33" s="90" t="s">
        <v>206</v>
      </c>
      <c r="B33" s="90" t="s">
        <v>208</v>
      </c>
      <c r="C33" s="98">
        <v>35.200000000000003</v>
      </c>
      <c r="D33" s="97"/>
      <c r="E33" s="98">
        <v>35.200000000000003</v>
      </c>
      <c r="F33" s="98"/>
      <c r="G33" s="98">
        <v>35.200000000000003</v>
      </c>
      <c r="H33" s="46"/>
    </row>
    <row r="34" spans="1:8" ht="21" customHeight="1">
      <c r="A34" s="89" t="s">
        <v>193</v>
      </c>
      <c r="B34" s="89" t="s">
        <v>194</v>
      </c>
      <c r="C34" s="97"/>
      <c r="D34" s="97">
        <v>499.53</v>
      </c>
      <c r="E34" s="98">
        <v>499.53</v>
      </c>
      <c r="F34" s="98">
        <v>499.53</v>
      </c>
      <c r="G34" s="98"/>
      <c r="H34" s="46"/>
    </row>
    <row r="35" spans="1:8" ht="21" customHeight="1">
      <c r="A35" s="90" t="s">
        <v>195</v>
      </c>
      <c r="B35" s="90" t="s">
        <v>196</v>
      </c>
      <c r="C35" s="97"/>
      <c r="D35" s="97">
        <v>349.53</v>
      </c>
      <c r="E35" s="98">
        <v>349.53</v>
      </c>
      <c r="F35" s="98">
        <v>349.53</v>
      </c>
      <c r="G35" s="98"/>
      <c r="H35" s="46"/>
    </row>
    <row r="36" spans="1:8" ht="21" customHeight="1">
      <c r="A36" s="90" t="s">
        <v>197</v>
      </c>
      <c r="B36" s="90" t="s">
        <v>198</v>
      </c>
      <c r="C36" s="97"/>
      <c r="D36" s="98">
        <v>150</v>
      </c>
      <c r="E36" s="98">
        <v>150</v>
      </c>
      <c r="F36" s="98">
        <v>150</v>
      </c>
      <c r="G36" s="98"/>
      <c r="H36" s="46"/>
    </row>
    <row r="37" spans="1:8" ht="21" customHeight="1">
      <c r="A37" s="89" t="s">
        <v>199</v>
      </c>
      <c r="B37" s="89" t="s">
        <v>200</v>
      </c>
      <c r="C37" s="97"/>
      <c r="D37" s="97">
        <v>47.59</v>
      </c>
      <c r="E37" s="98">
        <v>47.59</v>
      </c>
      <c r="F37" s="98">
        <v>47.59</v>
      </c>
      <c r="G37" s="98"/>
      <c r="H37" s="46"/>
    </row>
    <row r="38" spans="1:8" ht="21" customHeight="1">
      <c r="A38" s="89" t="s">
        <v>201</v>
      </c>
      <c r="B38" s="95" t="s">
        <v>202</v>
      </c>
      <c r="C38" s="97"/>
      <c r="D38" s="97">
        <v>47.59</v>
      </c>
      <c r="E38" s="98">
        <v>47.59</v>
      </c>
      <c r="F38" s="98">
        <v>47.59</v>
      </c>
      <c r="G38" s="98"/>
      <c r="H38" s="46"/>
    </row>
    <row r="39" spans="1:8" ht="21" customHeight="1">
      <c r="A39" s="90" t="s">
        <v>203</v>
      </c>
      <c r="B39" s="90" t="s">
        <v>204</v>
      </c>
      <c r="C39" s="97"/>
      <c r="D39" s="97">
        <v>47.59</v>
      </c>
      <c r="E39" s="98">
        <v>47.59</v>
      </c>
      <c r="F39" s="98">
        <v>47.59</v>
      </c>
      <c r="G39" s="98"/>
      <c r="H39" s="46"/>
    </row>
    <row r="40" spans="1:8" ht="21" customHeight="1">
      <c r="A40" s="152" t="s">
        <v>60</v>
      </c>
      <c r="B40" s="152"/>
      <c r="C40" s="152"/>
      <c r="D40" s="152"/>
      <c r="E40" s="152"/>
      <c r="F40" s="152"/>
      <c r="G40" s="152"/>
      <c r="H40" s="152"/>
    </row>
    <row r="41" spans="1:8">
      <c r="A41" s="48"/>
      <c r="B41" s="49"/>
      <c r="C41" s="49"/>
      <c r="D41" s="49"/>
      <c r="E41" s="50"/>
      <c r="F41" s="50"/>
      <c r="G41" s="50"/>
      <c r="H41" s="50"/>
    </row>
    <row r="42" spans="1:8">
      <c r="A42" s="48"/>
      <c r="B42" s="49"/>
      <c r="C42" s="49"/>
      <c r="D42" s="49"/>
      <c r="E42" s="50"/>
      <c r="F42" s="50"/>
      <c r="G42" s="50"/>
      <c r="H42" s="50"/>
    </row>
    <row r="43" spans="1:8">
      <c r="A43" s="48"/>
      <c r="B43" s="49"/>
      <c r="C43" s="49"/>
      <c r="D43" s="49"/>
      <c r="E43" s="50"/>
      <c r="F43" s="50"/>
      <c r="G43" s="50"/>
      <c r="H43" s="50"/>
    </row>
    <row r="44" spans="1:8">
      <c r="A44" s="48"/>
      <c r="B44" s="49"/>
      <c r="C44" s="49"/>
      <c r="D44" s="49"/>
      <c r="E44" s="50"/>
      <c r="F44" s="50"/>
      <c r="G44" s="50"/>
      <c r="H44" s="50"/>
    </row>
    <row r="45" spans="1:8">
      <c r="A45" s="48"/>
      <c r="B45" s="49"/>
      <c r="C45" s="49"/>
      <c r="D45" s="49"/>
      <c r="E45" s="50"/>
      <c r="F45" s="50"/>
      <c r="G45" s="50"/>
      <c r="H45" s="50"/>
    </row>
    <row r="46" spans="1:8">
      <c r="A46" s="48"/>
      <c r="B46" s="49"/>
      <c r="C46" s="49"/>
      <c r="D46" s="49"/>
      <c r="E46" s="50"/>
      <c r="F46" s="50"/>
      <c r="G46" s="50"/>
      <c r="H46" s="50"/>
    </row>
    <row r="47" spans="1:8">
      <c r="A47" s="48"/>
      <c r="B47" s="49"/>
      <c r="C47" s="49"/>
      <c r="D47" s="49"/>
      <c r="E47" s="50"/>
      <c r="F47" s="50"/>
      <c r="G47" s="50"/>
      <c r="H47" s="50"/>
    </row>
    <row r="48" spans="1:8">
      <c r="A48" s="48"/>
      <c r="B48" s="49"/>
      <c r="C48" s="49"/>
      <c r="D48" s="49"/>
      <c r="E48" s="50"/>
      <c r="F48" s="50"/>
      <c r="G48" s="50"/>
      <c r="H48" s="50"/>
    </row>
    <row r="49" spans="1:8">
      <c r="A49" s="48"/>
      <c r="B49" s="49"/>
      <c r="C49" s="49"/>
      <c r="D49" s="49"/>
      <c r="E49" s="50"/>
      <c r="F49" s="50"/>
      <c r="G49" s="50"/>
      <c r="H49" s="50"/>
    </row>
    <row r="50" spans="1:8">
      <c r="A50" s="48"/>
      <c r="B50" s="49"/>
      <c r="C50" s="49"/>
      <c r="D50" s="49"/>
      <c r="E50" s="51"/>
      <c r="F50" s="51"/>
      <c r="G50" s="51"/>
      <c r="H50" s="51"/>
    </row>
    <row r="51" spans="1:8">
      <c r="A51" s="48"/>
      <c r="B51" s="49"/>
      <c r="C51" s="49"/>
      <c r="D51" s="49"/>
      <c r="E51" s="51"/>
      <c r="F51" s="51"/>
      <c r="G51" s="51"/>
      <c r="H51" s="51"/>
    </row>
    <row r="52" spans="1:8">
      <c r="A52" s="48"/>
      <c r="B52" s="49"/>
      <c r="C52" s="49"/>
      <c r="D52" s="49"/>
      <c r="E52" s="51"/>
      <c r="F52" s="51"/>
      <c r="G52" s="51"/>
      <c r="H52" s="51"/>
    </row>
    <row r="53" spans="1:8">
      <c r="A53" s="48"/>
      <c r="B53" s="49"/>
      <c r="C53" s="49"/>
      <c r="D53" s="49"/>
      <c r="E53" s="51"/>
      <c r="F53" s="51"/>
      <c r="G53" s="51"/>
      <c r="H53" s="51"/>
    </row>
    <row r="54" spans="1:8">
      <c r="A54" s="48"/>
      <c r="B54" s="49"/>
      <c r="C54" s="49"/>
      <c r="D54" s="49"/>
      <c r="E54" s="51"/>
      <c r="F54" s="51"/>
      <c r="G54" s="51"/>
      <c r="H54" s="51"/>
    </row>
    <row r="55" spans="1:8">
      <c r="A55" s="48"/>
      <c r="B55" s="49"/>
      <c r="C55" s="49"/>
      <c r="D55" s="49"/>
      <c r="E55" s="51"/>
      <c r="F55" s="51"/>
      <c r="G55" s="51"/>
      <c r="H55" s="51"/>
    </row>
    <row r="56" spans="1:8">
      <c r="A56" s="48"/>
      <c r="B56" s="49"/>
      <c r="C56" s="49"/>
      <c r="D56" s="49"/>
      <c r="E56" s="51"/>
      <c r="F56" s="51"/>
      <c r="G56" s="51"/>
      <c r="H56" s="51"/>
    </row>
    <row r="57" spans="1:8">
      <c r="A57" s="48"/>
      <c r="B57" s="49"/>
      <c r="C57" s="49"/>
      <c r="D57" s="49"/>
      <c r="E57" s="51"/>
      <c r="F57" s="51"/>
      <c r="G57" s="51"/>
      <c r="H57" s="51"/>
    </row>
    <row r="58" spans="1:8">
      <c r="A58" s="48"/>
      <c r="B58" s="49"/>
      <c r="C58" s="49"/>
      <c r="D58" s="49"/>
      <c r="E58" s="51"/>
      <c r="F58" s="51"/>
      <c r="G58" s="51"/>
      <c r="H58" s="51"/>
    </row>
    <row r="59" spans="1:8">
      <c r="A59" s="48"/>
      <c r="B59" s="49"/>
      <c r="C59" s="49"/>
      <c r="D59" s="49"/>
      <c r="E59" s="51"/>
      <c r="F59" s="51"/>
      <c r="G59" s="51"/>
      <c r="H59" s="51"/>
    </row>
    <row r="60" spans="1:8">
      <c r="A60" s="48"/>
      <c r="B60" s="49"/>
      <c r="C60" s="49"/>
      <c r="D60" s="49"/>
      <c r="E60" s="51"/>
      <c r="F60" s="51"/>
      <c r="G60" s="51"/>
      <c r="H60" s="51"/>
    </row>
    <row r="61" spans="1:8">
      <c r="A61" s="48"/>
      <c r="B61" s="49"/>
      <c r="C61" s="49"/>
      <c r="D61" s="49"/>
      <c r="E61" s="51"/>
      <c r="F61" s="51"/>
      <c r="G61" s="51"/>
      <c r="H61" s="51"/>
    </row>
    <row r="62" spans="1:8">
      <c r="A62" s="48"/>
      <c r="B62" s="49"/>
      <c r="C62" s="49"/>
      <c r="D62" s="49"/>
      <c r="E62" s="51"/>
      <c r="F62" s="51"/>
      <c r="G62" s="51"/>
      <c r="H62" s="51"/>
    </row>
    <row r="63" spans="1:8">
      <c r="A63" s="48"/>
      <c r="B63" s="49"/>
      <c r="C63" s="49"/>
      <c r="D63" s="49"/>
      <c r="E63" s="51"/>
      <c r="F63" s="51"/>
      <c r="G63" s="51"/>
      <c r="H63" s="51"/>
    </row>
    <row r="64" spans="1:8">
      <c r="A64" s="48"/>
      <c r="B64" s="49"/>
      <c r="C64" s="49"/>
      <c r="D64" s="49"/>
      <c r="E64" s="51"/>
      <c r="F64" s="51"/>
      <c r="G64" s="51"/>
      <c r="H64" s="51"/>
    </row>
    <row r="65" spans="1:8">
      <c r="A65" s="48"/>
      <c r="B65" s="49"/>
      <c r="C65" s="49"/>
      <c r="D65" s="49"/>
      <c r="E65" s="51"/>
      <c r="F65" s="51"/>
      <c r="G65" s="51"/>
      <c r="H65" s="51"/>
    </row>
    <row r="66" spans="1:8">
      <c r="A66" s="48"/>
      <c r="B66" s="49"/>
      <c r="C66" s="49"/>
      <c r="D66" s="49"/>
      <c r="E66" s="51"/>
      <c r="F66" s="51"/>
      <c r="G66" s="51"/>
      <c r="H66" s="51"/>
    </row>
    <row r="67" spans="1:8">
      <c r="A67" s="48"/>
      <c r="B67" s="49"/>
      <c r="C67" s="49"/>
      <c r="D67" s="49"/>
      <c r="E67" s="51"/>
      <c r="F67" s="51"/>
      <c r="G67" s="51"/>
      <c r="H67" s="51"/>
    </row>
    <row r="68" spans="1:8">
      <c r="A68" s="48"/>
      <c r="B68" s="49"/>
      <c r="C68" s="49"/>
      <c r="D68" s="49"/>
      <c r="E68" s="51"/>
      <c r="F68" s="51"/>
      <c r="G68" s="51"/>
      <c r="H68" s="51"/>
    </row>
    <row r="69" spans="1:8">
      <c r="A69" s="48"/>
      <c r="B69" s="49"/>
      <c r="C69" s="49"/>
      <c r="D69" s="49"/>
      <c r="E69" s="51"/>
      <c r="F69" s="51"/>
      <c r="G69" s="51"/>
      <c r="H69" s="51"/>
    </row>
    <row r="70" spans="1:8">
      <c r="A70" s="48"/>
      <c r="B70" s="49"/>
      <c r="C70" s="49"/>
      <c r="D70" s="49"/>
      <c r="E70" s="51"/>
      <c r="F70" s="51"/>
      <c r="G70" s="51"/>
      <c r="H70" s="51"/>
    </row>
    <row r="71" spans="1:8">
      <c r="A71" s="48"/>
      <c r="B71" s="49"/>
      <c r="C71" s="49"/>
      <c r="D71" s="49"/>
      <c r="E71" s="51"/>
      <c r="F71" s="51"/>
      <c r="G71" s="51"/>
      <c r="H71" s="51"/>
    </row>
    <row r="72" spans="1:8">
      <c r="A72" s="48"/>
      <c r="B72" s="49"/>
      <c r="C72" s="49"/>
      <c r="D72" s="49"/>
      <c r="E72" s="51"/>
      <c r="F72" s="51"/>
      <c r="G72" s="51"/>
      <c r="H72" s="51"/>
    </row>
    <row r="73" spans="1:8">
      <c r="A73" s="48"/>
      <c r="B73" s="49"/>
      <c r="C73" s="49"/>
      <c r="D73" s="49"/>
      <c r="E73" s="51"/>
      <c r="F73" s="51"/>
      <c r="G73" s="51"/>
      <c r="H73" s="51"/>
    </row>
    <row r="74" spans="1:8">
      <c r="A74" s="48"/>
      <c r="B74" s="49"/>
      <c r="C74" s="49"/>
      <c r="D74" s="49"/>
      <c r="E74" s="51"/>
      <c r="F74" s="51"/>
      <c r="G74" s="51"/>
      <c r="H74" s="51"/>
    </row>
    <row r="75" spans="1:8">
      <c r="A75" s="48"/>
      <c r="B75" s="49"/>
      <c r="C75" s="49"/>
      <c r="D75" s="49"/>
      <c r="E75" s="51"/>
      <c r="F75" s="51"/>
      <c r="G75" s="51"/>
      <c r="H75" s="51"/>
    </row>
    <row r="76" spans="1:8">
      <c r="A76" s="48"/>
      <c r="B76" s="49"/>
      <c r="C76" s="49"/>
      <c r="D76" s="49"/>
      <c r="E76" s="51"/>
      <c r="F76" s="51"/>
      <c r="G76" s="51"/>
      <c r="H76" s="51"/>
    </row>
    <row r="77" spans="1:8">
      <c r="A77" s="48"/>
      <c r="B77" s="49"/>
      <c r="C77" s="49"/>
      <c r="D77" s="49"/>
      <c r="E77" s="51"/>
      <c r="F77" s="51"/>
      <c r="G77" s="51"/>
      <c r="H77" s="51"/>
    </row>
    <row r="78" spans="1:8">
      <c r="A78" s="48"/>
      <c r="B78" s="49"/>
      <c r="C78" s="49"/>
      <c r="D78" s="49"/>
      <c r="E78" s="51"/>
      <c r="F78" s="51"/>
      <c r="G78" s="51"/>
      <c r="H78" s="51"/>
    </row>
    <row r="79" spans="1:8">
      <c r="A79" s="48"/>
      <c r="B79" s="49"/>
      <c r="C79" s="49"/>
      <c r="D79" s="49"/>
      <c r="E79" s="51"/>
      <c r="F79" s="51"/>
      <c r="G79" s="51"/>
      <c r="H79" s="51"/>
    </row>
    <row r="80" spans="1:8">
      <c r="A80" s="48"/>
      <c r="B80" s="49"/>
      <c r="C80" s="49"/>
      <c r="D80" s="49"/>
      <c r="E80" s="51"/>
      <c r="F80" s="51"/>
      <c r="G80" s="51"/>
      <c r="H80" s="51"/>
    </row>
    <row r="81" spans="1:8">
      <c r="A81" s="48"/>
      <c r="B81" s="49"/>
      <c r="C81" s="49"/>
      <c r="D81" s="49"/>
      <c r="E81" s="51"/>
      <c r="F81" s="51"/>
      <c r="G81" s="51"/>
      <c r="H81" s="51"/>
    </row>
    <row r="82" spans="1:8">
      <c r="A82" s="48"/>
      <c r="B82" s="49"/>
      <c r="C82" s="49"/>
      <c r="D82" s="49"/>
      <c r="E82" s="51"/>
      <c r="F82" s="51"/>
      <c r="G82" s="51"/>
      <c r="H82" s="51"/>
    </row>
    <row r="83" spans="1:8">
      <c r="A83" s="48"/>
      <c r="B83" s="49"/>
      <c r="C83" s="49"/>
      <c r="D83" s="49"/>
      <c r="E83" s="51"/>
      <c r="F83" s="51"/>
      <c r="G83" s="51"/>
      <c r="H83" s="51"/>
    </row>
    <row r="84" spans="1:8">
      <c r="A84" s="48"/>
      <c r="B84" s="49"/>
      <c r="C84" s="49"/>
      <c r="D84" s="49"/>
      <c r="E84" s="51"/>
      <c r="F84" s="51"/>
      <c r="G84" s="51"/>
      <c r="H84" s="51"/>
    </row>
    <row r="85" spans="1:8">
      <c r="A85" s="48"/>
      <c r="B85" s="49"/>
      <c r="C85" s="49"/>
      <c r="D85" s="49"/>
      <c r="E85" s="51"/>
      <c r="F85" s="51"/>
      <c r="G85" s="51"/>
      <c r="H85" s="51"/>
    </row>
    <row r="86" spans="1:8">
      <c r="A86" s="48"/>
      <c r="B86" s="49"/>
      <c r="C86" s="49"/>
      <c r="D86" s="49"/>
      <c r="E86" s="51"/>
      <c r="F86" s="51"/>
      <c r="G86" s="51"/>
      <c r="H86" s="51"/>
    </row>
    <row r="87" spans="1:8">
      <c r="A87" s="48"/>
      <c r="B87" s="49"/>
      <c r="C87" s="49"/>
      <c r="D87" s="49"/>
      <c r="E87" s="51"/>
      <c r="F87" s="51"/>
      <c r="G87" s="51"/>
      <c r="H87" s="51"/>
    </row>
    <row r="88" spans="1:8">
      <c r="A88" s="48"/>
      <c r="B88" s="49"/>
      <c r="C88" s="49"/>
      <c r="D88" s="49"/>
      <c r="E88" s="51"/>
      <c r="F88" s="51"/>
      <c r="G88" s="51"/>
      <c r="H88" s="51"/>
    </row>
    <row r="89" spans="1:8">
      <c r="A89" s="48"/>
      <c r="B89" s="49"/>
      <c r="C89" s="49"/>
      <c r="D89" s="49"/>
      <c r="E89" s="51"/>
      <c r="F89" s="51"/>
      <c r="G89" s="51"/>
      <c r="H89" s="51"/>
    </row>
    <row r="90" spans="1:8">
      <c r="A90" s="48"/>
      <c r="B90" s="49"/>
      <c r="C90" s="49"/>
      <c r="D90" s="49"/>
      <c r="E90" s="51"/>
      <c r="F90" s="51"/>
      <c r="G90" s="51"/>
      <c r="H90" s="51"/>
    </row>
    <row r="91" spans="1:8">
      <c r="A91" s="48"/>
      <c r="B91" s="49"/>
      <c r="C91" s="49"/>
      <c r="D91" s="49"/>
      <c r="E91" s="51"/>
      <c r="F91" s="51"/>
      <c r="G91" s="51"/>
      <c r="H91" s="51"/>
    </row>
    <row r="92" spans="1:8">
      <c r="A92" s="48"/>
      <c r="B92" s="49"/>
      <c r="C92" s="49"/>
      <c r="D92" s="49"/>
      <c r="E92" s="51"/>
      <c r="F92" s="51"/>
      <c r="G92" s="51"/>
      <c r="H92" s="51"/>
    </row>
    <row r="93" spans="1:8">
      <c r="A93" s="48"/>
      <c r="B93" s="49"/>
      <c r="C93" s="49"/>
      <c r="D93" s="49"/>
      <c r="E93" s="51"/>
      <c r="F93" s="51"/>
      <c r="G93" s="51"/>
      <c r="H93" s="51"/>
    </row>
    <row r="94" spans="1:8">
      <c r="A94" s="48"/>
      <c r="B94" s="49"/>
      <c r="C94" s="49"/>
      <c r="D94" s="49"/>
      <c r="E94" s="51"/>
      <c r="F94" s="51"/>
      <c r="G94" s="51"/>
      <c r="H94" s="51"/>
    </row>
    <row r="95" spans="1:8">
      <c r="A95" s="48"/>
      <c r="B95" s="49"/>
      <c r="C95" s="49"/>
      <c r="D95" s="49"/>
      <c r="E95" s="51"/>
      <c r="F95" s="51"/>
      <c r="G95" s="51"/>
      <c r="H95" s="51"/>
    </row>
    <row r="96" spans="1:8">
      <c r="A96" s="48"/>
      <c r="B96" s="49"/>
      <c r="C96" s="49"/>
      <c r="D96" s="49"/>
      <c r="E96" s="51"/>
      <c r="F96" s="51"/>
      <c r="G96" s="51"/>
      <c r="H96" s="51"/>
    </row>
    <row r="97" spans="1:8">
      <c r="A97" s="48"/>
      <c r="B97" s="49"/>
      <c r="C97" s="49"/>
      <c r="D97" s="49"/>
      <c r="E97" s="51"/>
      <c r="F97" s="51"/>
      <c r="G97" s="51"/>
      <c r="H97" s="51"/>
    </row>
    <row r="98" spans="1:8">
      <c r="A98" s="48"/>
      <c r="B98" s="49"/>
      <c r="C98" s="49"/>
      <c r="D98" s="49"/>
      <c r="E98" s="51"/>
      <c r="F98" s="51"/>
      <c r="G98" s="51"/>
      <c r="H98" s="51"/>
    </row>
    <row r="99" spans="1:8">
      <c r="A99" s="48"/>
      <c r="B99" s="49"/>
      <c r="C99" s="49"/>
      <c r="D99" s="49"/>
      <c r="E99" s="51"/>
      <c r="F99" s="51"/>
      <c r="G99" s="51"/>
      <c r="H99" s="51"/>
    </row>
    <row r="100" spans="1:8">
      <c r="A100" s="48"/>
      <c r="B100" s="49"/>
      <c r="C100" s="49"/>
      <c r="D100" s="49"/>
      <c r="E100" s="51"/>
      <c r="F100" s="51"/>
      <c r="G100" s="51"/>
      <c r="H100" s="51"/>
    </row>
    <row r="101" spans="1:8">
      <c r="A101" s="48"/>
      <c r="B101" s="49"/>
      <c r="C101" s="49"/>
      <c r="D101" s="49"/>
      <c r="E101" s="51"/>
      <c r="F101" s="51"/>
      <c r="G101" s="51"/>
      <c r="H101" s="51"/>
    </row>
    <row r="102" spans="1:8">
      <c r="A102" s="48"/>
      <c r="B102" s="49"/>
      <c r="C102" s="49"/>
      <c r="D102" s="49"/>
      <c r="E102" s="51"/>
      <c r="F102" s="51"/>
      <c r="G102" s="51"/>
      <c r="H102" s="51"/>
    </row>
    <row r="103" spans="1:8">
      <c r="A103" s="48"/>
      <c r="B103" s="49"/>
      <c r="C103" s="49"/>
      <c r="D103" s="49"/>
      <c r="E103" s="51"/>
      <c r="F103" s="51"/>
      <c r="G103" s="51"/>
      <c r="H103" s="51"/>
    </row>
    <row r="104" spans="1:8">
      <c r="A104" s="48"/>
      <c r="B104" s="49"/>
      <c r="C104" s="49"/>
      <c r="D104" s="49"/>
      <c r="E104" s="51"/>
      <c r="F104" s="51"/>
      <c r="G104" s="51"/>
      <c r="H104" s="51"/>
    </row>
    <row r="105" spans="1:8">
      <c r="A105" s="48"/>
      <c r="B105" s="49"/>
      <c r="C105" s="49"/>
      <c r="D105" s="49"/>
      <c r="E105" s="51"/>
      <c r="F105" s="51"/>
      <c r="G105" s="51"/>
      <c r="H105" s="51"/>
    </row>
    <row r="106" spans="1:8">
      <c r="A106" s="48"/>
      <c r="B106" s="49"/>
      <c r="C106" s="49"/>
      <c r="D106" s="49"/>
      <c r="E106" s="51"/>
      <c r="F106" s="51"/>
      <c r="G106" s="51"/>
      <c r="H106" s="51"/>
    </row>
    <row r="107" spans="1:8">
      <c r="A107" s="48"/>
      <c r="B107" s="49"/>
      <c r="C107" s="49"/>
      <c r="D107" s="49"/>
      <c r="E107" s="51"/>
      <c r="F107" s="51"/>
      <c r="G107" s="51"/>
      <c r="H107" s="51"/>
    </row>
    <row r="108" spans="1:8">
      <c r="A108" s="48"/>
      <c r="B108" s="49"/>
      <c r="C108" s="49"/>
      <c r="D108" s="49"/>
      <c r="E108" s="51"/>
      <c r="F108" s="51"/>
      <c r="G108" s="51"/>
      <c r="H108" s="51"/>
    </row>
    <row r="109" spans="1:8">
      <c r="A109" s="48"/>
      <c r="B109" s="49"/>
      <c r="C109" s="49"/>
      <c r="D109" s="49"/>
      <c r="E109" s="51"/>
      <c r="F109" s="51"/>
      <c r="G109" s="51"/>
      <c r="H109" s="51"/>
    </row>
    <row r="110" spans="1:8">
      <c r="A110" s="48"/>
      <c r="B110" s="49"/>
      <c r="C110" s="49"/>
      <c r="D110" s="49"/>
      <c r="E110" s="51"/>
      <c r="F110" s="51"/>
      <c r="G110" s="51"/>
      <c r="H110" s="51"/>
    </row>
    <row r="111" spans="1:8">
      <c r="A111" s="48"/>
      <c r="B111" s="49"/>
      <c r="C111" s="49"/>
      <c r="D111" s="49"/>
      <c r="E111" s="51"/>
      <c r="F111" s="51"/>
      <c r="G111" s="51"/>
      <c r="H111" s="51"/>
    </row>
    <row r="112" spans="1:8">
      <c r="A112" s="48"/>
      <c r="B112" s="49"/>
      <c r="C112" s="49"/>
      <c r="D112" s="49"/>
      <c r="E112" s="51"/>
      <c r="F112" s="51"/>
      <c r="G112" s="51"/>
      <c r="H112" s="51"/>
    </row>
  </sheetData>
  <mergeCells count="10">
    <mergeCell ref="A1:H1"/>
    <mergeCell ref="A3:B3"/>
    <mergeCell ref="E4:G4"/>
    <mergeCell ref="A6:B6"/>
    <mergeCell ref="A40:H40"/>
    <mergeCell ref="A4:A5"/>
    <mergeCell ref="B4:B5"/>
    <mergeCell ref="C4:C5"/>
    <mergeCell ref="D4:D5"/>
    <mergeCell ref="H4:H5"/>
  </mergeCells>
  <phoneticPr fontId="46"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41"/>
  <sheetViews>
    <sheetView topLeftCell="A4" workbookViewId="0">
      <selection activeCell="C5" sqref="C1:C1048576"/>
    </sheetView>
  </sheetViews>
  <sheetFormatPr defaultRowHeight="12.75" customHeight="1"/>
  <cols>
    <col min="1" max="1" width="13" style="12" customWidth="1"/>
    <col min="2" max="2" width="36.1640625" style="12" customWidth="1"/>
    <col min="3" max="5" width="19.1640625" style="86" customWidth="1"/>
    <col min="6" max="6" width="20" style="86" customWidth="1"/>
    <col min="7" max="253" width="9.33203125" style="12"/>
    <col min="254" max="254" width="9.33203125" style="12" customWidth="1"/>
    <col min="255" max="255" width="54.5" style="12" customWidth="1"/>
    <col min="256" max="256" width="20" style="12" customWidth="1"/>
    <col min="257" max="257" width="9.33203125" style="12" customWidth="1"/>
    <col min="258" max="258" width="54.5" style="12" customWidth="1"/>
    <col min="259" max="259" width="20" style="12" customWidth="1"/>
    <col min="260" max="260" width="9.33203125" style="12" customWidth="1"/>
    <col min="261" max="261" width="54.5" style="12" customWidth="1"/>
    <col min="262" max="262" width="24.6640625" style="12" customWidth="1"/>
    <col min="263" max="509" width="9.33203125" style="12"/>
    <col min="510" max="510" width="9.33203125" style="12" customWidth="1"/>
    <col min="511" max="511" width="54.5" style="12" customWidth="1"/>
    <col min="512" max="512" width="20" style="12" customWidth="1"/>
    <col min="513" max="513" width="9.33203125" style="12" customWidth="1"/>
    <col min="514" max="514" width="54.5" style="12" customWidth="1"/>
    <col min="515" max="515" width="20" style="12" customWidth="1"/>
    <col min="516" max="516" width="9.33203125" style="12" customWidth="1"/>
    <col min="517" max="517" width="54.5" style="12" customWidth="1"/>
    <col min="518" max="518" width="24.6640625" style="12" customWidth="1"/>
    <col min="519" max="765" width="9.33203125" style="12"/>
    <col min="766" max="766" width="9.33203125" style="12" customWidth="1"/>
    <col min="767" max="767" width="54.5" style="12" customWidth="1"/>
    <col min="768" max="768" width="20" style="12" customWidth="1"/>
    <col min="769" max="769" width="9.33203125" style="12" customWidth="1"/>
    <col min="770" max="770" width="54.5" style="12" customWidth="1"/>
    <col min="771" max="771" width="20" style="12" customWidth="1"/>
    <col min="772" max="772" width="9.33203125" style="12" customWidth="1"/>
    <col min="773" max="773" width="54.5" style="12" customWidth="1"/>
    <col min="774" max="774" width="24.6640625" style="12" customWidth="1"/>
    <col min="775" max="1021" width="9.33203125" style="12"/>
    <col min="1022" max="1022" width="9.33203125" style="12" customWidth="1"/>
    <col min="1023" max="1023" width="54.5" style="12" customWidth="1"/>
    <col min="1024" max="1024" width="20" style="12" customWidth="1"/>
    <col min="1025" max="1025" width="9.33203125" style="12" customWidth="1"/>
    <col min="1026" max="1026" width="54.5" style="12" customWidth="1"/>
    <col min="1027" max="1027" width="20" style="12" customWidth="1"/>
    <col min="1028" max="1028" width="9.33203125" style="12" customWidth="1"/>
    <col min="1029" max="1029" width="54.5" style="12" customWidth="1"/>
    <col min="1030" max="1030" width="24.6640625" style="12" customWidth="1"/>
    <col min="1031" max="1277" width="9.33203125" style="12"/>
    <col min="1278" max="1278" width="9.33203125" style="12" customWidth="1"/>
    <col min="1279" max="1279" width="54.5" style="12" customWidth="1"/>
    <col min="1280" max="1280" width="20" style="12" customWidth="1"/>
    <col min="1281" max="1281" width="9.33203125" style="12" customWidth="1"/>
    <col min="1282" max="1282" width="54.5" style="12" customWidth="1"/>
    <col min="1283" max="1283" width="20" style="12" customWidth="1"/>
    <col min="1284" max="1284" width="9.33203125" style="12" customWidth="1"/>
    <col min="1285" max="1285" width="54.5" style="12" customWidth="1"/>
    <col min="1286" max="1286" width="24.6640625" style="12" customWidth="1"/>
    <col min="1287" max="1533" width="9.33203125" style="12"/>
    <col min="1534" max="1534" width="9.33203125" style="12" customWidth="1"/>
    <col min="1535" max="1535" width="54.5" style="12" customWidth="1"/>
    <col min="1536" max="1536" width="20" style="12" customWidth="1"/>
    <col min="1537" max="1537" width="9.33203125" style="12" customWidth="1"/>
    <col min="1538" max="1538" width="54.5" style="12" customWidth="1"/>
    <col min="1539" max="1539" width="20" style="12" customWidth="1"/>
    <col min="1540" max="1540" width="9.33203125" style="12" customWidth="1"/>
    <col min="1541" max="1541" width="54.5" style="12" customWidth="1"/>
    <col min="1542" max="1542" width="24.6640625" style="12" customWidth="1"/>
    <col min="1543" max="1789" width="9.33203125" style="12"/>
    <col min="1790" max="1790" width="9.33203125" style="12" customWidth="1"/>
    <col min="1791" max="1791" width="54.5" style="12" customWidth="1"/>
    <col min="1792" max="1792" width="20" style="12" customWidth="1"/>
    <col min="1793" max="1793" width="9.33203125" style="12" customWidth="1"/>
    <col min="1794" max="1794" width="54.5" style="12" customWidth="1"/>
    <col min="1795" max="1795" width="20" style="12" customWidth="1"/>
    <col min="1796" max="1796" width="9.33203125" style="12" customWidth="1"/>
    <col min="1797" max="1797" width="54.5" style="12" customWidth="1"/>
    <col min="1798" max="1798" width="24.6640625" style="12" customWidth="1"/>
    <col min="1799" max="2045" width="9.33203125" style="12"/>
    <col min="2046" max="2046" width="9.33203125" style="12" customWidth="1"/>
    <col min="2047" max="2047" width="54.5" style="12" customWidth="1"/>
    <col min="2048" max="2048" width="20" style="12" customWidth="1"/>
    <col min="2049" max="2049" width="9.33203125" style="12" customWidth="1"/>
    <col min="2050" max="2050" width="54.5" style="12" customWidth="1"/>
    <col min="2051" max="2051" width="20" style="12" customWidth="1"/>
    <col min="2052" max="2052" width="9.33203125" style="12" customWidth="1"/>
    <col min="2053" max="2053" width="54.5" style="12" customWidth="1"/>
    <col min="2054" max="2054" width="24.6640625" style="12" customWidth="1"/>
    <col min="2055" max="2301" width="9.33203125" style="12"/>
    <col min="2302" max="2302" width="9.33203125" style="12" customWidth="1"/>
    <col min="2303" max="2303" width="54.5" style="12" customWidth="1"/>
    <col min="2304" max="2304" width="20" style="12" customWidth="1"/>
    <col min="2305" max="2305" width="9.33203125" style="12" customWidth="1"/>
    <col min="2306" max="2306" width="54.5" style="12" customWidth="1"/>
    <col min="2307" max="2307" width="20" style="12" customWidth="1"/>
    <col min="2308" max="2308" width="9.33203125" style="12" customWidth="1"/>
    <col min="2309" max="2309" width="54.5" style="12" customWidth="1"/>
    <col min="2310" max="2310" width="24.6640625" style="12" customWidth="1"/>
    <col min="2311" max="2557" width="9.33203125" style="12"/>
    <col min="2558" max="2558" width="9.33203125" style="12" customWidth="1"/>
    <col min="2559" max="2559" width="54.5" style="12" customWidth="1"/>
    <col min="2560" max="2560" width="20" style="12" customWidth="1"/>
    <col min="2561" max="2561" width="9.33203125" style="12" customWidth="1"/>
    <col min="2562" max="2562" width="54.5" style="12" customWidth="1"/>
    <col min="2563" max="2563" width="20" style="12" customWidth="1"/>
    <col min="2564" max="2564" width="9.33203125" style="12" customWidth="1"/>
    <col min="2565" max="2565" width="54.5" style="12" customWidth="1"/>
    <col min="2566" max="2566" width="24.6640625" style="12" customWidth="1"/>
    <col min="2567" max="2813" width="9.33203125" style="12"/>
    <col min="2814" max="2814" width="9.33203125" style="12" customWidth="1"/>
    <col min="2815" max="2815" width="54.5" style="12" customWidth="1"/>
    <col min="2816" max="2816" width="20" style="12" customWidth="1"/>
    <col min="2817" max="2817" width="9.33203125" style="12" customWidth="1"/>
    <col min="2818" max="2818" width="54.5" style="12" customWidth="1"/>
    <col min="2819" max="2819" width="20" style="12" customWidth="1"/>
    <col min="2820" max="2820" width="9.33203125" style="12" customWidth="1"/>
    <col min="2821" max="2821" width="54.5" style="12" customWidth="1"/>
    <col min="2822" max="2822" width="24.6640625" style="12" customWidth="1"/>
    <col min="2823" max="3069" width="9.33203125" style="12"/>
    <col min="3070" max="3070" width="9.33203125" style="12" customWidth="1"/>
    <col min="3071" max="3071" width="54.5" style="12" customWidth="1"/>
    <col min="3072" max="3072" width="20" style="12" customWidth="1"/>
    <col min="3073" max="3073" width="9.33203125" style="12" customWidth="1"/>
    <col min="3074" max="3074" width="54.5" style="12" customWidth="1"/>
    <col min="3075" max="3075" width="20" style="12" customWidth="1"/>
    <col min="3076" max="3076" width="9.33203125" style="12" customWidth="1"/>
    <col min="3077" max="3077" width="54.5" style="12" customWidth="1"/>
    <col min="3078" max="3078" width="24.6640625" style="12" customWidth="1"/>
    <col min="3079" max="3325" width="9.33203125" style="12"/>
    <col min="3326" max="3326" width="9.33203125" style="12" customWidth="1"/>
    <col min="3327" max="3327" width="54.5" style="12" customWidth="1"/>
    <col min="3328" max="3328" width="20" style="12" customWidth="1"/>
    <col min="3329" max="3329" width="9.33203125" style="12" customWidth="1"/>
    <col min="3330" max="3330" width="54.5" style="12" customWidth="1"/>
    <col min="3331" max="3331" width="20" style="12" customWidth="1"/>
    <col min="3332" max="3332" width="9.33203125" style="12" customWidth="1"/>
    <col min="3333" max="3333" width="54.5" style="12" customWidth="1"/>
    <col min="3334" max="3334" width="24.6640625" style="12" customWidth="1"/>
    <col min="3335" max="3581" width="9.33203125" style="12"/>
    <col min="3582" max="3582" width="9.33203125" style="12" customWidth="1"/>
    <col min="3583" max="3583" width="54.5" style="12" customWidth="1"/>
    <col min="3584" max="3584" width="20" style="12" customWidth="1"/>
    <col min="3585" max="3585" width="9.33203125" style="12" customWidth="1"/>
    <col min="3586" max="3586" width="54.5" style="12" customWidth="1"/>
    <col min="3587" max="3587" width="20" style="12" customWidth="1"/>
    <col min="3588" max="3588" width="9.33203125" style="12" customWidth="1"/>
    <col min="3589" max="3589" width="54.5" style="12" customWidth="1"/>
    <col min="3590" max="3590" width="24.6640625" style="12" customWidth="1"/>
    <col min="3591" max="3837" width="9.33203125" style="12"/>
    <col min="3838" max="3838" width="9.33203125" style="12" customWidth="1"/>
    <col min="3839" max="3839" width="54.5" style="12" customWidth="1"/>
    <col min="3840" max="3840" width="20" style="12" customWidth="1"/>
    <col min="3841" max="3841" width="9.33203125" style="12" customWidth="1"/>
    <col min="3842" max="3842" width="54.5" style="12" customWidth="1"/>
    <col min="3843" max="3843" width="20" style="12" customWidth="1"/>
    <col min="3844" max="3844" width="9.33203125" style="12" customWidth="1"/>
    <col min="3845" max="3845" width="54.5" style="12" customWidth="1"/>
    <col min="3846" max="3846" width="24.6640625" style="12" customWidth="1"/>
    <col min="3847" max="4093" width="9.33203125" style="12"/>
    <col min="4094" max="4094" width="9.33203125" style="12" customWidth="1"/>
    <col min="4095" max="4095" width="54.5" style="12" customWidth="1"/>
    <col min="4096" max="4096" width="20" style="12" customWidth="1"/>
    <col min="4097" max="4097" width="9.33203125" style="12" customWidth="1"/>
    <col min="4098" max="4098" width="54.5" style="12" customWidth="1"/>
    <col min="4099" max="4099" width="20" style="12" customWidth="1"/>
    <col min="4100" max="4100" width="9.33203125" style="12" customWidth="1"/>
    <col min="4101" max="4101" width="54.5" style="12" customWidth="1"/>
    <col min="4102" max="4102" width="24.6640625" style="12" customWidth="1"/>
    <col min="4103" max="4349" width="9.33203125" style="12"/>
    <col min="4350" max="4350" width="9.33203125" style="12" customWidth="1"/>
    <col min="4351" max="4351" width="54.5" style="12" customWidth="1"/>
    <col min="4352" max="4352" width="20" style="12" customWidth="1"/>
    <col min="4353" max="4353" width="9.33203125" style="12" customWidth="1"/>
    <col min="4354" max="4354" width="54.5" style="12" customWidth="1"/>
    <col min="4355" max="4355" width="20" style="12" customWidth="1"/>
    <col min="4356" max="4356" width="9.33203125" style="12" customWidth="1"/>
    <col min="4357" max="4357" width="54.5" style="12" customWidth="1"/>
    <col min="4358" max="4358" width="24.6640625" style="12" customWidth="1"/>
    <col min="4359" max="4605" width="9.33203125" style="12"/>
    <col min="4606" max="4606" width="9.33203125" style="12" customWidth="1"/>
    <col min="4607" max="4607" width="54.5" style="12" customWidth="1"/>
    <col min="4608" max="4608" width="20" style="12" customWidth="1"/>
    <col min="4609" max="4609" width="9.33203125" style="12" customWidth="1"/>
    <col min="4610" max="4610" width="54.5" style="12" customWidth="1"/>
    <col min="4611" max="4611" width="20" style="12" customWidth="1"/>
    <col min="4612" max="4612" width="9.33203125" style="12" customWidth="1"/>
    <col min="4613" max="4613" width="54.5" style="12" customWidth="1"/>
    <col min="4614" max="4614" width="24.6640625" style="12" customWidth="1"/>
    <col min="4615" max="4861" width="9.33203125" style="12"/>
    <col min="4862" max="4862" width="9.33203125" style="12" customWidth="1"/>
    <col min="4863" max="4863" width="54.5" style="12" customWidth="1"/>
    <col min="4864" max="4864" width="20" style="12" customWidth="1"/>
    <col min="4865" max="4865" width="9.33203125" style="12" customWidth="1"/>
    <col min="4866" max="4866" width="54.5" style="12" customWidth="1"/>
    <col min="4867" max="4867" width="20" style="12" customWidth="1"/>
    <col min="4868" max="4868" width="9.33203125" style="12" customWidth="1"/>
    <col min="4869" max="4869" width="54.5" style="12" customWidth="1"/>
    <col min="4870" max="4870" width="24.6640625" style="12" customWidth="1"/>
    <col min="4871" max="5117" width="9.33203125" style="12"/>
    <col min="5118" max="5118" width="9.33203125" style="12" customWidth="1"/>
    <col min="5119" max="5119" width="54.5" style="12" customWidth="1"/>
    <col min="5120" max="5120" width="20" style="12" customWidth="1"/>
    <col min="5121" max="5121" width="9.33203125" style="12" customWidth="1"/>
    <col min="5122" max="5122" width="54.5" style="12" customWidth="1"/>
    <col min="5123" max="5123" width="20" style="12" customWidth="1"/>
    <col min="5124" max="5124" width="9.33203125" style="12" customWidth="1"/>
    <col min="5125" max="5125" width="54.5" style="12" customWidth="1"/>
    <col min="5126" max="5126" width="24.6640625" style="12" customWidth="1"/>
    <col min="5127" max="5373" width="9.33203125" style="12"/>
    <col min="5374" max="5374" width="9.33203125" style="12" customWidth="1"/>
    <col min="5375" max="5375" width="54.5" style="12" customWidth="1"/>
    <col min="5376" max="5376" width="20" style="12" customWidth="1"/>
    <col min="5377" max="5377" width="9.33203125" style="12" customWidth="1"/>
    <col min="5378" max="5378" width="54.5" style="12" customWidth="1"/>
    <col min="5379" max="5379" width="20" style="12" customWidth="1"/>
    <col min="5380" max="5380" width="9.33203125" style="12" customWidth="1"/>
    <col min="5381" max="5381" width="54.5" style="12" customWidth="1"/>
    <col min="5382" max="5382" width="24.6640625" style="12" customWidth="1"/>
    <col min="5383" max="5629" width="9.33203125" style="12"/>
    <col min="5630" max="5630" width="9.33203125" style="12" customWidth="1"/>
    <col min="5631" max="5631" width="54.5" style="12" customWidth="1"/>
    <col min="5632" max="5632" width="20" style="12" customWidth="1"/>
    <col min="5633" max="5633" width="9.33203125" style="12" customWidth="1"/>
    <col min="5634" max="5634" width="54.5" style="12" customWidth="1"/>
    <col min="5635" max="5635" width="20" style="12" customWidth="1"/>
    <col min="5636" max="5636" width="9.33203125" style="12" customWidth="1"/>
    <col min="5637" max="5637" width="54.5" style="12" customWidth="1"/>
    <col min="5638" max="5638" width="24.6640625" style="12" customWidth="1"/>
    <col min="5639" max="5885" width="9.33203125" style="12"/>
    <col min="5886" max="5886" width="9.33203125" style="12" customWidth="1"/>
    <col min="5887" max="5887" width="54.5" style="12" customWidth="1"/>
    <col min="5888" max="5888" width="20" style="12" customWidth="1"/>
    <col min="5889" max="5889" width="9.33203125" style="12" customWidth="1"/>
    <col min="5890" max="5890" width="54.5" style="12" customWidth="1"/>
    <col min="5891" max="5891" width="20" style="12" customWidth="1"/>
    <col min="5892" max="5892" width="9.33203125" style="12" customWidth="1"/>
    <col min="5893" max="5893" width="54.5" style="12" customWidth="1"/>
    <col min="5894" max="5894" width="24.6640625" style="12" customWidth="1"/>
    <col min="5895" max="6141" width="9.33203125" style="12"/>
    <col min="6142" max="6142" width="9.33203125" style="12" customWidth="1"/>
    <col min="6143" max="6143" width="54.5" style="12" customWidth="1"/>
    <col min="6144" max="6144" width="20" style="12" customWidth="1"/>
    <col min="6145" max="6145" width="9.33203125" style="12" customWidth="1"/>
    <col min="6146" max="6146" width="54.5" style="12" customWidth="1"/>
    <col min="6147" max="6147" width="20" style="12" customWidth="1"/>
    <col min="6148" max="6148" width="9.33203125" style="12" customWidth="1"/>
    <col min="6149" max="6149" width="54.5" style="12" customWidth="1"/>
    <col min="6150" max="6150" width="24.6640625" style="12" customWidth="1"/>
    <col min="6151" max="6397" width="9.33203125" style="12"/>
    <col min="6398" max="6398" width="9.33203125" style="12" customWidth="1"/>
    <col min="6399" max="6399" width="54.5" style="12" customWidth="1"/>
    <col min="6400" max="6400" width="20" style="12" customWidth="1"/>
    <col min="6401" max="6401" width="9.33203125" style="12" customWidth="1"/>
    <col min="6402" max="6402" width="54.5" style="12" customWidth="1"/>
    <col min="6403" max="6403" width="20" style="12" customWidth="1"/>
    <col min="6404" max="6404" width="9.33203125" style="12" customWidth="1"/>
    <col min="6405" max="6405" width="54.5" style="12" customWidth="1"/>
    <col min="6406" max="6406" width="24.6640625" style="12" customWidth="1"/>
    <col min="6407" max="6653" width="9.33203125" style="12"/>
    <col min="6654" max="6654" width="9.33203125" style="12" customWidth="1"/>
    <col min="6655" max="6655" width="54.5" style="12" customWidth="1"/>
    <col min="6656" max="6656" width="20" style="12" customWidth="1"/>
    <col min="6657" max="6657" width="9.33203125" style="12" customWidth="1"/>
    <col min="6658" max="6658" width="54.5" style="12" customWidth="1"/>
    <col min="6659" max="6659" width="20" style="12" customWidth="1"/>
    <col min="6660" max="6660" width="9.33203125" style="12" customWidth="1"/>
    <col min="6661" max="6661" width="54.5" style="12" customWidth="1"/>
    <col min="6662" max="6662" width="24.6640625" style="12" customWidth="1"/>
    <col min="6663" max="6909" width="9.33203125" style="12"/>
    <col min="6910" max="6910" width="9.33203125" style="12" customWidth="1"/>
    <col min="6911" max="6911" width="54.5" style="12" customWidth="1"/>
    <col min="6912" max="6912" width="20" style="12" customWidth="1"/>
    <col min="6913" max="6913" width="9.33203125" style="12" customWidth="1"/>
    <col min="6914" max="6914" width="54.5" style="12" customWidth="1"/>
    <col min="6915" max="6915" width="20" style="12" customWidth="1"/>
    <col min="6916" max="6916" width="9.33203125" style="12" customWidth="1"/>
    <col min="6917" max="6917" width="54.5" style="12" customWidth="1"/>
    <col min="6918" max="6918" width="24.6640625" style="12" customWidth="1"/>
    <col min="6919" max="7165" width="9.33203125" style="12"/>
    <col min="7166" max="7166" width="9.33203125" style="12" customWidth="1"/>
    <col min="7167" max="7167" width="54.5" style="12" customWidth="1"/>
    <col min="7168" max="7168" width="20" style="12" customWidth="1"/>
    <col min="7169" max="7169" width="9.33203125" style="12" customWidth="1"/>
    <col min="7170" max="7170" width="54.5" style="12" customWidth="1"/>
    <col min="7171" max="7171" width="20" style="12" customWidth="1"/>
    <col min="7172" max="7172" width="9.33203125" style="12" customWidth="1"/>
    <col min="7173" max="7173" width="54.5" style="12" customWidth="1"/>
    <col min="7174" max="7174" width="24.6640625" style="12" customWidth="1"/>
    <col min="7175" max="7421" width="9.33203125" style="12"/>
    <col min="7422" max="7422" width="9.33203125" style="12" customWidth="1"/>
    <col min="7423" max="7423" width="54.5" style="12" customWidth="1"/>
    <col min="7424" max="7424" width="20" style="12" customWidth="1"/>
    <col min="7425" max="7425" width="9.33203125" style="12" customWidth="1"/>
    <col min="7426" max="7426" width="54.5" style="12" customWidth="1"/>
    <col min="7427" max="7427" width="20" style="12" customWidth="1"/>
    <col min="7428" max="7428" width="9.33203125" style="12" customWidth="1"/>
    <col min="7429" max="7429" width="54.5" style="12" customWidth="1"/>
    <col min="7430" max="7430" width="24.6640625" style="12" customWidth="1"/>
    <col min="7431" max="7677" width="9.33203125" style="12"/>
    <col min="7678" max="7678" width="9.33203125" style="12" customWidth="1"/>
    <col min="7679" max="7679" width="54.5" style="12" customWidth="1"/>
    <col min="7680" max="7680" width="20" style="12" customWidth="1"/>
    <col min="7681" max="7681" width="9.33203125" style="12" customWidth="1"/>
    <col min="7682" max="7682" width="54.5" style="12" customWidth="1"/>
    <col min="7683" max="7683" width="20" style="12" customWidth="1"/>
    <col min="7684" max="7684" width="9.33203125" style="12" customWidth="1"/>
    <col min="7685" max="7685" width="54.5" style="12" customWidth="1"/>
    <col min="7686" max="7686" width="24.6640625" style="12" customWidth="1"/>
    <col min="7687" max="7933" width="9.33203125" style="12"/>
    <col min="7934" max="7934" width="9.33203125" style="12" customWidth="1"/>
    <col min="7935" max="7935" width="54.5" style="12" customWidth="1"/>
    <col min="7936" max="7936" width="20" style="12" customWidth="1"/>
    <col min="7937" max="7937" width="9.33203125" style="12" customWidth="1"/>
    <col min="7938" max="7938" width="54.5" style="12" customWidth="1"/>
    <col min="7939" max="7939" width="20" style="12" customWidth="1"/>
    <col min="7940" max="7940" width="9.33203125" style="12" customWidth="1"/>
    <col min="7941" max="7941" width="54.5" style="12" customWidth="1"/>
    <col min="7942" max="7942" width="24.6640625" style="12" customWidth="1"/>
    <col min="7943" max="8189" width="9.33203125" style="12"/>
    <col min="8190" max="8190" width="9.33203125" style="12" customWidth="1"/>
    <col min="8191" max="8191" width="54.5" style="12" customWidth="1"/>
    <col min="8192" max="8192" width="20" style="12" customWidth="1"/>
    <col min="8193" max="8193" width="9.33203125" style="12" customWidth="1"/>
    <col min="8194" max="8194" width="54.5" style="12" customWidth="1"/>
    <col min="8195" max="8195" width="20" style="12" customWidth="1"/>
    <col min="8196" max="8196" width="9.33203125" style="12" customWidth="1"/>
    <col min="8197" max="8197" width="54.5" style="12" customWidth="1"/>
    <col min="8198" max="8198" width="24.6640625" style="12" customWidth="1"/>
    <col min="8199" max="8445" width="9.33203125" style="12"/>
    <col min="8446" max="8446" width="9.33203125" style="12" customWidth="1"/>
    <col min="8447" max="8447" width="54.5" style="12" customWidth="1"/>
    <col min="8448" max="8448" width="20" style="12" customWidth="1"/>
    <col min="8449" max="8449" width="9.33203125" style="12" customWidth="1"/>
    <col min="8450" max="8450" width="54.5" style="12" customWidth="1"/>
    <col min="8451" max="8451" width="20" style="12" customWidth="1"/>
    <col min="8452" max="8452" width="9.33203125" style="12" customWidth="1"/>
    <col min="8453" max="8453" width="54.5" style="12" customWidth="1"/>
    <col min="8454" max="8454" width="24.6640625" style="12" customWidth="1"/>
    <col min="8455" max="8701" width="9.33203125" style="12"/>
    <col min="8702" max="8702" width="9.33203125" style="12" customWidth="1"/>
    <col min="8703" max="8703" width="54.5" style="12" customWidth="1"/>
    <col min="8704" max="8704" width="20" style="12" customWidth="1"/>
    <col min="8705" max="8705" width="9.33203125" style="12" customWidth="1"/>
    <col min="8706" max="8706" width="54.5" style="12" customWidth="1"/>
    <col min="8707" max="8707" width="20" style="12" customWidth="1"/>
    <col min="8708" max="8708" width="9.33203125" style="12" customWidth="1"/>
    <col min="8709" max="8709" width="54.5" style="12" customWidth="1"/>
    <col min="8710" max="8710" width="24.6640625" style="12" customWidth="1"/>
    <col min="8711" max="8957" width="9.33203125" style="12"/>
    <col min="8958" max="8958" width="9.33203125" style="12" customWidth="1"/>
    <col min="8959" max="8959" width="54.5" style="12" customWidth="1"/>
    <col min="8960" max="8960" width="20" style="12" customWidth="1"/>
    <col min="8961" max="8961" width="9.33203125" style="12" customWidth="1"/>
    <col min="8962" max="8962" width="54.5" style="12" customWidth="1"/>
    <col min="8963" max="8963" width="20" style="12" customWidth="1"/>
    <col min="8964" max="8964" width="9.33203125" style="12" customWidth="1"/>
    <col min="8965" max="8965" width="54.5" style="12" customWidth="1"/>
    <col min="8966" max="8966" width="24.6640625" style="12" customWidth="1"/>
    <col min="8967" max="9213" width="9.33203125" style="12"/>
    <col min="9214" max="9214" width="9.33203125" style="12" customWidth="1"/>
    <col min="9215" max="9215" width="54.5" style="12" customWidth="1"/>
    <col min="9216" max="9216" width="20" style="12" customWidth="1"/>
    <col min="9217" max="9217" width="9.33203125" style="12" customWidth="1"/>
    <col min="9218" max="9218" width="54.5" style="12" customWidth="1"/>
    <col min="9219" max="9219" width="20" style="12" customWidth="1"/>
    <col min="9220" max="9220" width="9.33203125" style="12" customWidth="1"/>
    <col min="9221" max="9221" width="54.5" style="12" customWidth="1"/>
    <col min="9222" max="9222" width="24.6640625" style="12" customWidth="1"/>
    <col min="9223" max="9469" width="9.33203125" style="12"/>
    <col min="9470" max="9470" width="9.33203125" style="12" customWidth="1"/>
    <col min="9471" max="9471" width="54.5" style="12" customWidth="1"/>
    <col min="9472" max="9472" width="20" style="12" customWidth="1"/>
    <col min="9473" max="9473" width="9.33203125" style="12" customWidth="1"/>
    <col min="9474" max="9474" width="54.5" style="12" customWidth="1"/>
    <col min="9475" max="9475" width="20" style="12" customWidth="1"/>
    <col min="9476" max="9476" width="9.33203125" style="12" customWidth="1"/>
    <col min="9477" max="9477" width="54.5" style="12" customWidth="1"/>
    <col min="9478" max="9478" width="24.6640625" style="12" customWidth="1"/>
    <col min="9479" max="9725" width="9.33203125" style="12"/>
    <col min="9726" max="9726" width="9.33203125" style="12" customWidth="1"/>
    <col min="9727" max="9727" width="54.5" style="12" customWidth="1"/>
    <col min="9728" max="9728" width="20" style="12" customWidth="1"/>
    <col min="9729" max="9729" width="9.33203125" style="12" customWidth="1"/>
    <col min="9730" max="9730" width="54.5" style="12" customWidth="1"/>
    <col min="9731" max="9731" width="20" style="12" customWidth="1"/>
    <col min="9732" max="9732" width="9.33203125" style="12" customWidth="1"/>
    <col min="9733" max="9733" width="54.5" style="12" customWidth="1"/>
    <col min="9734" max="9734" width="24.6640625" style="12" customWidth="1"/>
    <col min="9735" max="9981" width="9.33203125" style="12"/>
    <col min="9982" max="9982" width="9.33203125" style="12" customWidth="1"/>
    <col min="9983" max="9983" width="54.5" style="12" customWidth="1"/>
    <col min="9984" max="9984" width="20" style="12" customWidth="1"/>
    <col min="9985" max="9985" width="9.33203125" style="12" customWidth="1"/>
    <col min="9986" max="9986" width="54.5" style="12" customWidth="1"/>
    <col min="9987" max="9987" width="20" style="12" customWidth="1"/>
    <col min="9988" max="9988" width="9.33203125" style="12" customWidth="1"/>
    <col min="9989" max="9989" width="54.5" style="12" customWidth="1"/>
    <col min="9990" max="9990" width="24.6640625" style="12" customWidth="1"/>
    <col min="9991" max="10237" width="9.33203125" style="12"/>
    <col min="10238" max="10238" width="9.33203125" style="12" customWidth="1"/>
    <col min="10239" max="10239" width="54.5" style="12" customWidth="1"/>
    <col min="10240" max="10240" width="20" style="12" customWidth="1"/>
    <col min="10241" max="10241" width="9.33203125" style="12" customWidth="1"/>
    <col min="10242" max="10242" width="54.5" style="12" customWidth="1"/>
    <col min="10243" max="10243" width="20" style="12" customWidth="1"/>
    <col min="10244" max="10244" width="9.33203125" style="12" customWidth="1"/>
    <col min="10245" max="10245" width="54.5" style="12" customWidth="1"/>
    <col min="10246" max="10246" width="24.6640625" style="12" customWidth="1"/>
    <col min="10247" max="10493" width="9.33203125" style="12"/>
    <col min="10494" max="10494" width="9.33203125" style="12" customWidth="1"/>
    <col min="10495" max="10495" width="54.5" style="12" customWidth="1"/>
    <col min="10496" max="10496" width="20" style="12" customWidth="1"/>
    <col min="10497" max="10497" width="9.33203125" style="12" customWidth="1"/>
    <col min="10498" max="10498" width="54.5" style="12" customWidth="1"/>
    <col min="10499" max="10499" width="20" style="12" customWidth="1"/>
    <col min="10500" max="10500" width="9.33203125" style="12" customWidth="1"/>
    <col min="10501" max="10501" width="54.5" style="12" customWidth="1"/>
    <col min="10502" max="10502" width="24.6640625" style="12" customWidth="1"/>
    <col min="10503" max="10749" width="9.33203125" style="12"/>
    <col min="10750" max="10750" width="9.33203125" style="12" customWidth="1"/>
    <col min="10751" max="10751" width="54.5" style="12" customWidth="1"/>
    <col min="10752" max="10752" width="20" style="12" customWidth="1"/>
    <col min="10753" max="10753" width="9.33203125" style="12" customWidth="1"/>
    <col min="10754" max="10754" width="54.5" style="12" customWidth="1"/>
    <col min="10755" max="10755" width="20" style="12" customWidth="1"/>
    <col min="10756" max="10756" width="9.33203125" style="12" customWidth="1"/>
    <col min="10757" max="10757" width="54.5" style="12" customWidth="1"/>
    <col min="10758" max="10758" width="24.6640625" style="12" customWidth="1"/>
    <col min="10759" max="11005" width="9.33203125" style="12"/>
    <col min="11006" max="11006" width="9.33203125" style="12" customWidth="1"/>
    <col min="11007" max="11007" width="54.5" style="12" customWidth="1"/>
    <col min="11008" max="11008" width="20" style="12" customWidth="1"/>
    <col min="11009" max="11009" width="9.33203125" style="12" customWidth="1"/>
    <col min="11010" max="11010" width="54.5" style="12" customWidth="1"/>
    <col min="11011" max="11011" width="20" style="12" customWidth="1"/>
    <col min="11012" max="11012" width="9.33203125" style="12" customWidth="1"/>
    <col min="11013" max="11013" width="54.5" style="12" customWidth="1"/>
    <col min="11014" max="11014" width="24.6640625" style="12" customWidth="1"/>
    <col min="11015" max="11261" width="9.33203125" style="12"/>
    <col min="11262" max="11262" width="9.33203125" style="12" customWidth="1"/>
    <col min="11263" max="11263" width="54.5" style="12" customWidth="1"/>
    <col min="11264" max="11264" width="20" style="12" customWidth="1"/>
    <col min="11265" max="11265" width="9.33203125" style="12" customWidth="1"/>
    <col min="11266" max="11266" width="54.5" style="12" customWidth="1"/>
    <col min="11267" max="11267" width="20" style="12" customWidth="1"/>
    <col min="11268" max="11268" width="9.33203125" style="12" customWidth="1"/>
    <col min="11269" max="11269" width="54.5" style="12" customWidth="1"/>
    <col min="11270" max="11270" width="24.6640625" style="12" customWidth="1"/>
    <col min="11271" max="11517" width="9.33203125" style="12"/>
    <col min="11518" max="11518" width="9.33203125" style="12" customWidth="1"/>
    <col min="11519" max="11519" width="54.5" style="12" customWidth="1"/>
    <col min="11520" max="11520" width="20" style="12" customWidth="1"/>
    <col min="11521" max="11521" width="9.33203125" style="12" customWidth="1"/>
    <col min="11522" max="11522" width="54.5" style="12" customWidth="1"/>
    <col min="11523" max="11523" width="20" style="12" customWidth="1"/>
    <col min="11524" max="11524" width="9.33203125" style="12" customWidth="1"/>
    <col min="11525" max="11525" width="54.5" style="12" customWidth="1"/>
    <col min="11526" max="11526" width="24.6640625" style="12" customWidth="1"/>
    <col min="11527" max="11773" width="9.33203125" style="12"/>
    <col min="11774" max="11774" width="9.33203125" style="12" customWidth="1"/>
    <col min="11775" max="11775" width="54.5" style="12" customWidth="1"/>
    <col min="11776" max="11776" width="20" style="12" customWidth="1"/>
    <col min="11777" max="11777" width="9.33203125" style="12" customWidth="1"/>
    <col min="11778" max="11778" width="54.5" style="12" customWidth="1"/>
    <col min="11779" max="11779" width="20" style="12" customWidth="1"/>
    <col min="11780" max="11780" width="9.33203125" style="12" customWidth="1"/>
    <col min="11781" max="11781" width="54.5" style="12" customWidth="1"/>
    <col min="11782" max="11782" width="24.6640625" style="12" customWidth="1"/>
    <col min="11783" max="12029" width="9.33203125" style="12"/>
    <col min="12030" max="12030" width="9.33203125" style="12" customWidth="1"/>
    <col min="12031" max="12031" width="54.5" style="12" customWidth="1"/>
    <col min="12032" max="12032" width="20" style="12" customWidth="1"/>
    <col min="12033" max="12033" width="9.33203125" style="12" customWidth="1"/>
    <col min="12034" max="12034" width="54.5" style="12" customWidth="1"/>
    <col min="12035" max="12035" width="20" style="12" customWidth="1"/>
    <col min="12036" max="12036" width="9.33203125" style="12" customWidth="1"/>
    <col min="12037" max="12037" width="54.5" style="12" customWidth="1"/>
    <col min="12038" max="12038" width="24.6640625" style="12" customWidth="1"/>
    <col min="12039" max="12285" width="9.33203125" style="12"/>
    <col min="12286" max="12286" width="9.33203125" style="12" customWidth="1"/>
    <col min="12287" max="12287" width="54.5" style="12" customWidth="1"/>
    <col min="12288" max="12288" width="20" style="12" customWidth="1"/>
    <col min="12289" max="12289" width="9.33203125" style="12" customWidth="1"/>
    <col min="12290" max="12290" width="54.5" style="12" customWidth="1"/>
    <col min="12291" max="12291" width="20" style="12" customWidth="1"/>
    <col min="12292" max="12292" width="9.33203125" style="12" customWidth="1"/>
    <col min="12293" max="12293" width="54.5" style="12" customWidth="1"/>
    <col min="12294" max="12294" width="24.6640625" style="12" customWidth="1"/>
    <col min="12295" max="12541" width="9.33203125" style="12"/>
    <col min="12542" max="12542" width="9.33203125" style="12" customWidth="1"/>
    <col min="12543" max="12543" width="54.5" style="12" customWidth="1"/>
    <col min="12544" max="12544" width="20" style="12" customWidth="1"/>
    <col min="12545" max="12545" width="9.33203125" style="12" customWidth="1"/>
    <col min="12546" max="12546" width="54.5" style="12" customWidth="1"/>
    <col min="12547" max="12547" width="20" style="12" customWidth="1"/>
    <col min="12548" max="12548" width="9.33203125" style="12" customWidth="1"/>
    <col min="12549" max="12549" width="54.5" style="12" customWidth="1"/>
    <col min="12550" max="12550" width="24.6640625" style="12" customWidth="1"/>
    <col min="12551" max="12797" width="9.33203125" style="12"/>
    <col min="12798" max="12798" width="9.33203125" style="12" customWidth="1"/>
    <col min="12799" max="12799" width="54.5" style="12" customWidth="1"/>
    <col min="12800" max="12800" width="20" style="12" customWidth="1"/>
    <col min="12801" max="12801" width="9.33203125" style="12" customWidth="1"/>
    <col min="12802" max="12802" width="54.5" style="12" customWidth="1"/>
    <col min="12803" max="12803" width="20" style="12" customWidth="1"/>
    <col min="12804" max="12804" width="9.33203125" style="12" customWidth="1"/>
    <col min="12805" max="12805" width="54.5" style="12" customWidth="1"/>
    <col min="12806" max="12806" width="24.6640625" style="12" customWidth="1"/>
    <col min="12807" max="13053" width="9.33203125" style="12"/>
    <col min="13054" max="13054" width="9.33203125" style="12" customWidth="1"/>
    <col min="13055" max="13055" width="54.5" style="12" customWidth="1"/>
    <col min="13056" max="13056" width="20" style="12" customWidth="1"/>
    <col min="13057" max="13057" width="9.33203125" style="12" customWidth="1"/>
    <col min="13058" max="13058" width="54.5" style="12" customWidth="1"/>
    <col min="13059" max="13059" width="20" style="12" customWidth="1"/>
    <col min="13060" max="13060" width="9.33203125" style="12" customWidth="1"/>
    <col min="13061" max="13061" width="54.5" style="12" customWidth="1"/>
    <col min="13062" max="13062" width="24.6640625" style="12" customWidth="1"/>
    <col min="13063" max="13309" width="9.33203125" style="12"/>
    <col min="13310" max="13310" width="9.33203125" style="12" customWidth="1"/>
    <col min="13311" max="13311" width="54.5" style="12" customWidth="1"/>
    <col min="13312" max="13312" width="20" style="12" customWidth="1"/>
    <col min="13313" max="13313" width="9.33203125" style="12" customWidth="1"/>
    <col min="13314" max="13314" width="54.5" style="12" customWidth="1"/>
    <col min="13315" max="13315" width="20" style="12" customWidth="1"/>
    <col min="13316" max="13316" width="9.33203125" style="12" customWidth="1"/>
    <col min="13317" max="13317" width="54.5" style="12" customWidth="1"/>
    <col min="13318" max="13318" width="24.6640625" style="12" customWidth="1"/>
    <col min="13319" max="13565" width="9.33203125" style="12"/>
    <col min="13566" max="13566" width="9.33203125" style="12" customWidth="1"/>
    <col min="13567" max="13567" width="54.5" style="12" customWidth="1"/>
    <col min="13568" max="13568" width="20" style="12" customWidth="1"/>
    <col min="13569" max="13569" width="9.33203125" style="12" customWidth="1"/>
    <col min="13570" max="13570" width="54.5" style="12" customWidth="1"/>
    <col min="13571" max="13571" width="20" style="12" customWidth="1"/>
    <col min="13572" max="13572" width="9.33203125" style="12" customWidth="1"/>
    <col min="13573" max="13573" width="54.5" style="12" customWidth="1"/>
    <col min="13574" max="13574" width="24.6640625" style="12" customWidth="1"/>
    <col min="13575" max="13821" width="9.33203125" style="12"/>
    <col min="13822" max="13822" width="9.33203125" style="12" customWidth="1"/>
    <col min="13823" max="13823" width="54.5" style="12" customWidth="1"/>
    <col min="13824" max="13824" width="20" style="12" customWidth="1"/>
    <col min="13825" max="13825" width="9.33203125" style="12" customWidth="1"/>
    <col min="13826" max="13826" width="54.5" style="12" customWidth="1"/>
    <col min="13827" max="13827" width="20" style="12" customWidth="1"/>
    <col min="13828" max="13828" width="9.33203125" style="12" customWidth="1"/>
    <col min="13829" max="13829" width="54.5" style="12" customWidth="1"/>
    <col min="13830" max="13830" width="24.6640625" style="12" customWidth="1"/>
    <col min="13831" max="14077" width="9.33203125" style="12"/>
    <col min="14078" max="14078" width="9.33203125" style="12" customWidth="1"/>
    <col min="14079" max="14079" width="54.5" style="12" customWidth="1"/>
    <col min="14080" max="14080" width="20" style="12" customWidth="1"/>
    <col min="14081" max="14081" width="9.33203125" style="12" customWidth="1"/>
    <col min="14082" max="14082" width="54.5" style="12" customWidth="1"/>
    <col min="14083" max="14083" width="20" style="12" customWidth="1"/>
    <col min="14084" max="14084" width="9.33203125" style="12" customWidth="1"/>
    <col min="14085" max="14085" width="54.5" style="12" customWidth="1"/>
    <col min="14086" max="14086" width="24.6640625" style="12" customWidth="1"/>
    <col min="14087" max="14333" width="9.33203125" style="12"/>
    <col min="14334" max="14334" width="9.33203125" style="12" customWidth="1"/>
    <col min="14335" max="14335" width="54.5" style="12" customWidth="1"/>
    <col min="14336" max="14336" width="20" style="12" customWidth="1"/>
    <col min="14337" max="14337" width="9.33203125" style="12" customWidth="1"/>
    <col min="14338" max="14338" width="54.5" style="12" customWidth="1"/>
    <col min="14339" max="14339" width="20" style="12" customWidth="1"/>
    <col min="14340" max="14340" width="9.33203125" style="12" customWidth="1"/>
    <col min="14341" max="14341" width="54.5" style="12" customWidth="1"/>
    <col min="14342" max="14342" width="24.6640625" style="12" customWidth="1"/>
    <col min="14343" max="14589" width="9.33203125" style="12"/>
    <col min="14590" max="14590" width="9.33203125" style="12" customWidth="1"/>
    <col min="14591" max="14591" width="54.5" style="12" customWidth="1"/>
    <col min="14592" max="14592" width="20" style="12" customWidth="1"/>
    <col min="14593" max="14593" width="9.33203125" style="12" customWidth="1"/>
    <col min="14594" max="14594" width="54.5" style="12" customWidth="1"/>
    <col min="14595" max="14595" width="20" style="12" customWidth="1"/>
    <col min="14596" max="14596" width="9.33203125" style="12" customWidth="1"/>
    <col min="14597" max="14597" width="54.5" style="12" customWidth="1"/>
    <col min="14598" max="14598" width="24.6640625" style="12" customWidth="1"/>
    <col min="14599" max="14845" width="9.33203125" style="12"/>
    <col min="14846" max="14846" width="9.33203125" style="12" customWidth="1"/>
    <col min="14847" max="14847" width="54.5" style="12" customWidth="1"/>
    <col min="14848" max="14848" width="20" style="12" customWidth="1"/>
    <col min="14849" max="14849" width="9.33203125" style="12" customWidth="1"/>
    <col min="14850" max="14850" width="54.5" style="12" customWidth="1"/>
    <col min="14851" max="14851" width="20" style="12" customWidth="1"/>
    <col min="14852" max="14852" width="9.33203125" style="12" customWidth="1"/>
    <col min="14853" max="14853" width="54.5" style="12" customWidth="1"/>
    <col min="14854" max="14854" width="24.6640625" style="12" customWidth="1"/>
    <col min="14855" max="15101" width="9.33203125" style="12"/>
    <col min="15102" max="15102" width="9.33203125" style="12" customWidth="1"/>
    <col min="15103" max="15103" width="54.5" style="12" customWidth="1"/>
    <col min="15104" max="15104" width="20" style="12" customWidth="1"/>
    <col min="15105" max="15105" width="9.33203125" style="12" customWidth="1"/>
    <col min="15106" max="15106" width="54.5" style="12" customWidth="1"/>
    <col min="15107" max="15107" width="20" style="12" customWidth="1"/>
    <col min="15108" max="15108" width="9.33203125" style="12" customWidth="1"/>
    <col min="15109" max="15109" width="54.5" style="12" customWidth="1"/>
    <col min="15110" max="15110" width="24.6640625" style="12" customWidth="1"/>
    <col min="15111" max="15357" width="9.33203125" style="12"/>
    <col min="15358" max="15358" width="9.33203125" style="12" customWidth="1"/>
    <col min="15359" max="15359" width="54.5" style="12" customWidth="1"/>
    <col min="15360" max="15360" width="20" style="12" customWidth="1"/>
    <col min="15361" max="15361" width="9.33203125" style="12" customWidth="1"/>
    <col min="15362" max="15362" width="54.5" style="12" customWidth="1"/>
    <col min="15363" max="15363" width="20" style="12" customWidth="1"/>
    <col min="15364" max="15364" width="9.33203125" style="12" customWidth="1"/>
    <col min="15365" max="15365" width="54.5" style="12" customWidth="1"/>
    <col min="15366" max="15366" width="24.6640625" style="12" customWidth="1"/>
    <col min="15367" max="15613" width="9.33203125" style="12"/>
    <col min="15614" max="15614" width="9.33203125" style="12" customWidth="1"/>
    <col min="15615" max="15615" width="54.5" style="12" customWidth="1"/>
    <col min="15616" max="15616" width="20" style="12" customWidth="1"/>
    <col min="15617" max="15617" width="9.33203125" style="12" customWidth="1"/>
    <col min="15618" max="15618" width="54.5" style="12" customWidth="1"/>
    <col min="15619" max="15619" width="20" style="12" customWidth="1"/>
    <col min="15620" max="15620" width="9.33203125" style="12" customWidth="1"/>
    <col min="15621" max="15621" width="54.5" style="12" customWidth="1"/>
    <col min="15622" max="15622" width="24.6640625" style="12" customWidth="1"/>
    <col min="15623" max="15869" width="9.33203125" style="12"/>
    <col min="15870" max="15870" width="9.33203125" style="12" customWidth="1"/>
    <col min="15871" max="15871" width="54.5" style="12" customWidth="1"/>
    <col min="15872" max="15872" width="20" style="12" customWidth="1"/>
    <col min="15873" max="15873" width="9.33203125" style="12" customWidth="1"/>
    <col min="15874" max="15874" width="54.5" style="12" customWidth="1"/>
    <col min="15875" max="15875" width="20" style="12" customWidth="1"/>
    <col min="15876" max="15876" width="9.33203125" style="12" customWidth="1"/>
    <col min="15877" max="15877" width="54.5" style="12" customWidth="1"/>
    <col min="15878" max="15878" width="24.6640625" style="12" customWidth="1"/>
    <col min="15879" max="16125" width="9.33203125" style="12"/>
    <col min="16126" max="16126" width="9.33203125" style="12" customWidth="1"/>
    <col min="16127" max="16127" width="54.5" style="12" customWidth="1"/>
    <col min="16128" max="16128" width="20" style="12" customWidth="1"/>
    <col min="16129" max="16129" width="9.33203125" style="12" customWidth="1"/>
    <col min="16130" max="16130" width="54.5" style="12" customWidth="1"/>
    <col min="16131" max="16131" width="20" style="12" customWidth="1"/>
    <col min="16132" max="16132" width="9.33203125" style="12" customWidth="1"/>
    <col min="16133" max="16133" width="54.5" style="12" customWidth="1"/>
    <col min="16134" max="16134" width="24.6640625" style="12" customWidth="1"/>
    <col min="16135" max="16384" width="9.33203125" style="12"/>
  </cols>
  <sheetData>
    <row r="1" spans="1:5" ht="51" customHeight="1">
      <c r="A1" s="128" t="s">
        <v>61</v>
      </c>
      <c r="B1" s="129"/>
      <c r="C1" s="129"/>
      <c r="D1" s="129"/>
      <c r="E1" s="129"/>
    </row>
    <row r="2" spans="1:5" ht="21" customHeight="1">
      <c r="A2" s="13"/>
      <c r="B2" s="100"/>
      <c r="C2" s="100"/>
      <c r="D2" s="100"/>
      <c r="E2" s="38" t="s">
        <v>62</v>
      </c>
    </row>
    <row r="3" spans="1:5" ht="21" customHeight="1">
      <c r="A3" s="131" t="s">
        <v>263</v>
      </c>
      <c r="B3" s="131"/>
      <c r="C3" s="12"/>
      <c r="D3" s="12"/>
      <c r="E3" s="38" t="s">
        <v>3</v>
      </c>
    </row>
    <row r="4" spans="1:5" ht="37.5" customHeight="1">
      <c r="A4" s="156" t="s">
        <v>63</v>
      </c>
      <c r="B4" s="157"/>
      <c r="C4" s="158" t="s">
        <v>64</v>
      </c>
      <c r="D4" s="159"/>
      <c r="E4" s="160"/>
    </row>
    <row r="5" spans="1:5" ht="21" customHeight="1">
      <c r="A5" s="101" t="s">
        <v>65</v>
      </c>
      <c r="B5" s="101" t="s">
        <v>66</v>
      </c>
      <c r="C5" s="101" t="s">
        <v>31</v>
      </c>
      <c r="D5" s="101" t="s">
        <v>67</v>
      </c>
      <c r="E5" s="101" t="s">
        <v>68</v>
      </c>
    </row>
    <row r="6" spans="1:5" ht="21" customHeight="1">
      <c r="A6" s="161" t="s">
        <v>31</v>
      </c>
      <c r="B6" s="162"/>
      <c r="C6" s="107">
        <f>C7+C19+C38</f>
        <v>1476.8200000000002</v>
      </c>
      <c r="D6" s="108">
        <f>D7+D38</f>
        <v>1086.18</v>
      </c>
      <c r="E6" s="108">
        <f>E19</f>
        <v>390.64</v>
      </c>
    </row>
    <row r="7" spans="1:5" ht="21" customHeight="1">
      <c r="A7" s="103" t="s">
        <v>69</v>
      </c>
      <c r="B7" s="105" t="s">
        <v>70</v>
      </c>
      <c r="C7" s="107">
        <v>1061.3900000000001</v>
      </c>
      <c r="D7" s="108">
        <f>1061.39</f>
        <v>1061.3900000000001</v>
      </c>
      <c r="E7" s="108"/>
    </row>
    <row r="8" spans="1:5" ht="21" customHeight="1">
      <c r="A8" s="103" t="s">
        <v>209</v>
      </c>
      <c r="B8" s="105" t="s">
        <v>71</v>
      </c>
      <c r="C8" s="126">
        <f>D8</f>
        <v>207.49</v>
      </c>
      <c r="D8" s="107">
        <v>207.49</v>
      </c>
      <c r="E8" s="108"/>
    </row>
    <row r="9" spans="1:5" ht="21" customHeight="1">
      <c r="A9" s="103" t="s">
        <v>211</v>
      </c>
      <c r="B9" s="105" t="s">
        <v>72</v>
      </c>
      <c r="C9" s="126">
        <f t="shared" ref="C9:C18" si="0">D9</f>
        <v>153.52000000000001</v>
      </c>
      <c r="D9" s="107">
        <v>153.52000000000001</v>
      </c>
      <c r="E9" s="108"/>
    </row>
    <row r="10" spans="1:5" ht="21" customHeight="1">
      <c r="A10" s="104" t="s">
        <v>213</v>
      </c>
      <c r="B10" s="105" t="s">
        <v>73</v>
      </c>
      <c r="C10" s="126">
        <f t="shared" si="0"/>
        <v>157.94999999999999</v>
      </c>
      <c r="D10" s="109">
        <v>157.94999999999999</v>
      </c>
      <c r="E10" s="108"/>
    </row>
    <row r="11" spans="1:5" ht="21" customHeight="1">
      <c r="A11" s="91" t="s">
        <v>216</v>
      </c>
      <c r="B11" s="91" t="s">
        <v>217</v>
      </c>
      <c r="C11" s="126">
        <f t="shared" si="0"/>
        <v>33.71</v>
      </c>
      <c r="D11" s="109">
        <v>33.71</v>
      </c>
      <c r="E11" s="108"/>
    </row>
    <row r="12" spans="1:5" ht="21" customHeight="1">
      <c r="A12" s="104" t="s">
        <v>218</v>
      </c>
      <c r="B12" s="105" t="s">
        <v>219</v>
      </c>
      <c r="C12" s="180">
        <f t="shared" si="0"/>
        <v>149</v>
      </c>
      <c r="D12" s="179">
        <v>149</v>
      </c>
      <c r="E12" s="108"/>
    </row>
    <row r="13" spans="1:5" ht="21" customHeight="1">
      <c r="A13" s="104" t="s">
        <v>221</v>
      </c>
      <c r="B13" s="105" t="s">
        <v>222</v>
      </c>
      <c r="C13" s="180">
        <f t="shared" si="0"/>
        <v>65.900000000000006</v>
      </c>
      <c r="D13" s="179">
        <v>65.900000000000006</v>
      </c>
      <c r="E13" s="108"/>
    </row>
    <row r="14" spans="1:5" ht="21" customHeight="1">
      <c r="A14" s="104" t="s">
        <v>224</v>
      </c>
      <c r="B14" s="105" t="s">
        <v>225</v>
      </c>
      <c r="C14" s="126">
        <f t="shared" si="0"/>
        <v>34.35</v>
      </c>
      <c r="D14" s="109">
        <v>34.35</v>
      </c>
      <c r="E14" s="108"/>
    </row>
    <row r="15" spans="1:5" ht="21" customHeight="1">
      <c r="A15" s="91" t="s">
        <v>227</v>
      </c>
      <c r="B15" s="91" t="s">
        <v>228</v>
      </c>
      <c r="C15" s="126">
        <f t="shared" si="0"/>
        <v>71.08</v>
      </c>
      <c r="D15" s="109">
        <v>71.08</v>
      </c>
      <c r="E15" s="108"/>
    </row>
    <row r="16" spans="1:5" ht="21" customHeight="1">
      <c r="A16" s="104" t="s">
        <v>231</v>
      </c>
      <c r="B16" s="105" t="s">
        <v>232</v>
      </c>
      <c r="C16" s="126">
        <f t="shared" si="0"/>
        <v>3.32</v>
      </c>
      <c r="D16" s="109">
        <v>3.32</v>
      </c>
      <c r="E16" s="108"/>
    </row>
    <row r="17" spans="1:5" ht="21" customHeight="1">
      <c r="A17" s="104" t="s">
        <v>235</v>
      </c>
      <c r="B17" s="105" t="s">
        <v>204</v>
      </c>
      <c r="C17" s="126">
        <f t="shared" si="0"/>
        <v>153.97</v>
      </c>
      <c r="D17" s="109">
        <v>153.97</v>
      </c>
      <c r="E17" s="102"/>
    </row>
    <row r="18" spans="1:5" ht="21" customHeight="1">
      <c r="A18" s="103" t="s">
        <v>238</v>
      </c>
      <c r="B18" s="105" t="s">
        <v>239</v>
      </c>
      <c r="C18" s="180">
        <f t="shared" si="0"/>
        <v>31.1</v>
      </c>
      <c r="D18" s="181">
        <v>31.1</v>
      </c>
      <c r="E18" s="102"/>
    </row>
    <row r="19" spans="1:5" ht="21" customHeight="1">
      <c r="A19" s="104" t="s">
        <v>76</v>
      </c>
      <c r="B19" s="105" t="s">
        <v>77</v>
      </c>
      <c r="C19" s="108">
        <v>390.64</v>
      </c>
      <c r="D19" s="110"/>
      <c r="E19" s="108">
        <v>390.64</v>
      </c>
    </row>
    <row r="20" spans="1:5" ht="21" customHeight="1">
      <c r="A20" s="103" t="s">
        <v>210</v>
      </c>
      <c r="B20" s="105" t="s">
        <v>78</v>
      </c>
      <c r="C20" s="107">
        <f>E20</f>
        <v>20.65</v>
      </c>
      <c r="D20" s="102"/>
      <c r="E20" s="108">
        <v>20.65</v>
      </c>
    </row>
    <row r="21" spans="1:5" ht="21" customHeight="1">
      <c r="A21" s="103" t="s">
        <v>212</v>
      </c>
      <c r="B21" s="105" t="s">
        <v>79</v>
      </c>
      <c r="C21" s="181">
        <f t="shared" ref="C21:C37" si="1">E21</f>
        <v>7.9</v>
      </c>
      <c r="D21" s="182"/>
      <c r="E21" s="183">
        <v>7.9</v>
      </c>
    </row>
    <row r="22" spans="1:5" ht="21" customHeight="1">
      <c r="A22" s="103" t="s">
        <v>214</v>
      </c>
      <c r="B22" s="105" t="s">
        <v>215</v>
      </c>
      <c r="C22" s="107">
        <f t="shared" si="1"/>
        <v>69.41</v>
      </c>
      <c r="D22" s="102"/>
      <c r="E22" s="108">
        <v>69.41</v>
      </c>
    </row>
    <row r="23" spans="1:5" ht="21" customHeight="1">
      <c r="A23" s="91" t="s">
        <v>220</v>
      </c>
      <c r="B23" s="91" t="s">
        <v>80</v>
      </c>
      <c r="C23" s="107">
        <f t="shared" si="1"/>
        <v>4.47</v>
      </c>
      <c r="D23" s="102"/>
      <c r="E23" s="108">
        <v>4.47</v>
      </c>
    </row>
    <row r="24" spans="1:5" ht="21" customHeight="1">
      <c r="A24" s="104" t="s">
        <v>223</v>
      </c>
      <c r="B24" s="105" t="s">
        <v>81</v>
      </c>
      <c r="C24" s="107">
        <f t="shared" si="1"/>
        <v>9.65</v>
      </c>
      <c r="D24" s="102"/>
      <c r="E24" s="108">
        <v>9.65</v>
      </c>
    </row>
    <row r="25" spans="1:5" ht="21" customHeight="1">
      <c r="A25" s="103" t="s">
        <v>226</v>
      </c>
      <c r="B25" s="105" t="s">
        <v>82</v>
      </c>
      <c r="C25" s="107">
        <f t="shared" si="1"/>
        <v>16.13</v>
      </c>
      <c r="D25" s="102"/>
      <c r="E25" s="108">
        <v>16.13</v>
      </c>
    </row>
    <row r="26" spans="1:5" ht="21" customHeight="1">
      <c r="A26" s="104" t="s">
        <v>229</v>
      </c>
      <c r="B26" s="105" t="s">
        <v>230</v>
      </c>
      <c r="C26" s="107">
        <f t="shared" si="1"/>
        <v>26.94</v>
      </c>
      <c r="D26" s="102"/>
      <c r="E26" s="108">
        <v>26.94</v>
      </c>
    </row>
    <row r="27" spans="1:5" ht="21" customHeight="1">
      <c r="A27" s="91" t="s">
        <v>233</v>
      </c>
      <c r="B27" s="91" t="s">
        <v>234</v>
      </c>
      <c r="C27" s="107">
        <f t="shared" si="1"/>
        <v>82.67</v>
      </c>
      <c r="D27" s="102"/>
      <c r="E27" s="108">
        <v>82.67</v>
      </c>
    </row>
    <row r="28" spans="1:5" ht="21" customHeight="1">
      <c r="A28" s="104" t="s">
        <v>236</v>
      </c>
      <c r="B28" s="105" t="s">
        <v>237</v>
      </c>
      <c r="C28" s="107">
        <f t="shared" si="1"/>
        <v>4.4800000000000004</v>
      </c>
      <c r="D28" s="102"/>
      <c r="E28" s="108">
        <v>4.4800000000000004</v>
      </c>
    </row>
    <row r="29" spans="1:5" ht="21" customHeight="1">
      <c r="A29" s="104" t="s">
        <v>240</v>
      </c>
      <c r="B29" s="105" t="s">
        <v>241</v>
      </c>
      <c r="C29" s="107">
        <f t="shared" si="1"/>
        <v>2.5299999999999998</v>
      </c>
      <c r="D29" s="102"/>
      <c r="E29" s="108">
        <v>2.5299999999999998</v>
      </c>
    </row>
    <row r="30" spans="1:5" ht="21" customHeight="1">
      <c r="A30" s="104" t="s">
        <v>242</v>
      </c>
      <c r="B30" s="105" t="s">
        <v>243</v>
      </c>
      <c r="C30" s="107">
        <f t="shared" si="1"/>
        <v>1.28</v>
      </c>
      <c r="D30" s="102"/>
      <c r="E30" s="108">
        <v>1.28</v>
      </c>
    </row>
    <row r="31" spans="1:5" ht="21" customHeight="1">
      <c r="A31" s="104" t="s">
        <v>244</v>
      </c>
      <c r="B31" s="105" t="s">
        <v>245</v>
      </c>
      <c r="C31" s="107">
        <f t="shared" si="1"/>
        <v>5.37</v>
      </c>
      <c r="D31" s="102"/>
      <c r="E31" s="108">
        <v>5.37</v>
      </c>
    </row>
    <row r="32" spans="1:5" ht="21" customHeight="1">
      <c r="A32" s="104" t="s">
        <v>246</v>
      </c>
      <c r="B32" s="105" t="s">
        <v>247</v>
      </c>
      <c r="C32" s="107">
        <f t="shared" si="1"/>
        <v>16.489999999999998</v>
      </c>
      <c r="D32" s="102"/>
      <c r="E32" s="108">
        <v>16.489999999999998</v>
      </c>
    </row>
    <row r="33" spans="1:5" ht="21" customHeight="1">
      <c r="A33" s="104" t="s">
        <v>252</v>
      </c>
      <c r="B33" s="105" t="s">
        <v>253</v>
      </c>
      <c r="C33" s="107">
        <f t="shared" si="1"/>
        <v>17.16</v>
      </c>
      <c r="D33" s="102"/>
      <c r="E33" s="108">
        <v>17.16</v>
      </c>
    </row>
    <row r="34" spans="1:5" ht="21" customHeight="1">
      <c r="A34" s="104" t="s">
        <v>254</v>
      </c>
      <c r="B34" s="105" t="s">
        <v>255</v>
      </c>
      <c r="C34" s="107">
        <f t="shared" si="1"/>
        <v>2.0299999999999998</v>
      </c>
      <c r="D34" s="102"/>
      <c r="E34" s="108">
        <v>2.0299999999999998</v>
      </c>
    </row>
    <row r="35" spans="1:5" ht="21" customHeight="1">
      <c r="A35" s="104" t="s">
        <v>256</v>
      </c>
      <c r="B35" s="105" t="s">
        <v>257</v>
      </c>
      <c r="C35" s="181">
        <f t="shared" si="1"/>
        <v>23.6</v>
      </c>
      <c r="D35" s="182"/>
      <c r="E35" s="183">
        <v>23.6</v>
      </c>
    </row>
    <row r="36" spans="1:5" ht="21" customHeight="1">
      <c r="A36" s="104" t="s">
        <v>258</v>
      </c>
      <c r="B36" s="105" t="s">
        <v>259</v>
      </c>
      <c r="C36" s="181">
        <f t="shared" si="1"/>
        <v>38.700000000000003</v>
      </c>
      <c r="D36" s="182"/>
      <c r="E36" s="183">
        <v>38.700000000000003</v>
      </c>
    </row>
    <row r="37" spans="1:5" ht="21" customHeight="1">
      <c r="A37" s="104" t="s">
        <v>260</v>
      </c>
      <c r="B37" s="105" t="s">
        <v>261</v>
      </c>
      <c r="C37" s="107">
        <f t="shared" si="1"/>
        <v>41.18</v>
      </c>
      <c r="D37" s="102"/>
      <c r="E37" s="108">
        <v>41.18</v>
      </c>
    </row>
    <row r="38" spans="1:5" ht="21" customHeight="1">
      <c r="A38" s="103" t="s">
        <v>74</v>
      </c>
      <c r="B38" s="105" t="s">
        <v>75</v>
      </c>
      <c r="C38" s="108">
        <v>24.79</v>
      </c>
      <c r="D38" s="108">
        <v>24.79</v>
      </c>
      <c r="E38" s="102"/>
    </row>
    <row r="39" spans="1:5" ht="21" customHeight="1">
      <c r="A39" s="104" t="s">
        <v>248</v>
      </c>
      <c r="B39" s="105" t="s">
        <v>249</v>
      </c>
      <c r="C39" s="127">
        <f>D39</f>
        <v>18.04</v>
      </c>
      <c r="D39" s="108">
        <v>18.04</v>
      </c>
      <c r="E39" s="102"/>
    </row>
    <row r="40" spans="1:5" ht="21" customHeight="1">
      <c r="A40" s="103" t="s">
        <v>250</v>
      </c>
      <c r="B40" s="105" t="s">
        <v>251</v>
      </c>
      <c r="C40" s="127">
        <f>D40</f>
        <v>6.75</v>
      </c>
      <c r="D40" s="107">
        <v>6.75</v>
      </c>
      <c r="E40" s="102"/>
    </row>
    <row r="41" spans="1:5" ht="21" customHeight="1">
      <c r="A41" s="155" t="s">
        <v>262</v>
      </c>
      <c r="B41" s="155"/>
      <c r="C41" s="155"/>
      <c r="D41" s="155"/>
      <c r="E41" s="155"/>
    </row>
  </sheetData>
  <mergeCells count="6">
    <mergeCell ref="A41:E41"/>
    <mergeCell ref="A1:E1"/>
    <mergeCell ref="A3:B3"/>
    <mergeCell ref="A4:B4"/>
    <mergeCell ref="C4:E4"/>
    <mergeCell ref="A6:B6"/>
  </mergeCells>
  <phoneticPr fontId="4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A10" sqref="A10"/>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2.5">
      <c r="A1" s="128" t="s">
        <v>83</v>
      </c>
      <c r="B1" s="129"/>
      <c r="C1" s="129"/>
      <c r="D1" s="129"/>
      <c r="E1" s="129"/>
      <c r="F1" s="129"/>
      <c r="G1" s="129"/>
      <c r="H1" s="129"/>
    </row>
    <row r="2" spans="1:10" ht="15" customHeight="1">
      <c r="A2" s="13"/>
      <c r="B2" s="27"/>
      <c r="C2" s="27"/>
      <c r="D2" s="27"/>
      <c r="E2" s="27"/>
      <c r="F2" s="28"/>
      <c r="G2" s="5"/>
      <c r="H2" s="5" t="s">
        <v>84</v>
      </c>
    </row>
    <row r="3" spans="1:10" ht="15" customHeight="1">
      <c r="A3" s="131" t="s">
        <v>263</v>
      </c>
      <c r="B3" s="131"/>
      <c r="C3" s="29"/>
      <c r="D3" s="30"/>
      <c r="E3" s="28"/>
      <c r="F3" s="28"/>
      <c r="G3" s="28"/>
      <c r="H3" s="5" t="s">
        <v>3</v>
      </c>
    </row>
    <row r="4" spans="1:10" ht="20.25" customHeight="1">
      <c r="A4" s="165" t="s">
        <v>27</v>
      </c>
      <c r="B4" s="153" t="s">
        <v>28</v>
      </c>
      <c r="C4" s="153" t="s">
        <v>13</v>
      </c>
      <c r="D4" s="163" t="s">
        <v>58</v>
      </c>
      <c r="E4" s="163" t="s">
        <v>85</v>
      </c>
      <c r="F4" s="163"/>
      <c r="G4" s="163"/>
      <c r="H4" s="163" t="s">
        <v>14</v>
      </c>
    </row>
    <row r="5" spans="1:10" ht="20.25" customHeight="1">
      <c r="A5" s="166"/>
      <c r="B5" s="153"/>
      <c r="C5" s="153"/>
      <c r="D5" s="163"/>
      <c r="E5" s="31" t="s">
        <v>31</v>
      </c>
      <c r="F5" s="31" t="s">
        <v>39</v>
      </c>
      <c r="G5" s="31" t="s">
        <v>40</v>
      </c>
      <c r="H5" s="163"/>
    </row>
    <row r="6" spans="1:10" ht="21" customHeight="1">
      <c r="A6" s="164" t="s">
        <v>31</v>
      </c>
      <c r="B6" s="164"/>
      <c r="C6" s="32"/>
      <c r="D6" s="33"/>
      <c r="E6" s="33"/>
      <c r="F6" s="33"/>
      <c r="G6" s="33"/>
      <c r="H6" s="32"/>
    </row>
    <row r="7" spans="1:10" ht="21" customHeight="1">
      <c r="A7" s="34"/>
      <c r="B7" s="34"/>
      <c r="C7" s="32"/>
      <c r="D7" s="33"/>
      <c r="E7" s="33"/>
      <c r="F7" s="33"/>
      <c r="G7" s="33"/>
      <c r="H7" s="32"/>
    </row>
    <row r="8" spans="1:10" ht="21" customHeight="1">
      <c r="A8" s="34"/>
      <c r="B8" s="34"/>
      <c r="C8" s="32"/>
      <c r="D8" s="33"/>
      <c r="E8" s="33"/>
      <c r="F8" s="33"/>
      <c r="G8" s="33"/>
      <c r="H8" s="32"/>
    </row>
    <row r="9" spans="1:10" ht="21" customHeight="1">
      <c r="A9" s="35" t="s">
        <v>87</v>
      </c>
      <c r="B9" s="36"/>
      <c r="C9" s="36"/>
      <c r="D9" s="36"/>
      <c r="E9" s="36"/>
      <c r="F9" s="36"/>
      <c r="G9" s="36"/>
      <c r="H9" s="36"/>
    </row>
    <row r="10" spans="1:10" ht="21" customHeight="1">
      <c r="A10" s="111" t="s">
        <v>264</v>
      </c>
      <c r="B10" s="36"/>
      <c r="C10" s="36"/>
      <c r="D10" s="36"/>
      <c r="E10" s="36"/>
      <c r="F10" s="36"/>
      <c r="G10" s="36"/>
      <c r="H10" s="36"/>
      <c r="I10" s="37"/>
      <c r="J10" s="37"/>
    </row>
    <row r="11" spans="1:10" ht="21" customHeight="1">
      <c r="E11" s="25"/>
      <c r="F11" s="25"/>
      <c r="G11" s="25"/>
    </row>
    <row r="12" spans="1:10" ht="21" customHeight="1">
      <c r="E12" s="25"/>
      <c r="F12" s="25"/>
      <c r="G12" s="25"/>
    </row>
    <row r="13" spans="1:10" ht="21" customHeight="1">
      <c r="E13" s="25"/>
      <c r="F13" s="25"/>
      <c r="G13" s="25"/>
    </row>
    <row r="14" spans="1:10" ht="21" customHeight="1">
      <c r="E14" s="25"/>
      <c r="F14" s="25"/>
      <c r="G14" s="25"/>
    </row>
    <row r="15" spans="1:10" ht="21" customHeight="1">
      <c r="E15" s="25"/>
      <c r="F15" s="25"/>
      <c r="G15" s="25"/>
    </row>
    <row r="16" spans="1:10"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c r="E26" s="25"/>
      <c r="F26" s="25"/>
      <c r="G26" s="25"/>
    </row>
    <row r="27" spans="5:7">
      <c r="E27" s="25"/>
      <c r="F27" s="25"/>
      <c r="G27" s="25"/>
    </row>
    <row r="28" spans="5:7">
      <c r="E28" s="25"/>
      <c r="F28" s="25"/>
      <c r="G28" s="25"/>
    </row>
    <row r="29" spans="5:7">
      <c r="E29" s="25"/>
      <c r="F29" s="25"/>
      <c r="G29" s="25"/>
    </row>
    <row r="30" spans="5:7">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sheetData>
  <mergeCells count="9">
    <mergeCell ref="A1:H1"/>
    <mergeCell ref="A3:B3"/>
    <mergeCell ref="E4:G4"/>
    <mergeCell ref="A6:B6"/>
    <mergeCell ref="A4:A5"/>
    <mergeCell ref="B4:B5"/>
    <mergeCell ref="C4:C5"/>
    <mergeCell ref="D4:D5"/>
    <mergeCell ref="H4:H5"/>
  </mergeCells>
  <phoneticPr fontId="46" type="noConversion"/>
  <conditionalFormatting sqref="G2 H6:IU65515">
    <cfRule type="expression" dxfId="9" priority="1" stopIfTrue="1">
      <formula>含公式的单元格</formula>
    </cfRule>
  </conditionalFormatting>
  <conditionalFormatting sqref="H3 A1:A2 B3:E4 A6 F5:G8 I1:IU1 B5 D5:E6 I5:IU5 H4:IU4 J2:IU3 B9:G65515 A7:E8">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topLeftCell="A7" workbookViewId="0">
      <selection activeCell="C10" sqref="C10:C11"/>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28" t="s">
        <v>88</v>
      </c>
      <c r="B1" s="129"/>
      <c r="C1" s="129"/>
      <c r="D1" s="129"/>
      <c r="E1" s="129"/>
    </row>
    <row r="2" spans="1:5" ht="15" customHeight="1">
      <c r="A2" s="13"/>
      <c r="B2" s="14"/>
      <c r="C2" s="14"/>
      <c r="D2" s="14"/>
      <c r="E2" s="5" t="s">
        <v>89</v>
      </c>
    </row>
    <row r="3" spans="1:5" ht="13.5">
      <c r="A3" s="15" t="s">
        <v>263</v>
      </c>
      <c r="B3" s="14"/>
      <c r="C3" s="16"/>
      <c r="D3" s="14"/>
      <c r="E3" s="5" t="s">
        <v>3</v>
      </c>
    </row>
    <row r="4" spans="1:5" ht="17.25" customHeight="1">
      <c r="A4" s="17" t="s">
        <v>90</v>
      </c>
      <c r="B4" s="17" t="s">
        <v>91</v>
      </c>
      <c r="C4" s="17" t="s">
        <v>7</v>
      </c>
      <c r="D4" s="17" t="s">
        <v>90</v>
      </c>
      <c r="E4" s="17" t="s">
        <v>7</v>
      </c>
    </row>
    <row r="5" spans="1:5" ht="17.25" customHeight="1">
      <c r="A5" s="18" t="s">
        <v>92</v>
      </c>
      <c r="B5" s="19" t="s">
        <v>93</v>
      </c>
      <c r="C5" s="19" t="s">
        <v>93</v>
      </c>
      <c r="D5" s="18" t="s">
        <v>94</v>
      </c>
      <c r="E5" s="93">
        <v>390.64</v>
      </c>
    </row>
    <row r="6" spans="1:5" ht="17.25" customHeight="1">
      <c r="A6" s="18" t="s">
        <v>95</v>
      </c>
      <c r="B6" s="93">
        <v>31</v>
      </c>
      <c r="C6" s="93">
        <v>28.97</v>
      </c>
      <c r="D6" s="21" t="s">
        <v>96</v>
      </c>
      <c r="E6" s="93">
        <v>390.64</v>
      </c>
    </row>
    <row r="7" spans="1:5" ht="17.25" customHeight="1">
      <c r="A7" s="21" t="s">
        <v>97</v>
      </c>
      <c r="B7" s="93"/>
      <c r="C7" s="93"/>
      <c r="D7" s="21" t="s">
        <v>98</v>
      </c>
      <c r="E7" s="112"/>
    </row>
    <row r="8" spans="1:5" ht="17.25" customHeight="1">
      <c r="A8" s="21" t="s">
        <v>99</v>
      </c>
      <c r="B8" s="93">
        <v>25</v>
      </c>
      <c r="C8" s="93">
        <v>23.6</v>
      </c>
      <c r="D8" s="18" t="s">
        <v>100</v>
      </c>
      <c r="E8" s="112" t="s">
        <v>93</v>
      </c>
    </row>
    <row r="9" spans="1:5" ht="17.25" customHeight="1">
      <c r="A9" s="21" t="s">
        <v>101</v>
      </c>
      <c r="B9" s="112"/>
      <c r="C9" s="112"/>
      <c r="D9" s="21" t="s">
        <v>102</v>
      </c>
      <c r="E9" s="112">
        <v>4</v>
      </c>
    </row>
    <row r="10" spans="1:5" ht="17.25" customHeight="1">
      <c r="A10" s="21" t="s">
        <v>103</v>
      </c>
      <c r="B10" s="93">
        <v>25</v>
      </c>
      <c r="C10" s="93">
        <v>23.6</v>
      </c>
      <c r="D10" s="21" t="s">
        <v>104</v>
      </c>
      <c r="E10" s="114"/>
    </row>
    <row r="11" spans="1:5" ht="17.25" customHeight="1">
      <c r="A11" s="21" t="s">
        <v>105</v>
      </c>
      <c r="B11" s="93">
        <v>6</v>
      </c>
      <c r="C11" s="93">
        <v>5.37</v>
      </c>
      <c r="D11" s="21" t="s">
        <v>106</v>
      </c>
      <c r="E11" s="112"/>
    </row>
    <row r="12" spans="1:5" ht="17.25" customHeight="1">
      <c r="A12" s="21" t="s">
        <v>107</v>
      </c>
      <c r="B12" s="93">
        <v>6</v>
      </c>
      <c r="C12" s="93">
        <v>5.37</v>
      </c>
      <c r="D12" s="21" t="s">
        <v>108</v>
      </c>
      <c r="E12" s="114"/>
    </row>
    <row r="13" spans="1:5" ht="17.25" customHeight="1">
      <c r="A13" s="21" t="s">
        <v>109</v>
      </c>
      <c r="B13" s="112"/>
      <c r="C13" s="112"/>
      <c r="D13" s="21" t="s">
        <v>110</v>
      </c>
      <c r="E13" s="112">
        <v>2</v>
      </c>
    </row>
    <row r="14" spans="1:5" ht="17.25" customHeight="1">
      <c r="A14" s="21" t="s">
        <v>111</v>
      </c>
      <c r="B14" s="112" t="s">
        <v>20</v>
      </c>
      <c r="C14" s="112"/>
      <c r="D14" s="21" t="s">
        <v>112</v>
      </c>
      <c r="E14" s="112"/>
    </row>
    <row r="15" spans="1:5" ht="17.25" customHeight="1">
      <c r="A15" s="18" t="s">
        <v>113</v>
      </c>
      <c r="B15" s="113" t="s">
        <v>93</v>
      </c>
      <c r="C15" s="113" t="s">
        <v>93</v>
      </c>
      <c r="D15" s="21" t="s">
        <v>114</v>
      </c>
      <c r="E15" s="112">
        <v>2</v>
      </c>
    </row>
    <row r="16" spans="1:5" ht="17.25" customHeight="1">
      <c r="A16" s="21" t="s">
        <v>115</v>
      </c>
      <c r="B16" s="113" t="s">
        <v>93</v>
      </c>
      <c r="C16" s="114"/>
      <c r="D16" s="21" t="s">
        <v>116</v>
      </c>
      <c r="E16" s="112"/>
    </row>
    <row r="17" spans="1:5" ht="17.25" customHeight="1">
      <c r="A17" s="21" t="s">
        <v>117</v>
      </c>
      <c r="B17" s="113" t="s">
        <v>93</v>
      </c>
      <c r="C17" s="114"/>
      <c r="D17" s="21" t="s">
        <v>118</v>
      </c>
      <c r="E17" s="112"/>
    </row>
    <row r="18" spans="1:5" ht="17.25" customHeight="1">
      <c r="A18" s="21" t="s">
        <v>119</v>
      </c>
      <c r="B18" s="113" t="s">
        <v>93</v>
      </c>
      <c r="C18" s="112"/>
      <c r="D18" s="21" t="s">
        <v>120</v>
      </c>
      <c r="E18" s="112"/>
    </row>
    <row r="19" spans="1:5" ht="17.25" customHeight="1">
      <c r="A19" s="21" t="s">
        <v>121</v>
      </c>
      <c r="B19" s="113" t="s">
        <v>93</v>
      </c>
      <c r="C19" s="114">
        <v>4</v>
      </c>
      <c r="D19" s="21" t="s">
        <v>122</v>
      </c>
      <c r="E19" s="112"/>
    </row>
    <row r="20" spans="1:5" ht="17.25" customHeight="1">
      <c r="A20" s="21" t="s">
        <v>123</v>
      </c>
      <c r="B20" s="113" t="s">
        <v>93</v>
      </c>
      <c r="C20" s="114">
        <v>92</v>
      </c>
      <c r="D20" s="18" t="s">
        <v>124</v>
      </c>
      <c r="E20" s="112" t="s">
        <v>93</v>
      </c>
    </row>
    <row r="21" spans="1:5" ht="17.25" customHeight="1">
      <c r="A21" s="21" t="s">
        <v>125</v>
      </c>
      <c r="B21" s="113" t="s">
        <v>93</v>
      </c>
      <c r="C21" s="112"/>
      <c r="D21" s="21" t="s">
        <v>126</v>
      </c>
      <c r="E21" s="112">
        <v>95.58</v>
      </c>
    </row>
    <row r="22" spans="1:5" ht="17.25" customHeight="1">
      <c r="A22" s="21" t="s">
        <v>127</v>
      </c>
      <c r="B22" s="113" t="s">
        <v>93</v>
      </c>
      <c r="C22" s="114">
        <v>736</v>
      </c>
      <c r="D22" s="21" t="s">
        <v>128</v>
      </c>
      <c r="E22" s="112">
        <v>63.06</v>
      </c>
    </row>
    <row r="23" spans="1:5" ht="17.25" customHeight="1">
      <c r="A23" s="21" t="s">
        <v>129</v>
      </c>
      <c r="B23" s="113" t="s">
        <v>93</v>
      </c>
      <c r="C23" s="112"/>
      <c r="D23" s="21" t="s">
        <v>130</v>
      </c>
      <c r="E23" s="112"/>
    </row>
    <row r="24" spans="1:5" ht="17.25" customHeight="1">
      <c r="A24" s="21" t="s">
        <v>131</v>
      </c>
      <c r="B24" s="113" t="s">
        <v>93</v>
      </c>
      <c r="C24" s="112"/>
      <c r="D24" s="21" t="s">
        <v>132</v>
      </c>
      <c r="E24" s="112">
        <v>32.520000000000003</v>
      </c>
    </row>
    <row r="25" spans="1:5" ht="17.25" customHeight="1">
      <c r="A25" s="21" t="s">
        <v>133</v>
      </c>
      <c r="B25" s="113" t="s">
        <v>93</v>
      </c>
      <c r="C25" s="112"/>
      <c r="D25" s="21" t="s">
        <v>134</v>
      </c>
      <c r="E25" s="112"/>
    </row>
    <row r="26" spans="1:5" ht="17.25" customHeight="1">
      <c r="A26" s="18" t="s">
        <v>135</v>
      </c>
      <c r="B26" s="113"/>
      <c r="C26" s="112"/>
      <c r="D26" s="21" t="s">
        <v>136</v>
      </c>
      <c r="E26" s="112"/>
    </row>
    <row r="27" spans="1:5" ht="17.25" customHeight="1">
      <c r="A27" s="18" t="s">
        <v>137</v>
      </c>
      <c r="B27" s="113"/>
      <c r="C27" s="112">
        <v>1.28</v>
      </c>
      <c r="D27" s="21"/>
      <c r="E27" s="21"/>
    </row>
    <row r="28" spans="1:5" ht="17.25" customHeight="1">
      <c r="A28" s="167" t="s">
        <v>138</v>
      </c>
      <c r="B28" s="167"/>
      <c r="C28" s="167"/>
      <c r="D28" s="167"/>
      <c r="E28" s="167"/>
    </row>
    <row r="29" spans="1:5" ht="17.25" customHeight="1">
      <c r="A29" s="168"/>
      <c r="B29" s="145"/>
      <c r="C29" s="145"/>
      <c r="D29" s="145"/>
      <c r="E29" s="145"/>
    </row>
  </sheetData>
  <mergeCells count="3">
    <mergeCell ref="A1:E1"/>
    <mergeCell ref="A28:E28"/>
    <mergeCell ref="A29:E29"/>
  </mergeCells>
  <phoneticPr fontId="46"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E20" sqref="E20"/>
    </sheetView>
  </sheetViews>
  <sheetFormatPr defaultColWidth="9" defaultRowHeight="11.25"/>
  <cols>
    <col min="4" max="7" width="21.5" customWidth="1"/>
  </cols>
  <sheetData>
    <row r="1" spans="1:8" ht="22.5">
      <c r="A1" s="128" t="s">
        <v>139</v>
      </c>
      <c r="B1" s="129"/>
      <c r="C1" s="129"/>
      <c r="D1" s="129"/>
      <c r="E1" s="129"/>
      <c r="F1" s="129"/>
      <c r="G1" s="129"/>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140</v>
      </c>
    </row>
    <row r="5" spans="1:8" ht="14.25">
      <c r="A5" s="6" t="s">
        <v>265</v>
      </c>
      <c r="B5" s="7"/>
      <c r="C5" s="7"/>
      <c r="D5" s="8"/>
      <c r="E5" s="7"/>
      <c r="F5" s="7"/>
      <c r="G5" s="9" t="s">
        <v>3</v>
      </c>
    </row>
    <row r="6" spans="1:8" ht="31.5" customHeight="1">
      <c r="A6" s="169" t="s">
        <v>6</v>
      </c>
      <c r="B6" s="170" t="s">
        <v>6</v>
      </c>
      <c r="C6" s="170" t="s">
        <v>6</v>
      </c>
      <c r="D6" s="170" t="s">
        <v>6</v>
      </c>
      <c r="E6" s="171" t="s">
        <v>85</v>
      </c>
      <c r="F6" s="171" t="s">
        <v>85</v>
      </c>
      <c r="G6" s="171" t="s">
        <v>85</v>
      </c>
    </row>
    <row r="7" spans="1:8">
      <c r="A7" s="178" t="s">
        <v>27</v>
      </c>
      <c r="B7" s="171" t="s">
        <v>27</v>
      </c>
      <c r="C7" s="171" t="s">
        <v>27</v>
      </c>
      <c r="D7" s="171" t="s">
        <v>66</v>
      </c>
      <c r="E7" s="171" t="s">
        <v>31</v>
      </c>
      <c r="F7" s="171" t="s">
        <v>39</v>
      </c>
      <c r="G7" s="171" t="s">
        <v>40</v>
      </c>
    </row>
    <row r="8" spans="1:8">
      <c r="A8" s="178" t="s">
        <v>27</v>
      </c>
      <c r="B8" s="171" t="s">
        <v>27</v>
      </c>
      <c r="C8" s="171" t="s">
        <v>27</v>
      </c>
      <c r="D8" s="171" t="s">
        <v>66</v>
      </c>
      <c r="E8" s="171" t="s">
        <v>31</v>
      </c>
      <c r="F8" s="171" t="s">
        <v>39</v>
      </c>
      <c r="G8" s="171" t="s">
        <v>40</v>
      </c>
    </row>
    <row r="9" spans="1:8">
      <c r="A9" s="178" t="s">
        <v>27</v>
      </c>
      <c r="B9" s="171" t="s">
        <v>27</v>
      </c>
      <c r="C9" s="171" t="s">
        <v>27</v>
      </c>
      <c r="D9" s="171" t="s">
        <v>66</v>
      </c>
      <c r="E9" s="171" t="s">
        <v>31</v>
      </c>
      <c r="F9" s="171" t="s">
        <v>39</v>
      </c>
      <c r="G9" s="171" t="s">
        <v>40</v>
      </c>
    </row>
    <row r="10" spans="1:8" ht="39.75" customHeight="1">
      <c r="A10" s="172" t="s">
        <v>31</v>
      </c>
      <c r="B10" s="173" t="s">
        <v>31</v>
      </c>
      <c r="C10" s="173" t="s">
        <v>31</v>
      </c>
      <c r="D10" s="173" t="s">
        <v>31</v>
      </c>
      <c r="E10" s="10"/>
      <c r="F10" s="10"/>
      <c r="G10" s="10"/>
    </row>
    <row r="11" spans="1:8" ht="39.75" customHeight="1">
      <c r="A11" s="174"/>
      <c r="B11" s="175"/>
      <c r="C11" s="175"/>
      <c r="D11" s="11"/>
      <c r="E11" s="10"/>
      <c r="F11" s="10"/>
      <c r="G11" s="10"/>
    </row>
    <row r="12" spans="1:8" ht="12">
      <c r="A12" s="176" t="s">
        <v>266</v>
      </c>
      <c r="B12" s="177" t="s">
        <v>141</v>
      </c>
      <c r="C12" s="177" t="s">
        <v>141</v>
      </c>
      <c r="D12" s="177" t="s">
        <v>141</v>
      </c>
      <c r="E12" s="177" t="s">
        <v>141</v>
      </c>
      <c r="F12" s="177" t="s">
        <v>141</v>
      </c>
      <c r="G12" s="177" t="s">
        <v>141</v>
      </c>
    </row>
  </sheetData>
  <mergeCells count="11">
    <mergeCell ref="A12:G12"/>
    <mergeCell ref="D7:D9"/>
    <mergeCell ref="E7:E9"/>
    <mergeCell ref="F7:F9"/>
    <mergeCell ref="G7:G9"/>
    <mergeCell ref="A7:C9"/>
    <mergeCell ref="A1:G1"/>
    <mergeCell ref="A6:D6"/>
    <mergeCell ref="E6:G6"/>
    <mergeCell ref="A10:D10"/>
    <mergeCell ref="A11:C11"/>
  </mergeCells>
  <phoneticPr fontId="46"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2021-08-26T13:03:40Z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30C2586F48734109A8115A515058E507</vt:lpwstr>
  </property>
</Properties>
</file>