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<sst xmlns="http://schemas.openxmlformats.org/spreadsheetml/2006/main" count="496" uniqueCount="225">
  <si>
    <t>附件2</t>
  </si>
  <si>
    <t>收入支出决算总表</t>
  </si>
  <si>
    <t>公开01表</t>
  </si>
  <si>
    <t>公开部门：重庆市梁平区妇幼保健院</t>
  </si>
  <si>
    <t>单位：万元</t>
  </si>
  <si>
    <t>收入</t>
  </si>
  <si>
    <t>支出</t>
  </si>
  <si>
    <t>项目</t>
  </si>
  <si>
    <t>决算数</t>
  </si>
  <si>
    <t>一、一般公共预算财政拨款收入</t>
  </si>
  <si>
    <t>一、教育支出</t>
  </si>
  <si>
    <t>二、政府性基金预算财政拨款收入</t>
  </si>
  <si>
    <t>二、社会保障和就业支出</t>
  </si>
  <si>
    <t>三、上级补助收入</t>
  </si>
  <si>
    <t>三、卫生健康支出</t>
  </si>
  <si>
    <t>四、事业收入</t>
  </si>
  <si>
    <t>四、住房保障支出</t>
  </si>
  <si>
    <t>五、经营收入</t>
  </si>
  <si>
    <t>五、其他支出</t>
  </si>
  <si>
    <t>六、附属单位上缴收入</t>
  </si>
  <si>
    <t>七、其他收入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</si>
  <si>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</si>
  <si>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</si>
  <si>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</si>
  <si>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</si>
  <si>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</si>
  <si>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</si>
  <si>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</si>
  <si>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</si>
  <si>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</si>
  <si>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</si>
  <si>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</si>
  <si>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</si>
  <si>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</si>
  <si>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</si>
  <si>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</si>
  <si>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</si>
  <si>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</si>
  <si>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</si>
  <si>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</si>
  <si>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</si>
  <si>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</si>
  <si>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</si>
  <si>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</si>
  <si>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</si>
  <si>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</si>
  <si>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</si>
  <si>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</si>
  <si>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</si>
  <si>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</si>
  <si>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</si>
  <si>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</si>
  <si>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</si>
  <si>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</si>
  <si>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</si>
  <si>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</si>
  <si>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</si>
  <si>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</si>
  <si>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</si>
  <si>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</si>
  <si>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 xml:space="preserve">    其他社会保障和就业支出</t>
  </si>
  <si>
    <t>210</t>
  </si>
  <si>
    <t>卫生健康支出</t>
  </si>
  <si>
    <t>21004</t>
  </si>
  <si>
    <t xml:space="preserve">  公共卫生</t>
  </si>
  <si>
    <t xml:space="preserve">    妇幼保健机构</t>
  </si>
  <si>
    <t>2100408</t>
  </si>
  <si>
    <t xml:space="preserve">    基本公共卫生服务</t>
  </si>
  <si>
    <t>2100409</t>
  </si>
  <si>
    <t xml:space="preserve">    重大公共卫生服务</t>
  </si>
  <si>
    <t xml:space="preserve">    事业单位医疗</t>
  </si>
  <si>
    <t xml:space="preserve">    其他卫生健康支出</t>
  </si>
  <si>
    <t>221</t>
  </si>
  <si>
    <t>住房保障支出</t>
  </si>
  <si>
    <t>22102</t>
  </si>
  <si>
    <t xml:space="preserve">  住房改革支出</t>
  </si>
  <si>
    <t>2210201</t>
  </si>
  <si>
    <t xml:space="preserve">    住房公积金</t>
  </si>
  <si>
    <t>229</t>
  </si>
  <si>
    <t>其他支出</t>
  </si>
  <si>
    <t xml:space="preserve">  其他政府性基金及对应专项债务收入安排的支出</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</si>
  <si>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</si>
  <si>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</si>
  <si>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</si>
  <si>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</si>
  <si>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</si>
  <si>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</si>
  <si>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</si>
  <si>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</si>
  <si>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</si>
  <si>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2080502</t>
  </si>
  <si>
    <t>2100403</t>
  </si>
  <si>
    <t>21011</t>
  </si>
  <si>
    <t xml:space="preserve">  行政事业单位医疗</t>
  </si>
  <si>
    <t>2101101</t>
  </si>
  <si>
    <t xml:space="preserve">    行政单位医疗</t>
  </si>
  <si>
    <t>21099</t>
  </si>
  <si>
    <t xml:space="preserve">  其他卫生健康支出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</si>
  <si>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</si>
  <si>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</si>
  <si>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</si>
  <si>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</si>
  <si>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</si>
  <si>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</si>
  <si>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</si>
  <si>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</si>
  <si>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</si>
  <si>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</si>
  <si>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</si>
  <si>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</si>
  <si>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</si>
  <si>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</si>
  <si>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</si>
  <si>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</si>
  <si>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</si>
  <si>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</si>
  <si>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</si>
  <si>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</si>
  <si>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</si>
  <si>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</si>
  <si>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</si>
  <si>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</si>
  <si>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</si>
  <si>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</si>
  <si>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</si>
  <si>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</si>
  <si>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</si>
  <si>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</si>
  <si>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</si>
  <si>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</si>
  <si>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</si>
  <si>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</si>
  <si>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30216</t>
  </si>
  <si>
    <t xml:space="preserve">  培训费</t>
  </si>
  <si>
    <t>30102</t>
  </si>
  <si>
    <t xml:space="preserve">  津贴补贴</t>
  </si>
  <si>
    <t>30217</t>
  </si>
  <si>
    <t xml:space="preserve">  公务接待费</t>
  </si>
  <si>
    <t>30106</t>
  </si>
  <si>
    <t xml:space="preserve">  伙食补助费</t>
  </si>
  <si>
    <t>30231</t>
  </si>
  <si>
    <t xml:space="preserve">  公务用车运行维护费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</si>
  <si>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</si>
  <si>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</si>
  <si>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</si>
  <si>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</si>
  <si>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</si>
  <si>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</si>
  <si>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</si>
  <si>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</si>
  <si>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</si>
  <si>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</si>
  <si>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</si>
  <si>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</si>
  <si>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303</t>
  </si>
  <si>
    <t>对个人和家庭的补助</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</si>
  <si>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</si>
  <si>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</si>
  <si>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</si>
  <si>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</si>
  <si>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</si>
  <si>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</si>
  <si>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</si>
  <si>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</si>
  <si>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</si>
  <si>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</si>
  <si>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</si>
  <si>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其他地方自行试点项目收益专项债务收入安排的支出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</si>
  <si>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</si>
  <si>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</si>
  <si>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</si>
  <si>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</si>
  <si>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r>
      <rPr>
        <b/>
        <sz val="11"/>
        <rFont val="仿宋"/>
        <charset val="134"/>
      </rPr>
      <t>备注：</t>
    </r>
    <r>
      <rPr>
        <sz val="11"/>
        <rFont val="仿宋"/>
        <charset val="134"/>
      </rPr>
      <t>本单位无国有资本经营预算财政拨款支出，故本表为空。</t>
    </r>
  </si>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</sst>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2" formatCode="_ &quot;￥&quot;* #,##0_ ;_ &quot;￥&quot;* \-#,##0_ ;_ &quot;￥&quot;* &quot;-&quot;_ ;_ @_ "/>
    <numFmt numFmtId="176" formatCode="_(\$* #,##0_);_(\$* \(#,##0\);_(\$* &quot;-&quot;_);_(@_)"/>
    <numFmt numFmtId="41" formatCode="_ * #,##0_ ;_ * \-#,##0_ ;_ * &quot;-&quot;_ ;_ @_ "/>
    <numFmt numFmtId="177" formatCode="_(* #,##0.00_);_(* \(#,##0.00\);_(* &quot;-&quot;??_);_(@_)"/>
    <numFmt numFmtId="178" formatCode="0.00_ "/>
    <numFmt numFmtId="44" formatCode="_ &quot;￥&quot;* #,##0.00_ ;_ &quot;￥&quot;* \-#,##0.00_ ;_ &quot;￥&quot;* &quot;-&quot;??_ ;_ @_ "/>
    <numFmt numFmtId="179" formatCode="0.00_);[Red]\(0.00\)"/>
    <numFmt numFmtId="43" formatCode="_ * #,##0.00_ ;_ * \-#,##0.00_ ;_ * &quot;-&quot;??_ ;_ @_ "/>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theme="1"/>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1"/>
      <color indexed="8"/>
      <name val="仿宋"/>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u/>
      <sz val="11"/>
      <color rgb="FF800080"/>
      <name val="宋体"/>
      <charset val="0"/>
      <scheme val="minor"/>
    </font>
    <font>
      <sz val="11"/>
      <color theme="1"/>
      <name val="宋体"/>
      <charset val="134"/>
      <scheme val="minor"/>
    </font>
    <font>
      <sz val="11"/>
      <color rgb="FF9C0006"/>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sz val="11"/>
      <color theme="0"/>
      <name val="宋体"/>
      <charset val="0"/>
      <scheme val="minor"/>
    </font>
    <font>
      <sz val="11"/>
      <color indexed="52"/>
      <name val="宋体"/>
      <charset val="134"/>
    </font>
    <font>
      <b/>
      <sz val="11"/>
      <color indexed="52"/>
      <name val="宋体"/>
      <charset val="134"/>
    </font>
    <font>
      <sz val="11"/>
      <color indexed="17"/>
      <name val="宋体"/>
      <charset val="134"/>
    </font>
    <font>
      <sz val="11"/>
      <color indexed="9"/>
      <name val="宋体"/>
      <charset val="134"/>
    </font>
    <font>
      <sz val="11"/>
      <color theme="1"/>
      <name val="宋体"/>
      <charset val="0"/>
      <scheme val="minor"/>
    </font>
    <font>
      <b/>
      <sz val="11"/>
      <color indexed="56"/>
      <name val="宋体"/>
      <charset val="134"/>
    </font>
    <font>
      <sz val="11"/>
      <color indexed="42"/>
      <name val="宋体"/>
      <charset val="134"/>
    </font>
    <font>
      <sz val="11"/>
      <color indexed="62"/>
      <name val="宋体"/>
      <charset val="134"/>
    </font>
    <font>
      <b/>
      <sz val="13"/>
      <color indexed="56"/>
      <name val="宋体"/>
      <charset val="134"/>
    </font>
    <font>
      <sz val="11"/>
      <color rgb="FF9C0006"/>
      <name val="宋体"/>
      <charset val="134"/>
      <scheme val="minor"/>
    </font>
    <font>
      <sz val="11"/>
      <color indexed="10"/>
      <name val="宋体"/>
      <charset val="134"/>
    </font>
    <font>
      <sz val="9"/>
      <name val="宋体"/>
      <charset val="134"/>
    </font>
    <font>
      <u/>
      <sz val="11"/>
      <color rgb="FF0000FF"/>
      <name val="宋体"/>
      <charset val="0"/>
      <scheme val="minor"/>
    </font>
    <font>
      <b/>
      <sz val="15"/>
      <color indexed="56"/>
      <name val="宋体"/>
      <charset val="134"/>
    </font>
    <font>
      <i/>
      <sz val="11"/>
      <color indexed="23"/>
      <name val="宋体"/>
      <charset val="134"/>
    </font>
    <font>
      <sz val="10"/>
      <color indexed="8"/>
      <name val="Arial"/>
      <charset val="134"/>
    </font>
    <font>
      <sz val="11"/>
      <color indexed="20"/>
      <name val="宋体"/>
      <charset val="134"/>
    </font>
    <font>
      <sz val="11"/>
      <color rgb="FF006100"/>
      <name val="宋体"/>
      <charset val="134"/>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indexed="9"/>
      <name val="宋体"/>
      <charset val="134"/>
    </font>
    <font>
      <b/>
      <sz val="11"/>
      <color indexed="63"/>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indexed="22"/>
        <bgColor indexed="64"/>
      </patternFill>
    </fill>
    <fill>
      <patternFill patternType="solid">
        <fgColor indexed="51"/>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30"/>
        <bgColor indexed="64"/>
      </patternFill>
    </fill>
    <fill>
      <patternFill patternType="solid">
        <fgColor theme="5" tint="0.399975585192419"/>
        <bgColor indexed="64"/>
      </patternFill>
    </fill>
    <fill>
      <patternFill patternType="solid">
        <fgColor indexed="10"/>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52"/>
        <bgColor indexed="64"/>
      </patternFill>
    </fill>
    <fill>
      <patternFill patternType="solid">
        <fgColor indexed="27"/>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46"/>
        <bgColor indexed="64"/>
      </patternFill>
    </fill>
    <fill>
      <patternFill patternType="solid">
        <fgColor theme="4" tint="0.799981688894314"/>
        <bgColor indexed="64"/>
      </patternFill>
    </fill>
    <fill>
      <patternFill patternType="solid">
        <fgColor indexed="62"/>
        <bgColor indexed="64"/>
      </patternFill>
    </fill>
    <fill>
      <patternFill patternType="solid">
        <fgColor indexed="36"/>
        <bgColor indexed="64"/>
      </patternFill>
    </fill>
    <fill>
      <patternFill patternType="solid">
        <fgColor rgb="FFC6EFCE"/>
        <bgColor indexed="64"/>
      </patternFill>
    </fill>
    <fill>
      <patternFill patternType="solid">
        <fgColor indexed="44"/>
        <bgColor indexed="64"/>
      </patternFill>
    </fill>
    <fill>
      <patternFill patternType="solid">
        <fgColor indexed="26"/>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indexed="5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indexed="43"/>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8"/>
      </bottom>
      <diagonal/>
    </border>
    <border>
      <left style="thin">
        <color rgb="FF000000"/>
      </left>
      <right style="thin">
        <color rgb="FF000000"/>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rgb="FF000000"/>
      </right>
      <top style="thin">
        <color rgb="FF000000"/>
      </top>
      <bottom style="thin">
        <color rgb="FF000000"/>
      </bottom>
      <diagonal/>
    </border>
    <border>
      <left style="thin">
        <color indexed="8"/>
      </left>
      <right style="thin">
        <color rgb="FF000000"/>
      </right>
      <top style="thin">
        <color rgb="FF000000"/>
      </top>
      <bottom style="thin">
        <color indexed="8"/>
      </bottom>
      <diagonal/>
    </border>
    <border>
      <left/>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s>
  <cellStyleXfs count="646">
    <xf numFmtId="0" fontId="0" fillId="0" borderId="0">
      <alignment vertical="center"/>
    </xf>
    <xf numFmtId="42" fontId="27" fillId="0" borderId="0" applyFont="0" applyFill="0" applyBorder="0" applyAlignment="0" applyProtection="0">
      <alignment vertical="center"/>
    </xf>
    <xf numFmtId="0" fontId="40" fillId="18" borderId="0" applyNumberFormat="0" applyBorder="0" applyAlignment="0" applyProtection="0">
      <alignment vertical="center"/>
    </xf>
    <xf numFmtId="0" fontId="18" fillId="11" borderId="0" applyNumberFormat="0" applyBorder="0" applyAlignment="0" applyProtection="0">
      <alignment vertical="center"/>
    </xf>
    <xf numFmtId="0" fontId="34" fillId="0" borderId="32" applyNumberFormat="0" applyFill="0" applyAlignment="0" applyProtection="0">
      <alignment vertical="center"/>
    </xf>
    <xf numFmtId="0" fontId="38" fillId="16" borderId="0" applyNumberFormat="0" applyBorder="0" applyAlignment="0" applyProtection="0">
      <alignment vertical="center"/>
    </xf>
    <xf numFmtId="0" fontId="34" fillId="0" borderId="32" applyNumberFormat="0" applyFill="0" applyAlignment="0" applyProtection="0">
      <alignment vertical="center"/>
    </xf>
    <xf numFmtId="0" fontId="37" fillId="15" borderId="0" applyNumberFormat="0" applyBorder="0" applyAlignment="0" applyProtection="0">
      <alignment vertical="center"/>
    </xf>
    <xf numFmtId="0" fontId="29" fillId="3" borderId="28" applyNumberFormat="0" applyAlignment="0" applyProtection="0">
      <alignment vertical="center"/>
    </xf>
    <xf numFmtId="0" fontId="17" fillId="0" borderId="36"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8" fillId="17" borderId="0" applyNumberFormat="0" applyBorder="0" applyAlignment="0" applyProtection="0">
      <alignment vertical="center"/>
    </xf>
    <xf numFmtId="0" fontId="35" fillId="7" borderId="33" applyNumberFormat="0" applyAlignment="0" applyProtection="0">
      <alignment vertical="center"/>
    </xf>
    <xf numFmtId="0" fontId="28" fillId="2" borderId="0" applyNumberFormat="0" applyBorder="0" applyAlignment="0" applyProtection="0">
      <alignment vertical="center"/>
    </xf>
    <xf numFmtId="0" fontId="18" fillId="9" borderId="0" applyNumberFormat="0" applyBorder="0" applyAlignment="0" applyProtection="0">
      <alignment vertical="center"/>
    </xf>
    <xf numFmtId="43" fontId="27" fillId="0" borderId="0" applyFont="0" applyFill="0" applyBorder="0" applyAlignment="0" applyProtection="0">
      <alignment vertical="center"/>
    </xf>
    <xf numFmtId="0" fontId="37" fillId="22" borderId="0" applyNumberFormat="0" applyBorder="0" applyAlignment="0" applyProtection="0">
      <alignment vertical="center"/>
    </xf>
    <xf numFmtId="0" fontId="18" fillId="23" borderId="0" applyNumberFormat="0" applyBorder="0" applyAlignment="0" applyProtection="0">
      <alignment vertical="center"/>
    </xf>
    <xf numFmtId="0" fontId="46"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18" borderId="0" applyNumberFormat="0" applyBorder="0" applyAlignment="0" applyProtection="0">
      <alignment vertical="center"/>
    </xf>
    <xf numFmtId="0" fontId="33" fillId="6" borderId="0" applyNumberFormat="0" applyBorder="0" applyAlignment="0" applyProtection="0">
      <alignment vertical="center"/>
    </xf>
    <xf numFmtId="9" fontId="27" fillId="0" borderId="0" applyFont="0" applyFill="0" applyBorder="0" applyAlignment="0" applyProtection="0">
      <alignment vertical="center"/>
    </xf>
    <xf numFmtId="0" fontId="37" fillId="26" borderId="0" applyNumberFormat="0" applyBorder="0" applyAlignment="0" applyProtection="0">
      <alignment vertical="center"/>
    </xf>
    <xf numFmtId="0" fontId="37" fillId="21" borderId="0" applyNumberFormat="0" applyBorder="0" applyAlignment="0" applyProtection="0">
      <alignment vertical="center"/>
    </xf>
    <xf numFmtId="0" fontId="26" fillId="0" borderId="0" applyNumberFormat="0" applyFill="0" applyBorder="0" applyAlignment="0" applyProtection="0">
      <alignment vertical="center"/>
    </xf>
    <xf numFmtId="0" fontId="51" fillId="27" borderId="0" applyNumberFormat="0" applyBorder="0" applyAlignment="0" applyProtection="0">
      <alignment vertical="center"/>
    </xf>
    <xf numFmtId="0" fontId="18" fillId="8" borderId="0" applyNumberFormat="0" applyBorder="0" applyAlignment="0" applyProtection="0">
      <alignment vertical="center"/>
    </xf>
    <xf numFmtId="0" fontId="27" fillId="4" borderId="30" applyNumberFormat="0" applyFont="0" applyAlignment="0" applyProtection="0">
      <alignment vertical="center"/>
    </xf>
    <xf numFmtId="0" fontId="37" fillId="22" borderId="0" applyNumberFormat="0" applyBorder="0" applyAlignment="0" applyProtection="0">
      <alignment vertical="center"/>
    </xf>
    <xf numFmtId="0" fontId="45" fillId="0" borderId="0"/>
    <xf numFmtId="0" fontId="18" fillId="23" borderId="0" applyNumberFormat="0" applyBorder="0" applyAlignment="0" applyProtection="0">
      <alignment vertical="center"/>
    </xf>
    <xf numFmtId="0" fontId="33" fillId="14" borderId="0" applyNumberFormat="0" applyBorder="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29" borderId="38" applyNumberFormat="0" applyFont="0" applyAlignment="0" applyProtection="0">
      <alignment vertical="center"/>
    </xf>
    <xf numFmtId="0" fontId="31" fillId="0" borderId="0" applyNumberFormat="0" applyFill="0" applyBorder="0" applyAlignment="0" applyProtection="0">
      <alignment vertical="center"/>
    </xf>
    <xf numFmtId="0" fontId="37" fillId="22" borderId="0" applyNumberFormat="0" applyBorder="0" applyAlignment="0" applyProtection="0">
      <alignment vertical="center"/>
    </xf>
    <xf numFmtId="0" fontId="18" fillId="23" borderId="0" applyNumberFormat="0" applyBorder="0" applyAlignment="0" applyProtection="0">
      <alignment vertical="center"/>
    </xf>
    <xf numFmtId="0" fontId="37" fillId="25" borderId="0" applyNumberFormat="0" applyBorder="0" applyAlignment="0" applyProtection="0">
      <alignment vertical="center"/>
    </xf>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12" borderId="0" applyNumberFormat="0" applyBorder="0" applyAlignment="0" applyProtection="0">
      <alignment vertical="center"/>
    </xf>
    <xf numFmtId="0" fontId="18" fillId="19" borderId="0" applyNumberFormat="0" applyBorder="0" applyAlignment="0" applyProtection="0">
      <alignment vertical="center"/>
    </xf>
    <xf numFmtId="0" fontId="56" fillId="0" borderId="41" applyNumberFormat="0" applyFill="0" applyAlignment="0" applyProtection="0">
      <alignment vertical="center"/>
    </xf>
    <xf numFmtId="0" fontId="58" fillId="0" borderId="41" applyNumberFormat="0" applyFill="0" applyAlignment="0" applyProtection="0">
      <alignment vertical="center"/>
    </xf>
    <xf numFmtId="0" fontId="33" fillId="32" borderId="0" applyNumberFormat="0" applyBorder="0" applyAlignment="0" applyProtection="0">
      <alignment vertical="center"/>
    </xf>
    <xf numFmtId="0" fontId="53" fillId="0" borderId="40" applyNumberFormat="0" applyFill="0" applyAlignment="0" applyProtection="0">
      <alignment vertical="center"/>
    </xf>
    <xf numFmtId="0" fontId="18" fillId="8" borderId="0" applyNumberFormat="0" applyBorder="0" applyAlignment="0" applyProtection="0">
      <alignment vertical="center"/>
    </xf>
    <xf numFmtId="0" fontId="33" fillId="35" borderId="0" applyNumberFormat="0" applyBorder="0" applyAlignment="0" applyProtection="0">
      <alignment vertical="center"/>
    </xf>
    <xf numFmtId="0" fontId="32" fillId="5" borderId="31" applyNumberFormat="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57" fillId="5" borderId="28" applyNumberFormat="0" applyAlignment="0" applyProtection="0">
      <alignment vertical="center"/>
    </xf>
    <xf numFmtId="0" fontId="18" fillId="23" borderId="0" applyNumberFormat="0" applyBorder="0" applyAlignment="0" applyProtection="0">
      <alignment vertical="center"/>
    </xf>
    <xf numFmtId="0" fontId="18" fillId="11" borderId="0" applyNumberFormat="0" applyBorder="0" applyAlignment="0" applyProtection="0">
      <alignment vertical="center"/>
    </xf>
    <xf numFmtId="0" fontId="35" fillId="7" borderId="33" applyNumberFormat="0" applyAlignment="0" applyProtection="0">
      <alignment vertical="center"/>
    </xf>
    <xf numFmtId="0" fontId="54" fillId="31" borderId="39" applyNumberFormat="0" applyAlignment="0" applyProtection="0">
      <alignment vertical="center"/>
    </xf>
    <xf numFmtId="0" fontId="37" fillId="22" borderId="0" applyNumberFormat="0" applyBorder="0" applyAlignment="0" applyProtection="0">
      <alignment vertical="center"/>
    </xf>
    <xf numFmtId="0" fontId="38" fillId="36" borderId="0" applyNumberFormat="0" applyBorder="0" applyAlignment="0" applyProtection="0">
      <alignment vertical="center"/>
    </xf>
    <xf numFmtId="0" fontId="59" fillId="34" borderId="42" applyNumberFormat="0" applyAlignment="0" applyProtection="0">
      <alignment vertical="center"/>
    </xf>
    <xf numFmtId="0" fontId="33" fillId="33" borderId="0" applyNumberFormat="0" applyBorder="0" applyAlignment="0" applyProtection="0">
      <alignment vertical="center"/>
    </xf>
    <xf numFmtId="0" fontId="30" fillId="0" borderId="29" applyNumberFormat="0" applyFill="0" applyAlignment="0" applyProtection="0">
      <alignment vertical="center"/>
    </xf>
    <xf numFmtId="0" fontId="18" fillId="8" borderId="0" applyNumberFormat="0" applyBorder="0" applyAlignment="0" applyProtection="0">
      <alignment vertical="center"/>
    </xf>
    <xf numFmtId="0" fontId="37" fillId="26" borderId="0" applyNumberFormat="0" applyBorder="0" applyAlignment="0" applyProtection="0">
      <alignment vertical="center"/>
    </xf>
    <xf numFmtId="0" fontId="18" fillId="20" borderId="0" applyNumberFormat="0" applyBorder="0" applyAlignment="0" applyProtection="0">
      <alignment vertical="center"/>
    </xf>
    <xf numFmtId="0" fontId="61" fillId="0" borderId="44" applyNumberFormat="0" applyFill="0" applyAlignment="0" applyProtection="0">
      <alignment vertical="center"/>
    </xf>
    <xf numFmtId="0" fontId="18" fillId="22" borderId="0" applyNumberFormat="0" applyBorder="0" applyAlignment="0" applyProtection="0">
      <alignment vertical="center"/>
    </xf>
    <xf numFmtId="0" fontId="62" fillId="27" borderId="0" applyNumberFormat="0" applyBorder="0" applyAlignment="0" applyProtection="0">
      <alignment vertical="center"/>
    </xf>
    <xf numFmtId="0" fontId="60" fillId="7" borderId="43" applyNumberFormat="0" applyAlignment="0" applyProtection="0">
      <alignment vertical="center"/>
    </xf>
    <xf numFmtId="0" fontId="18" fillId="10" borderId="0" applyNumberFormat="0" applyBorder="0" applyAlignment="0" applyProtection="0">
      <alignment vertical="center"/>
    </xf>
    <xf numFmtId="0" fontId="34" fillId="0" borderId="32" applyNumberFormat="0" applyFill="0" applyAlignment="0" applyProtection="0">
      <alignment vertical="center"/>
    </xf>
    <xf numFmtId="0" fontId="63" fillId="37" borderId="0" applyNumberFormat="0" applyBorder="0" applyAlignment="0" applyProtection="0">
      <alignment vertical="center"/>
    </xf>
    <xf numFmtId="0" fontId="60" fillId="7" borderId="43" applyNumberFormat="0" applyAlignment="0" applyProtection="0">
      <alignment vertical="center"/>
    </xf>
    <xf numFmtId="0" fontId="37" fillId="25" borderId="0" applyNumberFormat="0" applyBorder="0" applyAlignment="0" applyProtection="0">
      <alignment vertical="center"/>
    </xf>
    <xf numFmtId="0" fontId="37" fillId="22" borderId="0" applyNumberFormat="0" applyBorder="0" applyAlignment="0" applyProtection="0">
      <alignment vertical="center"/>
    </xf>
    <xf numFmtId="0" fontId="38" fillId="39" borderId="0" applyNumberFormat="0" applyBorder="0" applyAlignment="0" applyProtection="0">
      <alignment vertical="center"/>
    </xf>
    <xf numFmtId="0" fontId="59" fillId="34" borderId="42" applyNumberFormat="0" applyAlignment="0" applyProtection="0">
      <alignment vertical="center"/>
    </xf>
    <xf numFmtId="0" fontId="33" fillId="30" borderId="0" applyNumberFormat="0" applyBorder="0" applyAlignment="0" applyProtection="0">
      <alignment vertical="center"/>
    </xf>
    <xf numFmtId="0" fontId="34" fillId="0" borderId="32" applyNumberFormat="0" applyFill="0" applyAlignment="0" applyProtection="0">
      <alignment vertical="center"/>
    </xf>
    <xf numFmtId="0" fontId="38" fillId="24" borderId="0" applyNumberFormat="0" applyBorder="0" applyAlignment="0" applyProtection="0">
      <alignment vertical="center"/>
    </xf>
    <xf numFmtId="0" fontId="17" fillId="0" borderId="36" applyNumberFormat="0" applyFill="0" applyAlignment="0" applyProtection="0">
      <alignment vertical="center"/>
    </xf>
    <xf numFmtId="0" fontId="40" fillId="25" borderId="0" applyNumberFormat="0" applyBorder="0" applyAlignment="0" applyProtection="0">
      <alignment vertical="center"/>
    </xf>
    <xf numFmtId="0" fontId="18" fillId="23" borderId="0" applyNumberFormat="0" applyBorder="0" applyAlignment="0" applyProtection="0">
      <alignment vertical="center"/>
    </xf>
    <xf numFmtId="0" fontId="38" fillId="40" borderId="0" applyNumberFormat="0" applyBorder="0" applyAlignment="0" applyProtection="0">
      <alignment vertical="center"/>
    </xf>
    <xf numFmtId="0" fontId="34" fillId="0" borderId="32" applyNumberFormat="0" applyFill="0" applyAlignment="0" applyProtection="0">
      <alignment vertical="center"/>
    </xf>
    <xf numFmtId="0" fontId="38" fillId="41" borderId="0" applyNumberFormat="0" applyBorder="0" applyAlignment="0" applyProtection="0">
      <alignment vertical="center"/>
    </xf>
    <xf numFmtId="0" fontId="18" fillId="23" borderId="0" applyNumberFormat="0" applyBorder="0" applyAlignment="0" applyProtection="0">
      <alignment vertical="center"/>
    </xf>
    <xf numFmtId="0" fontId="38" fillId="42" borderId="0" applyNumberFormat="0" applyBorder="0" applyAlignment="0" applyProtection="0">
      <alignment vertical="center"/>
    </xf>
    <xf numFmtId="177" fontId="49" fillId="0" borderId="0"/>
    <xf numFmtId="0" fontId="33" fillId="43" borderId="0" applyNumberFormat="0" applyBorder="0" applyAlignment="0" applyProtection="0">
      <alignment vertical="center"/>
    </xf>
    <xf numFmtId="0" fontId="33" fillId="44" borderId="0" applyNumberFormat="0" applyBorder="0" applyAlignment="0" applyProtection="0">
      <alignment vertical="center"/>
    </xf>
    <xf numFmtId="0" fontId="60" fillId="7" borderId="43" applyNumberFormat="0" applyAlignment="0" applyProtection="0">
      <alignment vertical="center"/>
    </xf>
    <xf numFmtId="0" fontId="37" fillId="25" borderId="0" applyNumberFormat="0" applyBorder="0" applyAlignment="0" applyProtection="0">
      <alignment vertical="center"/>
    </xf>
    <xf numFmtId="0" fontId="34" fillId="0" borderId="32" applyNumberFormat="0" applyFill="0" applyAlignment="0" applyProtection="0">
      <alignment vertical="center"/>
    </xf>
    <xf numFmtId="0" fontId="38" fillId="45" borderId="0" applyNumberFormat="0" applyBorder="0" applyAlignment="0" applyProtection="0">
      <alignment vertical="center"/>
    </xf>
    <xf numFmtId="0" fontId="35" fillId="7" borderId="33" applyNumberFormat="0" applyAlignment="0" applyProtection="0">
      <alignment vertical="center"/>
    </xf>
    <xf numFmtId="0" fontId="38" fillId="46" borderId="0" applyNumberFormat="0" applyBorder="0" applyAlignment="0" applyProtection="0">
      <alignment vertical="center"/>
    </xf>
    <xf numFmtId="0" fontId="33" fillId="47" borderId="0" applyNumberFormat="0" applyBorder="0" applyAlignment="0" applyProtection="0">
      <alignment vertical="center"/>
    </xf>
    <xf numFmtId="0" fontId="37" fillId="18" borderId="0" applyNumberFormat="0" applyBorder="0" applyAlignment="0" applyProtection="0">
      <alignment vertical="center"/>
    </xf>
    <xf numFmtId="0" fontId="35" fillId="7" borderId="33" applyNumberFormat="0" applyAlignment="0" applyProtection="0">
      <alignment vertical="center"/>
    </xf>
    <xf numFmtId="0" fontId="38" fillId="48" borderId="0" applyNumberFormat="0" applyBorder="0" applyAlignment="0" applyProtection="0">
      <alignment vertical="center"/>
    </xf>
    <xf numFmtId="0" fontId="18" fillId="8" borderId="0" applyNumberFormat="0" applyBorder="0" applyAlignment="0" applyProtection="0">
      <alignment vertical="center"/>
    </xf>
    <xf numFmtId="0" fontId="33" fillId="49" borderId="0" applyNumberFormat="0" applyBorder="0" applyAlignment="0" applyProtection="0">
      <alignment vertical="center"/>
    </xf>
    <xf numFmtId="0" fontId="33" fillId="50" borderId="0" applyNumberFormat="0" applyBorder="0" applyAlignment="0" applyProtection="0">
      <alignment vertical="center"/>
    </xf>
    <xf numFmtId="0" fontId="37" fillId="18" borderId="0" applyNumberFormat="0" applyBorder="0" applyAlignment="0" applyProtection="0">
      <alignment vertical="center"/>
    </xf>
    <xf numFmtId="0" fontId="35" fillId="7" borderId="33" applyNumberFormat="0" applyAlignment="0" applyProtection="0">
      <alignment vertical="center"/>
    </xf>
    <xf numFmtId="0" fontId="64" fillId="38" borderId="0" applyNumberFormat="0" applyBorder="0" applyAlignment="0" applyProtection="0">
      <alignment vertical="center"/>
    </xf>
    <xf numFmtId="0" fontId="18" fillId="10" borderId="0" applyNumberFormat="0" applyBorder="0" applyAlignment="0" applyProtection="0">
      <alignment vertical="center"/>
    </xf>
    <xf numFmtId="0" fontId="38" fillId="51" borderId="0" applyNumberFormat="0" applyBorder="0" applyAlignment="0" applyProtection="0">
      <alignment vertical="center"/>
    </xf>
    <xf numFmtId="0" fontId="33" fillId="52" borderId="0" applyNumberFormat="0" applyBorder="0" applyAlignment="0" applyProtection="0">
      <alignment vertical="center"/>
    </xf>
    <xf numFmtId="0" fontId="36" fillId="10"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2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28" borderId="0" applyNumberFormat="0" applyBorder="0" applyAlignment="0" applyProtection="0">
      <alignment vertical="center"/>
    </xf>
    <xf numFmtId="0" fontId="36" fillId="10" borderId="0" applyNumberFormat="0" applyBorder="0" applyAlignment="0" applyProtection="0">
      <alignment vertical="center"/>
    </xf>
    <xf numFmtId="0" fontId="18" fillId="11" borderId="0" applyNumberFormat="0" applyBorder="0" applyAlignment="0" applyProtection="0">
      <alignment vertical="center"/>
    </xf>
    <xf numFmtId="0" fontId="35" fillId="7" borderId="33" applyNumberFormat="0" applyAlignment="0" applyProtection="0">
      <alignment vertical="center"/>
    </xf>
    <xf numFmtId="0" fontId="36" fillId="1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4" fillId="0" borderId="32" applyNumberFormat="0" applyFill="0" applyAlignment="0" applyProtection="0">
      <alignment vertical="center"/>
    </xf>
    <xf numFmtId="0" fontId="42" fillId="0" borderId="35" applyNumberFormat="0" applyFill="0" applyAlignment="0" applyProtection="0">
      <alignment vertical="center"/>
    </xf>
    <xf numFmtId="0" fontId="36" fillId="10"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36" fillId="10" borderId="0" applyNumberFormat="0" applyBorder="0" applyAlignment="0" applyProtection="0">
      <alignment vertical="center"/>
    </xf>
    <xf numFmtId="0" fontId="18" fillId="11" borderId="0" applyNumberFormat="0" applyBorder="0" applyAlignment="0" applyProtection="0">
      <alignment vertical="center"/>
    </xf>
    <xf numFmtId="0" fontId="35" fillId="7" borderId="33" applyNumberFormat="0" applyAlignment="0" applyProtection="0">
      <alignment vertical="center"/>
    </xf>
    <xf numFmtId="0" fontId="64" fillId="38"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35" fillId="7" borderId="33" applyNumberFormat="0" applyAlignment="0" applyProtection="0">
      <alignment vertical="center"/>
    </xf>
    <xf numFmtId="0" fontId="18" fillId="11" borderId="0" applyNumberFormat="0" applyBorder="0" applyAlignment="0" applyProtection="0">
      <alignment vertical="center"/>
    </xf>
    <xf numFmtId="0" fontId="36"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34" fillId="0" borderId="32"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4" fillId="0" borderId="32"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9" fillId="0" borderId="34" applyNumberFormat="0" applyFill="0" applyAlignment="0" applyProtection="0">
      <alignment vertical="center"/>
    </xf>
    <xf numFmtId="0" fontId="36" fillId="10"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34" fillId="0" borderId="32" applyNumberFormat="0" applyFill="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5" fillId="7" borderId="33" applyNumberFormat="0" applyAlignment="0" applyProtection="0">
      <alignment vertical="center"/>
    </xf>
    <xf numFmtId="0" fontId="64" fillId="38" borderId="0" applyNumberFormat="0" applyBorder="0" applyAlignment="0" applyProtection="0">
      <alignment vertical="center"/>
    </xf>
    <xf numFmtId="0" fontId="18" fillId="10" borderId="0" applyNumberFormat="0" applyBorder="0" applyAlignment="0" applyProtection="0">
      <alignment vertical="center"/>
    </xf>
    <xf numFmtId="0" fontId="37" fillId="13" borderId="0" applyNumberFormat="0" applyBorder="0" applyAlignment="0" applyProtection="0">
      <alignment vertical="center"/>
    </xf>
    <xf numFmtId="0" fontId="18" fillId="10" borderId="0" applyNumberFormat="0" applyBorder="0" applyAlignment="0" applyProtection="0">
      <alignment vertical="center"/>
    </xf>
    <xf numFmtId="0" fontId="37" fillId="13" borderId="0" applyNumberFormat="0" applyBorder="0" applyAlignment="0" applyProtection="0">
      <alignment vertical="center"/>
    </xf>
    <xf numFmtId="0" fontId="18" fillId="10" borderId="0" applyNumberFormat="0" applyBorder="0" applyAlignment="0" applyProtection="0">
      <alignment vertical="center"/>
    </xf>
    <xf numFmtId="0" fontId="37" fillId="13" borderId="0" applyNumberFormat="0" applyBorder="0" applyAlignment="0" applyProtection="0">
      <alignment vertical="center"/>
    </xf>
    <xf numFmtId="0" fontId="18" fillId="10" borderId="0" applyNumberFormat="0" applyBorder="0" applyAlignment="0" applyProtection="0">
      <alignment vertical="center"/>
    </xf>
    <xf numFmtId="0" fontId="37" fillId="13" borderId="0" applyNumberFormat="0" applyBorder="0" applyAlignment="0" applyProtection="0">
      <alignment vertical="center"/>
    </xf>
    <xf numFmtId="0" fontId="18" fillId="10" borderId="0" applyNumberFormat="0" applyBorder="0" applyAlignment="0" applyProtection="0">
      <alignment vertical="center"/>
    </xf>
    <xf numFmtId="0" fontId="37" fillId="13" borderId="0" applyNumberFormat="0" applyBorder="0" applyAlignment="0" applyProtection="0">
      <alignment vertical="center"/>
    </xf>
    <xf numFmtId="0" fontId="18" fillId="10" borderId="0" applyNumberFormat="0" applyBorder="0" applyAlignment="0" applyProtection="0">
      <alignment vertical="center"/>
    </xf>
    <xf numFmtId="0" fontId="37" fillId="13" borderId="0" applyNumberFormat="0" applyBorder="0" applyAlignment="0" applyProtection="0">
      <alignment vertical="center"/>
    </xf>
    <xf numFmtId="0" fontId="18" fillId="10" borderId="0" applyNumberFormat="0" applyBorder="0" applyAlignment="0" applyProtection="0">
      <alignment vertical="center"/>
    </xf>
    <xf numFmtId="0" fontId="37" fillId="13" borderId="0" applyNumberFormat="0" applyBorder="0" applyAlignment="0" applyProtection="0">
      <alignment vertical="center"/>
    </xf>
    <xf numFmtId="0" fontId="18" fillId="10" borderId="0" applyNumberFormat="0" applyBorder="0" applyAlignment="0" applyProtection="0">
      <alignment vertical="center"/>
    </xf>
    <xf numFmtId="0" fontId="37" fillId="13" borderId="0" applyNumberFormat="0" applyBorder="0" applyAlignment="0" applyProtection="0">
      <alignment vertical="center"/>
    </xf>
    <xf numFmtId="0" fontId="39" fillId="0" borderId="0" applyNumberFormat="0" applyFill="0" applyBorder="0" applyAlignment="0" applyProtection="0">
      <alignment vertical="center"/>
    </xf>
    <xf numFmtId="0" fontId="18" fillId="10" borderId="0" applyNumberFormat="0" applyBorder="0" applyAlignment="0" applyProtection="0">
      <alignment vertical="center"/>
    </xf>
    <xf numFmtId="0" fontId="37" fillId="13" borderId="0" applyNumberFormat="0" applyBorder="0" applyAlignment="0" applyProtection="0">
      <alignment vertical="center"/>
    </xf>
    <xf numFmtId="0" fontId="18" fillId="10" borderId="0" applyNumberFormat="0" applyBorder="0" applyAlignment="0" applyProtection="0">
      <alignment vertical="center"/>
    </xf>
    <xf numFmtId="0" fontId="60" fillId="7" borderId="43" applyNumberFormat="0" applyAlignment="0" applyProtection="0">
      <alignment vertical="center"/>
    </xf>
    <xf numFmtId="0" fontId="45" fillId="0" borderId="0"/>
    <xf numFmtId="0" fontId="18" fillId="23" borderId="0" applyNumberFormat="0" applyBorder="0" applyAlignment="0" applyProtection="0">
      <alignment vertical="center"/>
    </xf>
    <xf numFmtId="0" fontId="34" fillId="0" borderId="32" applyNumberFormat="0" applyFill="0" applyAlignment="0" applyProtection="0">
      <alignment vertical="center"/>
    </xf>
    <xf numFmtId="0" fontId="49" fillId="0" borderId="0"/>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60" fillId="7" borderId="43" applyNumberFormat="0" applyAlignment="0" applyProtection="0">
      <alignment vertical="center"/>
    </xf>
    <xf numFmtId="0" fontId="45" fillId="0" borderId="0"/>
    <xf numFmtId="0" fontId="18" fillId="23" borderId="0" applyNumberFormat="0" applyBorder="0" applyAlignment="0" applyProtection="0">
      <alignment vertical="center"/>
    </xf>
    <xf numFmtId="0" fontId="34" fillId="0" borderId="32" applyNumberFormat="0" applyFill="0" applyAlignment="0" applyProtection="0">
      <alignment vertical="center"/>
    </xf>
    <xf numFmtId="0" fontId="45" fillId="0" borderId="0"/>
    <xf numFmtId="0" fontId="18" fillId="23" borderId="0" applyNumberFormat="0" applyBorder="0" applyAlignment="0" applyProtection="0">
      <alignment vertical="center"/>
    </xf>
    <xf numFmtId="0" fontId="45" fillId="0" borderId="0"/>
    <xf numFmtId="0" fontId="41" fillId="20" borderId="33" applyNumberFormat="0" applyAlignment="0" applyProtection="0">
      <alignment vertical="center"/>
    </xf>
    <xf numFmtId="0" fontId="18" fillId="23" borderId="0" applyNumberFormat="0" applyBorder="0" applyAlignment="0" applyProtection="0">
      <alignment vertical="center"/>
    </xf>
    <xf numFmtId="0" fontId="37" fillId="22" borderId="0" applyNumberFormat="0" applyBorder="0" applyAlignment="0" applyProtection="0">
      <alignment vertical="center"/>
    </xf>
    <xf numFmtId="0" fontId="45" fillId="0" borderId="0"/>
    <xf numFmtId="0" fontId="18" fillId="23" borderId="0" applyNumberFormat="0" applyBorder="0" applyAlignment="0" applyProtection="0">
      <alignment vertical="center"/>
    </xf>
    <xf numFmtId="0" fontId="41" fillId="20" borderId="33" applyNumberFormat="0" applyAlignment="0" applyProtection="0">
      <alignment vertical="center"/>
    </xf>
    <xf numFmtId="0" fontId="37" fillId="22" borderId="0" applyNumberFormat="0" applyBorder="0" applyAlignment="0" applyProtection="0">
      <alignment vertical="center"/>
    </xf>
    <xf numFmtId="0" fontId="18" fillId="23" borderId="0" applyNumberFormat="0" applyBorder="0" applyAlignment="0" applyProtection="0">
      <alignment vertical="center"/>
    </xf>
    <xf numFmtId="0" fontId="45" fillId="29" borderId="38" applyNumberFormat="0" applyFont="0" applyAlignment="0" applyProtection="0">
      <alignment vertical="center"/>
    </xf>
    <xf numFmtId="0" fontId="37" fillId="22" borderId="0" applyNumberFormat="0" applyBorder="0" applyAlignment="0" applyProtection="0">
      <alignment vertical="center"/>
    </xf>
    <xf numFmtId="0" fontId="18" fillId="23" borderId="0" applyNumberFormat="0" applyBorder="0" applyAlignment="0" applyProtection="0">
      <alignment vertical="center"/>
    </xf>
    <xf numFmtId="0" fontId="37" fillId="25" borderId="0" applyNumberFormat="0" applyBorder="0" applyAlignment="0" applyProtection="0">
      <alignment vertical="center"/>
    </xf>
    <xf numFmtId="0" fontId="45" fillId="29" borderId="38" applyNumberFormat="0" applyFont="0" applyAlignment="0" applyProtection="0">
      <alignment vertical="center"/>
    </xf>
    <xf numFmtId="0" fontId="37" fillId="22" borderId="0" applyNumberFormat="0" applyBorder="0" applyAlignment="0" applyProtection="0">
      <alignment vertical="center"/>
    </xf>
    <xf numFmtId="0" fontId="18" fillId="23" borderId="0" applyNumberFormat="0" applyBorder="0" applyAlignment="0" applyProtection="0">
      <alignment vertical="center"/>
    </xf>
    <xf numFmtId="0" fontId="37" fillId="22" borderId="0" applyNumberFormat="0" applyBorder="0" applyAlignment="0" applyProtection="0">
      <alignment vertical="center"/>
    </xf>
    <xf numFmtId="0" fontId="10" fillId="0" borderId="0">
      <alignment vertical="center"/>
    </xf>
    <xf numFmtId="0" fontId="18" fillId="23" borderId="0" applyNumberFormat="0" applyBorder="0" applyAlignment="0" applyProtection="0">
      <alignment vertical="center"/>
    </xf>
    <xf numFmtId="0" fontId="37" fillId="22" borderId="0" applyNumberFormat="0" applyBorder="0" applyAlignment="0" applyProtection="0">
      <alignment vertical="center"/>
    </xf>
    <xf numFmtId="0" fontId="18" fillId="23" borderId="0" applyNumberFormat="0" applyBorder="0" applyAlignment="0" applyProtection="0">
      <alignment vertical="center"/>
    </xf>
    <xf numFmtId="0" fontId="37" fillId="25"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50" fillId="12" borderId="0" applyNumberFormat="0" applyBorder="0" applyAlignment="0" applyProtection="0">
      <alignment vertical="center"/>
    </xf>
    <xf numFmtId="0" fontId="18" fillId="19" borderId="0" applyNumberFormat="0" applyBorder="0" applyAlignment="0" applyProtection="0">
      <alignment vertical="center"/>
    </xf>
    <xf numFmtId="0" fontId="37" fillId="9" borderId="0" applyNumberFormat="0" applyBorder="0" applyAlignment="0" applyProtection="0">
      <alignment vertical="center"/>
    </xf>
    <xf numFmtId="0" fontId="18" fillId="19" borderId="0" applyNumberFormat="0" applyBorder="0" applyAlignment="0" applyProtection="0">
      <alignment vertical="center"/>
    </xf>
    <xf numFmtId="0" fontId="37" fillId="9" borderId="0" applyNumberFormat="0" applyBorder="0" applyAlignment="0" applyProtection="0">
      <alignment vertical="center"/>
    </xf>
    <xf numFmtId="0" fontId="18" fillId="19" borderId="0" applyNumberFormat="0" applyBorder="0" applyAlignment="0" applyProtection="0">
      <alignment vertical="center"/>
    </xf>
    <xf numFmtId="0" fontId="37" fillId="15" borderId="0" applyNumberFormat="0" applyBorder="0" applyAlignment="0" applyProtection="0">
      <alignment vertical="center"/>
    </xf>
    <xf numFmtId="0" fontId="37" fillId="9" borderId="0" applyNumberFormat="0" applyBorder="0" applyAlignment="0" applyProtection="0">
      <alignment vertical="center"/>
    </xf>
    <xf numFmtId="0" fontId="18" fillId="19" borderId="0" applyNumberFormat="0" applyBorder="0" applyAlignment="0" applyProtection="0">
      <alignment vertical="center"/>
    </xf>
    <xf numFmtId="0" fontId="37" fillId="9" borderId="0" applyNumberFormat="0" applyBorder="0" applyAlignment="0" applyProtection="0">
      <alignment vertical="center"/>
    </xf>
    <xf numFmtId="0" fontId="18" fillId="19" borderId="0" applyNumberFormat="0" applyBorder="0" applyAlignment="0" applyProtection="0">
      <alignment vertical="center"/>
    </xf>
    <xf numFmtId="0" fontId="37" fillId="9" borderId="0" applyNumberFormat="0" applyBorder="0" applyAlignment="0" applyProtection="0">
      <alignment vertical="center"/>
    </xf>
    <xf numFmtId="0" fontId="18" fillId="19" borderId="0" applyNumberFormat="0" applyBorder="0" applyAlignment="0" applyProtection="0">
      <alignment vertical="center"/>
    </xf>
    <xf numFmtId="0" fontId="37" fillId="15" borderId="0" applyNumberFormat="0" applyBorder="0" applyAlignment="0" applyProtection="0">
      <alignment vertical="center"/>
    </xf>
    <xf numFmtId="0" fontId="37" fillId="9" borderId="0" applyNumberFormat="0" applyBorder="0" applyAlignment="0" applyProtection="0">
      <alignment vertical="center"/>
    </xf>
    <xf numFmtId="0" fontId="18" fillId="19" borderId="0" applyNumberFormat="0" applyBorder="0" applyAlignment="0" applyProtection="0">
      <alignment vertical="center"/>
    </xf>
    <xf numFmtId="0" fontId="37" fillId="9" borderId="0" applyNumberFormat="0" applyBorder="0" applyAlignment="0" applyProtection="0">
      <alignment vertical="center"/>
    </xf>
    <xf numFmtId="0" fontId="18" fillId="19" borderId="0" applyNumberFormat="0" applyBorder="0" applyAlignment="0" applyProtection="0">
      <alignment vertical="center"/>
    </xf>
    <xf numFmtId="0" fontId="37" fillId="9" borderId="0" applyNumberFormat="0" applyBorder="0" applyAlignment="0" applyProtection="0">
      <alignment vertical="center"/>
    </xf>
    <xf numFmtId="0" fontId="18" fillId="19" borderId="0" applyNumberFormat="0" applyBorder="0" applyAlignment="0" applyProtection="0">
      <alignment vertical="center"/>
    </xf>
    <xf numFmtId="0" fontId="37" fillId="15" borderId="0" applyNumberFormat="0" applyBorder="0" applyAlignment="0" applyProtection="0">
      <alignment vertical="center"/>
    </xf>
    <xf numFmtId="0" fontId="37" fillId="9"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8" borderId="0" applyNumberFormat="0" applyBorder="0" applyAlignment="0" applyProtection="0">
      <alignment vertical="center"/>
    </xf>
    <xf numFmtId="0" fontId="18" fillId="20" borderId="0" applyNumberFormat="0" applyBorder="0" applyAlignment="0" applyProtection="0">
      <alignment vertical="center"/>
    </xf>
    <xf numFmtId="0" fontId="18" fillId="28" borderId="0" applyNumberFormat="0" applyBorder="0" applyAlignment="0" applyProtection="0">
      <alignment vertical="center"/>
    </xf>
    <xf numFmtId="0" fontId="18" fillId="20" borderId="0" applyNumberFormat="0" applyBorder="0" applyAlignment="0" applyProtection="0">
      <alignment vertical="center"/>
    </xf>
    <xf numFmtId="0" fontId="37" fillId="26" borderId="0" applyNumberFormat="0" applyBorder="0" applyAlignment="0" applyProtection="0">
      <alignment vertical="center"/>
    </xf>
    <xf numFmtId="0" fontId="18" fillId="20" borderId="0" applyNumberFormat="0" applyBorder="0" applyAlignment="0" applyProtection="0">
      <alignment vertical="center"/>
    </xf>
    <xf numFmtId="0" fontId="18" fillId="8" borderId="0" applyNumberFormat="0" applyBorder="0" applyAlignment="0" applyProtection="0">
      <alignment vertical="center"/>
    </xf>
    <xf numFmtId="0" fontId="37" fillId="26" borderId="0" applyNumberFormat="0" applyBorder="0" applyAlignment="0" applyProtection="0">
      <alignment vertical="center"/>
    </xf>
    <xf numFmtId="0" fontId="18" fillId="20" borderId="0" applyNumberFormat="0" applyBorder="0" applyAlignment="0" applyProtection="0">
      <alignment vertical="center"/>
    </xf>
    <xf numFmtId="0" fontId="37" fillId="53" borderId="0" applyNumberFormat="0" applyBorder="0" applyAlignment="0" applyProtection="0">
      <alignment vertical="center"/>
    </xf>
    <xf numFmtId="0" fontId="37" fillId="26" borderId="0" applyNumberFormat="0" applyBorder="0" applyAlignment="0" applyProtection="0">
      <alignment vertical="center"/>
    </xf>
    <xf numFmtId="0" fontId="18" fillId="20" borderId="0" applyNumberFormat="0" applyBorder="0" applyAlignment="0" applyProtection="0">
      <alignment vertical="center"/>
    </xf>
    <xf numFmtId="0" fontId="18" fillId="28" borderId="0" applyNumberFormat="0" applyBorder="0" applyAlignment="0" applyProtection="0">
      <alignment vertical="center"/>
    </xf>
    <xf numFmtId="0" fontId="37" fillId="26" borderId="0" applyNumberFormat="0" applyBorder="0" applyAlignment="0" applyProtection="0">
      <alignment vertical="center"/>
    </xf>
    <xf numFmtId="0" fontId="18" fillId="20" borderId="0" applyNumberFormat="0" applyBorder="0" applyAlignment="0" applyProtection="0">
      <alignment vertical="center"/>
    </xf>
    <xf numFmtId="0" fontId="37" fillId="53" borderId="0" applyNumberFormat="0" applyBorder="0" applyAlignment="0" applyProtection="0">
      <alignment vertical="center"/>
    </xf>
    <xf numFmtId="0" fontId="37" fillId="26" borderId="0" applyNumberFormat="0" applyBorder="0" applyAlignment="0" applyProtection="0">
      <alignment vertical="center"/>
    </xf>
    <xf numFmtId="0" fontId="18" fillId="20" borderId="0" applyNumberFormat="0" applyBorder="0" applyAlignment="0" applyProtection="0">
      <alignment vertical="center"/>
    </xf>
    <xf numFmtId="0" fontId="37" fillId="26" borderId="0" applyNumberFormat="0" applyBorder="0" applyAlignment="0" applyProtection="0">
      <alignment vertical="center"/>
    </xf>
    <xf numFmtId="0" fontId="18" fillId="20" borderId="0" applyNumberFormat="0" applyBorder="0" applyAlignment="0" applyProtection="0">
      <alignment vertical="center"/>
    </xf>
    <xf numFmtId="0" fontId="18" fillId="28" borderId="0" applyNumberFormat="0" applyBorder="0" applyAlignment="0" applyProtection="0">
      <alignment vertical="center"/>
    </xf>
    <xf numFmtId="0" fontId="37" fillId="26" borderId="0" applyNumberFormat="0" applyBorder="0" applyAlignment="0" applyProtection="0">
      <alignment vertical="center"/>
    </xf>
    <xf numFmtId="0" fontId="18" fillId="20" borderId="0" applyNumberFormat="0" applyBorder="0" applyAlignment="0" applyProtection="0">
      <alignment vertical="center"/>
    </xf>
    <xf numFmtId="0" fontId="37" fillId="53" borderId="0" applyNumberFormat="0" applyBorder="0" applyAlignment="0" applyProtection="0">
      <alignment vertical="center"/>
    </xf>
    <xf numFmtId="0" fontId="37" fillId="26" borderId="0" applyNumberFormat="0" applyBorder="0" applyAlignment="0" applyProtection="0">
      <alignment vertical="center"/>
    </xf>
    <xf numFmtId="0" fontId="18" fillId="20" borderId="0" applyNumberFormat="0" applyBorder="0" applyAlignment="0" applyProtection="0">
      <alignment vertical="center"/>
    </xf>
    <xf numFmtId="0" fontId="40" fillId="25"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40" fillId="25" borderId="0" applyNumberFormat="0" applyBorder="0" applyAlignment="0" applyProtection="0">
      <alignment vertical="center"/>
    </xf>
    <xf numFmtId="0" fontId="18" fillId="28" borderId="0" applyNumberFormat="0" applyBorder="0" applyAlignment="0" applyProtection="0">
      <alignment vertical="center"/>
    </xf>
    <xf numFmtId="0" fontId="40" fillId="22"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40" fillId="22"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48" fillId="0" borderId="0" applyNumberFormat="0" applyFill="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48" fillId="0" borderId="0" applyNumberFormat="0" applyFill="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50" fillId="12" borderId="0" applyNumberFormat="0" applyBorder="0" applyAlignment="0" applyProtection="0">
      <alignment vertical="center"/>
    </xf>
    <xf numFmtId="0" fontId="48" fillId="0" borderId="0" applyNumberFormat="0" applyFill="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50" fillId="12" borderId="0" applyNumberFormat="0" applyBorder="0" applyAlignment="0" applyProtection="0">
      <alignment vertical="center"/>
    </xf>
    <xf numFmtId="0" fontId="48" fillId="0" borderId="0" applyNumberFormat="0" applyFill="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50" fillId="1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5" fillId="7" borderId="33"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4" fillId="0" borderId="0" applyNumberFormat="0" applyFill="0" applyBorder="0" applyAlignment="0" applyProtection="0">
      <alignment vertical="center"/>
    </xf>
    <xf numFmtId="0" fontId="18" fillId="9" borderId="0" applyNumberFormat="0" applyBorder="0" applyAlignment="0" applyProtection="0">
      <alignment vertical="center"/>
    </xf>
    <xf numFmtId="0" fontId="44"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7" fillId="0" borderId="36" applyNumberFormat="0" applyFill="0" applyAlignment="0" applyProtection="0">
      <alignment vertical="center"/>
    </xf>
    <xf numFmtId="0" fontId="59" fillId="34" borderId="42" applyNumberFormat="0" applyAlignment="0" applyProtection="0">
      <alignment vertical="center"/>
    </xf>
    <xf numFmtId="0" fontId="18" fillId="23" borderId="0" applyNumberFormat="0" applyBorder="0" applyAlignment="0" applyProtection="0">
      <alignment vertical="center"/>
    </xf>
    <xf numFmtId="0" fontId="59" fillId="34" borderId="42" applyNumberFormat="0" applyAlignment="0" applyProtection="0">
      <alignment vertical="center"/>
    </xf>
    <xf numFmtId="0" fontId="18" fillId="23" borderId="0" applyNumberFormat="0" applyBorder="0" applyAlignment="0" applyProtection="0">
      <alignment vertical="center"/>
    </xf>
    <xf numFmtId="0" fontId="35" fillId="7" borderId="33" applyNumberFormat="0" applyAlignment="0" applyProtection="0">
      <alignment vertical="center"/>
    </xf>
    <xf numFmtId="0" fontId="18" fillId="23" borderId="0" applyNumberFormat="0" applyBorder="0" applyAlignment="0" applyProtection="0">
      <alignment vertical="center"/>
    </xf>
    <xf numFmtId="0" fontId="17" fillId="0" borderId="36" applyNumberFormat="0" applyFill="0" applyAlignment="0" applyProtection="0">
      <alignment vertical="center"/>
    </xf>
    <xf numFmtId="0" fontId="40" fillId="15"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0" borderId="36" applyNumberFormat="0" applyFill="0" applyAlignment="0" applyProtection="0">
      <alignment vertical="center"/>
    </xf>
    <xf numFmtId="0" fontId="40" fillId="5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0" borderId="36" applyNumberFormat="0" applyFill="0" applyAlignment="0" applyProtection="0">
      <alignment vertical="center"/>
    </xf>
    <xf numFmtId="0" fontId="40" fillId="26" borderId="0" applyNumberFormat="0" applyBorder="0" applyAlignment="0" applyProtection="0">
      <alignment vertical="center"/>
    </xf>
    <xf numFmtId="0" fontId="18" fillId="23" borderId="0" applyNumberFormat="0" applyBorder="0" applyAlignment="0" applyProtection="0">
      <alignment vertical="center"/>
    </xf>
    <xf numFmtId="0" fontId="41" fillId="20" borderId="33" applyNumberFormat="0" applyAlignment="0" applyProtection="0">
      <alignment vertical="center"/>
    </xf>
    <xf numFmtId="0" fontId="18" fillId="23" borderId="0" applyNumberFormat="0" applyBorder="0" applyAlignment="0" applyProtection="0">
      <alignment vertical="center"/>
    </xf>
    <xf numFmtId="0" fontId="41" fillId="20" borderId="33" applyNumberFormat="0" applyAlignment="0" applyProtection="0">
      <alignment vertical="center"/>
    </xf>
    <xf numFmtId="0" fontId="35" fillId="7" borderId="33" applyNumberFormat="0" applyAlignment="0" applyProtection="0">
      <alignment vertical="center"/>
    </xf>
    <xf numFmtId="0" fontId="18" fillId="28" borderId="0" applyNumberFormat="0" applyBorder="0" applyAlignment="0" applyProtection="0">
      <alignment vertical="center"/>
    </xf>
    <xf numFmtId="0" fontId="37" fillId="21" borderId="0" applyNumberFormat="0" applyBorder="0" applyAlignment="0" applyProtection="0">
      <alignment vertical="center"/>
    </xf>
    <xf numFmtId="0" fontId="18" fillId="28" borderId="0" applyNumberFormat="0" applyBorder="0" applyAlignment="0" applyProtection="0">
      <alignment vertical="center"/>
    </xf>
    <xf numFmtId="0" fontId="37" fillId="21" borderId="0" applyNumberFormat="0" applyBorder="0" applyAlignment="0" applyProtection="0">
      <alignment vertical="center"/>
    </xf>
    <xf numFmtId="0" fontId="18" fillId="28" borderId="0" applyNumberFormat="0" applyBorder="0" applyAlignment="0" applyProtection="0">
      <alignment vertical="center"/>
    </xf>
    <xf numFmtId="0" fontId="37" fillId="18" borderId="0" applyNumberFormat="0" applyBorder="0" applyAlignment="0" applyProtection="0">
      <alignment vertical="center"/>
    </xf>
    <xf numFmtId="0" fontId="18" fillId="28" borderId="0" applyNumberFormat="0" applyBorder="0" applyAlignment="0" applyProtection="0">
      <alignment vertical="center"/>
    </xf>
    <xf numFmtId="0" fontId="37" fillId="1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45" fillId="29" borderId="38" applyNumberFormat="0" applyFont="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5" fillId="7" borderId="33" applyNumberFormat="0" applyAlignment="0" applyProtection="0">
      <alignment vertical="center"/>
    </xf>
    <xf numFmtId="0" fontId="37" fillId="53" borderId="0" applyNumberFormat="0" applyBorder="0" applyAlignment="0" applyProtection="0">
      <alignment vertical="center"/>
    </xf>
    <xf numFmtId="0" fontId="64" fillId="38" borderId="0" applyNumberFormat="0" applyBorder="0" applyAlignment="0" applyProtection="0">
      <alignment vertical="center"/>
    </xf>
    <xf numFmtId="0" fontId="18" fillId="8" borderId="0" applyNumberFormat="0" applyBorder="0" applyAlignment="0" applyProtection="0">
      <alignment vertical="center"/>
    </xf>
    <xf numFmtId="0" fontId="48" fillId="0" borderId="0" applyNumberFormat="0" applyFill="0" applyBorder="0" applyAlignment="0" applyProtection="0">
      <alignment vertical="center"/>
    </xf>
    <xf numFmtId="0" fontId="18" fillId="8" borderId="0" applyNumberFormat="0" applyBorder="0" applyAlignment="0" applyProtection="0">
      <alignment vertical="center"/>
    </xf>
    <xf numFmtId="0" fontId="48" fillId="0" borderId="0" applyNumberFormat="0" applyFill="0" applyBorder="0" applyAlignment="0" applyProtection="0">
      <alignment vertical="center"/>
    </xf>
    <xf numFmtId="0" fontId="18" fillId="8" borderId="0" applyNumberFormat="0" applyBorder="0" applyAlignment="0" applyProtection="0">
      <alignment vertical="center"/>
    </xf>
    <xf numFmtId="0" fontId="47" fillId="0" borderId="37" applyNumberFormat="0" applyFill="0" applyAlignment="0" applyProtection="0">
      <alignment vertical="center"/>
    </xf>
    <xf numFmtId="0" fontId="18" fillId="8" borderId="0" applyNumberFormat="0" applyBorder="0" applyAlignment="0" applyProtection="0">
      <alignment vertical="center"/>
    </xf>
    <xf numFmtId="0" fontId="17" fillId="0" borderId="36" applyNumberFormat="0" applyFill="0" applyAlignment="0" applyProtection="0">
      <alignment vertical="center"/>
    </xf>
    <xf numFmtId="0" fontId="18" fillId="8" borderId="0" applyNumberFormat="0" applyBorder="0" applyAlignment="0" applyProtection="0">
      <alignment vertical="center"/>
    </xf>
    <xf numFmtId="0" fontId="47" fillId="0" borderId="37" applyNumberFormat="0" applyFill="0" applyAlignment="0" applyProtection="0">
      <alignment vertical="center"/>
    </xf>
    <xf numFmtId="0" fontId="17" fillId="0" borderId="36" applyNumberFormat="0" applyFill="0" applyAlignment="0" applyProtection="0">
      <alignment vertical="center"/>
    </xf>
    <xf numFmtId="0" fontId="18" fillId="8" borderId="0" applyNumberFormat="0" applyBorder="0" applyAlignment="0" applyProtection="0">
      <alignment vertical="center"/>
    </xf>
    <xf numFmtId="0" fontId="45" fillId="29" borderId="38" applyNumberFormat="0" applyFont="0" applyAlignment="0" applyProtection="0">
      <alignment vertical="center"/>
    </xf>
    <xf numFmtId="0" fontId="18" fillId="8" borderId="0" applyNumberFormat="0" applyBorder="0" applyAlignment="0" applyProtection="0">
      <alignment vertical="center"/>
    </xf>
    <xf numFmtId="0" fontId="44"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9" fillId="0" borderId="0" applyNumberFormat="0" applyFill="0" applyBorder="0" applyAlignment="0" applyProtection="0">
      <alignment vertical="center"/>
    </xf>
    <xf numFmtId="0" fontId="37" fillId="13" borderId="0" applyNumberFormat="0" applyBorder="0" applyAlignment="0" applyProtection="0">
      <alignment vertical="center"/>
    </xf>
    <xf numFmtId="0" fontId="44" fillId="0" borderId="0" applyNumberFormat="0" applyFill="0" applyBorder="0" applyAlignment="0" applyProtection="0">
      <alignment vertical="center"/>
    </xf>
    <xf numFmtId="0" fontId="40" fillId="13" borderId="0" applyNumberFormat="0" applyBorder="0" applyAlignment="0" applyProtection="0">
      <alignment vertical="center"/>
    </xf>
    <xf numFmtId="0" fontId="59" fillId="34" borderId="42" applyNumberFormat="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37" fillId="22" borderId="0" applyNumberFormat="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0" fillId="22" borderId="0" applyNumberFormat="0" applyBorder="0" applyAlignment="0" applyProtection="0">
      <alignment vertical="center"/>
    </xf>
    <xf numFmtId="0" fontId="44" fillId="0" borderId="0" applyNumberFormat="0" applyFill="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3" fillId="2" borderId="0" applyNumberFormat="0" applyBorder="0" applyAlignment="0" applyProtection="0">
      <alignment vertical="center"/>
    </xf>
    <xf numFmtId="0" fontId="44" fillId="0" borderId="0" applyNumberForma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4" fillId="0" borderId="0" applyNumberFormat="0" applyFill="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44" fillId="0" borderId="0" applyNumberFormat="0" applyFill="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5" borderId="0" applyNumberFormat="0" applyBorder="0" applyAlignment="0" applyProtection="0">
      <alignment vertical="center"/>
    </xf>
    <xf numFmtId="0" fontId="37" fillId="21" borderId="0" applyNumberFormat="0" applyBorder="0" applyAlignment="0" applyProtection="0">
      <alignment vertical="center"/>
    </xf>
    <xf numFmtId="0" fontId="37" fillId="15" borderId="0" applyNumberFormat="0" applyBorder="0" applyAlignment="0" applyProtection="0">
      <alignment vertical="center"/>
    </xf>
    <xf numFmtId="0" fontId="37" fillId="21" borderId="0" applyNumberFormat="0" applyBorder="0" applyAlignment="0" applyProtection="0">
      <alignment vertical="center"/>
    </xf>
    <xf numFmtId="0" fontId="44"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1" fillId="20" borderId="33" applyNumberFormat="0" applyAlignment="0" applyProtection="0">
      <alignment vertical="center"/>
    </xf>
    <xf numFmtId="0" fontId="37" fillId="21" borderId="0" applyNumberFormat="0" applyBorder="0" applyAlignment="0" applyProtection="0">
      <alignment vertical="center"/>
    </xf>
    <xf numFmtId="0" fontId="44" fillId="0" borderId="0" applyNumberFormat="0" applyFill="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1" fillId="20" borderId="33" applyNumberFormat="0" applyAlignment="0" applyProtection="0">
      <alignment vertical="center"/>
    </xf>
    <xf numFmtId="0" fontId="40" fillId="21"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50" fillId="12" borderId="0" applyNumberFormat="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50" fillId="12" borderId="0" applyNumberFormat="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17" fillId="0" borderId="36"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36" fillId="10"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36" fillId="10"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36" fillId="10"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6" fillId="10" borderId="0" applyNumberFormat="0" applyBorder="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7" fillId="0" borderId="36"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25" borderId="0" applyNumberFormat="0" applyBorder="0" applyAlignment="0" applyProtection="0">
      <alignment vertical="center"/>
    </xf>
    <xf numFmtId="0" fontId="65" fillId="0" borderId="0" applyNumberFormat="0" applyFill="0" applyBorder="0" applyAlignment="0" applyProtection="0">
      <alignment vertical="center"/>
    </xf>
    <xf numFmtId="0" fontId="17" fillId="0" borderId="36" applyNumberFormat="0" applyFill="0" applyAlignment="0" applyProtection="0">
      <alignment vertical="center"/>
    </xf>
    <xf numFmtId="0" fontId="37" fillId="2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7" fillId="0" borderId="36" applyNumberFormat="0" applyFill="0" applyAlignment="0" applyProtection="0">
      <alignment vertical="center"/>
    </xf>
    <xf numFmtId="0" fontId="37" fillId="15" borderId="0" applyNumberFormat="0" applyBorder="0" applyAlignment="0" applyProtection="0">
      <alignment vertical="center"/>
    </xf>
    <xf numFmtId="0" fontId="65" fillId="0" borderId="0" applyNumberFormat="0" applyFill="0" applyBorder="0" applyAlignment="0" applyProtection="0">
      <alignment vertical="center"/>
    </xf>
    <xf numFmtId="0" fontId="50" fillId="12" borderId="0" applyNumberFormat="0" applyBorder="0" applyAlignment="0" applyProtection="0">
      <alignment vertical="center"/>
    </xf>
    <xf numFmtId="0" fontId="48" fillId="0" borderId="0" applyNumberFormat="0" applyFill="0" applyBorder="0" applyAlignment="0" applyProtection="0">
      <alignment vertical="center"/>
    </xf>
    <xf numFmtId="0" fontId="50" fillId="12" borderId="0" applyNumberFormat="0" applyBorder="0" applyAlignment="0" applyProtection="0">
      <alignment vertical="center"/>
    </xf>
    <xf numFmtId="0" fontId="48" fillId="0" borderId="0" applyNumberFormat="0" applyFill="0" applyBorder="0" applyAlignment="0" applyProtection="0">
      <alignment vertical="center"/>
    </xf>
    <xf numFmtId="0" fontId="50" fillId="12" borderId="0" applyNumberFormat="0" applyBorder="0" applyAlignment="0" applyProtection="0">
      <alignment vertical="center"/>
    </xf>
    <xf numFmtId="0" fontId="48" fillId="0" borderId="0" applyNumberFormat="0" applyFill="0" applyBorder="0" applyAlignment="0" applyProtection="0">
      <alignment vertical="center"/>
    </xf>
    <xf numFmtId="0" fontId="66" fillId="34" borderId="42" applyNumberFormat="0" applyAlignment="0" applyProtection="0">
      <alignment vertical="center"/>
    </xf>
    <xf numFmtId="0" fontId="50" fillId="12" borderId="0" applyNumberFormat="0" applyBorder="0" applyAlignment="0" applyProtection="0">
      <alignment vertical="center"/>
    </xf>
    <xf numFmtId="0" fontId="48" fillId="0" borderId="0" applyNumberFormat="0" applyFill="0" applyBorder="0" applyAlignment="0" applyProtection="0">
      <alignment vertical="center"/>
    </xf>
    <xf numFmtId="0" fontId="66" fillId="34" borderId="42" applyNumberFormat="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49" fillId="0" borderId="0"/>
    <xf numFmtId="0" fontId="45" fillId="0" borderId="0"/>
    <xf numFmtId="0" fontId="45" fillId="0" borderId="0"/>
    <xf numFmtId="0" fontId="45" fillId="0" borderId="0"/>
    <xf numFmtId="0" fontId="41" fillId="20" borderId="33" applyNumberFormat="0" applyAlignment="0" applyProtection="0">
      <alignment vertical="center"/>
    </xf>
    <xf numFmtId="0" fontId="45" fillId="0" borderId="0"/>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64" fillId="38" borderId="0" applyNumberFormat="0" applyBorder="0" applyAlignment="0" applyProtection="0">
      <alignment vertical="center"/>
    </xf>
    <xf numFmtId="0" fontId="35" fillId="7" borderId="33" applyNumberFormat="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7" fillId="0" borderId="36" applyNumberFormat="0" applyFill="0" applyAlignment="0" applyProtection="0">
      <alignment vertical="center"/>
    </xf>
    <xf numFmtId="0" fontId="37" fillId="53" borderId="0" applyNumberFormat="0" applyBorder="0" applyAlignment="0" applyProtection="0">
      <alignment vertical="center"/>
    </xf>
    <xf numFmtId="0" fontId="17" fillId="0" borderId="36" applyNumberFormat="0" applyFill="0" applyAlignment="0" applyProtection="0">
      <alignment vertical="center"/>
    </xf>
    <xf numFmtId="0" fontId="37" fillId="26" borderId="0" applyNumberFormat="0" applyBorder="0" applyAlignment="0" applyProtection="0">
      <alignment vertical="center"/>
    </xf>
    <xf numFmtId="0" fontId="17" fillId="0" borderId="36" applyNumberFormat="0" applyFill="0" applyAlignment="0" applyProtection="0">
      <alignment vertical="center"/>
    </xf>
    <xf numFmtId="0" fontId="64" fillId="38" borderId="0" applyNumberFormat="0" applyBorder="0" applyAlignment="0" applyProtection="0">
      <alignment vertical="center"/>
    </xf>
    <xf numFmtId="0" fontId="37" fillId="53" borderId="0" applyNumberFormat="0" applyBorder="0" applyAlignment="0" applyProtection="0">
      <alignment vertical="center"/>
    </xf>
    <xf numFmtId="0" fontId="35" fillId="7" borderId="33" applyNumberFormat="0" applyAlignment="0" applyProtection="0">
      <alignment vertical="center"/>
    </xf>
    <xf numFmtId="0" fontId="59" fillId="34" borderId="42" applyNumberFormat="0" applyAlignment="0" applyProtection="0">
      <alignment vertical="center"/>
    </xf>
    <xf numFmtId="0" fontId="59" fillId="34" borderId="42" applyNumberFormat="0" applyAlignment="0" applyProtection="0">
      <alignment vertical="center"/>
    </xf>
    <xf numFmtId="0" fontId="59" fillId="34" borderId="42" applyNumberFormat="0" applyAlignment="0" applyProtection="0">
      <alignment vertical="center"/>
    </xf>
    <xf numFmtId="0" fontId="59" fillId="34" borderId="42" applyNumberFormat="0" applyAlignment="0" applyProtection="0">
      <alignment vertical="center"/>
    </xf>
    <xf numFmtId="0" fontId="59" fillId="34" borderId="42" applyNumberFormat="0" applyAlignment="0" applyProtection="0">
      <alignment vertical="center"/>
    </xf>
    <xf numFmtId="0" fontId="59" fillId="34" borderId="42" applyNumberFormat="0" applyAlignment="0" applyProtection="0">
      <alignment vertical="center"/>
    </xf>
    <xf numFmtId="0" fontId="59" fillId="34" borderId="42" applyNumberFormat="0" applyAlignment="0" applyProtection="0">
      <alignment vertical="center"/>
    </xf>
    <xf numFmtId="0" fontId="66" fillId="34" borderId="42"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29" borderId="38" applyNumberFormat="0" applyFont="0" applyAlignment="0" applyProtection="0">
      <alignment vertical="center"/>
    </xf>
    <xf numFmtId="0" fontId="44" fillId="0" borderId="0" applyNumberFormat="0" applyFill="0" applyBorder="0" applyAlignment="0" applyProtection="0">
      <alignment vertical="center"/>
    </xf>
    <xf numFmtId="0" fontId="45" fillId="29" borderId="38"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32" applyNumberFormat="0" applyFill="0" applyAlignment="0" applyProtection="0">
      <alignment vertical="center"/>
    </xf>
    <xf numFmtId="0" fontId="45" fillId="29" borderId="38" applyNumberFormat="0" applyFont="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176" fontId="49" fillId="0" borderId="0"/>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4" fillId="38" borderId="0" applyNumberFormat="0" applyBorder="0" applyAlignment="0" applyProtection="0">
      <alignment vertical="center"/>
    </xf>
    <xf numFmtId="0" fontId="37" fillId="53" borderId="0" applyNumberFormat="0" applyBorder="0" applyAlignment="0" applyProtection="0">
      <alignment vertical="center"/>
    </xf>
    <xf numFmtId="0" fontId="64" fillId="38"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4" fillId="38"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0" fillId="7" borderId="43" applyNumberFormat="0" applyAlignment="0" applyProtection="0">
      <alignment vertical="center"/>
    </xf>
    <xf numFmtId="0" fontId="60" fillId="7" borderId="43" applyNumberFormat="0" applyAlignment="0" applyProtection="0">
      <alignment vertical="center"/>
    </xf>
    <xf numFmtId="0" fontId="60" fillId="7" borderId="43" applyNumberFormat="0" applyAlignment="0" applyProtection="0">
      <alignment vertical="center"/>
    </xf>
    <xf numFmtId="0" fontId="60" fillId="7" borderId="43" applyNumberFormat="0" applyAlignment="0" applyProtection="0">
      <alignment vertical="center"/>
    </xf>
    <xf numFmtId="0" fontId="60" fillId="7" borderId="43" applyNumberFormat="0" applyAlignment="0" applyProtection="0">
      <alignment vertical="center"/>
    </xf>
    <xf numFmtId="0" fontId="60" fillId="7" borderId="43" applyNumberFormat="0" applyAlignment="0" applyProtection="0">
      <alignment vertical="center"/>
    </xf>
    <xf numFmtId="0" fontId="60" fillId="7" borderId="43" applyNumberFormat="0" applyAlignment="0" applyProtection="0">
      <alignment vertical="center"/>
    </xf>
    <xf numFmtId="0" fontId="60" fillId="7" borderId="43" applyNumberFormat="0" applyAlignment="0" applyProtection="0">
      <alignment vertical="center"/>
    </xf>
    <xf numFmtId="0" fontId="60" fillId="7" borderId="43" applyNumberFormat="0" applyAlignment="0" applyProtection="0">
      <alignment vertical="center"/>
    </xf>
    <xf numFmtId="0" fontId="60" fillId="7" borderId="4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5" fillId="29" borderId="38" applyNumberFormat="0" applyFont="0" applyAlignment="0" applyProtection="0">
      <alignment vertical="center"/>
    </xf>
    <xf numFmtId="0" fontId="45" fillId="29" borderId="38" applyNumberFormat="0" applyFont="0" applyAlignment="0" applyProtection="0">
      <alignment vertical="center"/>
    </xf>
    <xf numFmtId="0" fontId="45" fillId="29" borderId="38" applyNumberFormat="0" applyFont="0" applyAlignment="0" applyProtection="0">
      <alignment vertical="center"/>
    </xf>
    <xf numFmtId="0" fontId="45" fillId="29" borderId="38" applyNumberFormat="0" applyFont="0" applyAlignment="0" applyProtection="0">
      <alignment vertical="center"/>
    </xf>
    <xf numFmtId="0" fontId="45" fillId="29" borderId="38" applyNumberFormat="0" applyFont="0" applyAlignment="0" applyProtection="0">
      <alignment vertical="center"/>
    </xf>
    <xf numFmtId="0" fontId="45" fillId="29" borderId="38" applyNumberFormat="0" applyFont="0" applyAlignment="0" applyProtection="0">
      <alignment vertical="center"/>
    </xf>
    <xf numFmtId="0" fontId="45" fillId="29" borderId="38"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left" vertical="center" shrinkToFit="1"/>
    </xf>
    <xf numFmtId="0" fontId="3" fillId="0" borderId="1" xfId="0" applyFont="1" applyFill="1" applyBorder="1" applyAlignment="1">
      <alignment horizontal="left" vertical="center" shrinkToFit="1"/>
    </xf>
    <xf numFmtId="178" fontId="7" fillId="0" borderId="1" xfId="0" applyNumberFormat="1" applyFont="1" applyFill="1" applyBorder="1" applyAlignment="1">
      <alignment horizontal="left" vertical="center" shrinkToFit="1"/>
    </xf>
    <xf numFmtId="49" fontId="3" fillId="0" borderId="1" xfId="0" applyNumberFormat="1"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7" fillId="0" borderId="0" xfId="510" applyFont="1" applyFill="1" applyAlignment="1">
      <alignment vertical="center"/>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5"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horizontal="right" vertical="center"/>
    </xf>
    <xf numFmtId="49" fontId="3" fillId="0" borderId="1" xfId="511" applyNumberFormat="1" applyFont="1" applyFill="1" applyBorder="1" applyAlignment="1">
      <alignment horizontal="right" vertical="center"/>
    </xf>
    <xf numFmtId="0" fontId="13" fillId="0" borderId="1" xfId="0" applyFont="1" applyBorder="1" applyAlignment="1">
      <alignment horizontal="lef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0" fillId="0" borderId="0" xfId="511" applyFont="1" applyFill="1" applyAlignment="1">
      <alignment vertical="center"/>
    </xf>
    <xf numFmtId="0" fontId="14" fillId="0" borderId="0" xfId="0" applyNumberFormat="1" applyFont="1" applyFill="1" applyAlignment="1" applyProtection="1">
      <alignment horizontal="centerContinuous"/>
    </xf>
    <xf numFmtId="0" fontId="12" fillId="0" borderId="0" xfId="0" applyFont="1" applyFill="1" applyAlignment="1">
      <alignment horizontal="left" vertical="center"/>
    </xf>
    <xf numFmtId="0" fontId="15" fillId="0" borderId="6"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49" fontId="3" fillId="0" borderId="1" xfId="510" applyNumberFormat="1" applyFont="1" applyFill="1" applyBorder="1" applyAlignment="1">
      <alignment horizontal="right" vertical="center" shrinkToFit="1"/>
    </xf>
    <xf numFmtId="0" fontId="1" fillId="0" borderId="6" xfId="0" applyFont="1" applyFill="1" applyBorder="1" applyAlignment="1"/>
    <xf numFmtId="0" fontId="0" fillId="0" borderId="6" xfId="0" applyBorder="1">
      <alignment vertical="center"/>
    </xf>
    <xf numFmtId="178" fontId="3" fillId="0" borderId="1" xfId="510" applyNumberFormat="1" applyFont="1" applyFill="1" applyBorder="1" applyAlignment="1">
      <alignment horizontal="right" vertical="center" shrinkToFit="1"/>
    </xf>
    <xf numFmtId="0" fontId="3" fillId="0" borderId="7" xfId="0" applyFont="1" applyFill="1" applyBorder="1" applyAlignment="1">
      <alignment horizontal="left" vertical="center" shrinkToFit="1"/>
    </xf>
    <xf numFmtId="0" fontId="1" fillId="0" borderId="1" xfId="0" applyFont="1" applyFill="1" applyBorder="1" applyAlignment="1"/>
    <xf numFmtId="0" fontId="0" fillId="0" borderId="8" xfId="0" applyBorder="1">
      <alignment vertical="center"/>
    </xf>
    <xf numFmtId="0" fontId="13" fillId="0" borderId="8" xfId="0" applyFont="1" applyBorder="1">
      <alignment vertical="center"/>
    </xf>
    <xf numFmtId="0" fontId="13" fillId="0" borderId="6" xfId="0" applyFont="1" applyBorder="1">
      <alignment vertical="center"/>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6" xfId="0" applyFont="1" applyFill="1" applyBorder="1" applyAlignment="1">
      <alignment horizontal="right" vertical="center" shrinkToFit="1"/>
    </xf>
    <xf numFmtId="0" fontId="20" fillId="0" borderId="9" xfId="0" applyFont="1" applyFill="1" applyBorder="1" applyAlignment="1">
      <alignment horizontal="right" vertical="center" shrinkToFit="1"/>
    </xf>
    <xf numFmtId="0" fontId="0" fillId="0" borderId="0" xfId="0" applyFill="1">
      <alignmen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2"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0"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1" xfId="0" applyFont="1" applyFill="1" applyBorder="1" applyAlignment="1">
      <alignment horizontal="center" vertical="center"/>
    </xf>
    <xf numFmtId="0" fontId="20" fillId="0" borderId="15" xfId="0" applyFont="1" applyFill="1" applyBorder="1" applyAlignment="1">
      <alignment horizontal="left" vertical="center"/>
    </xf>
    <xf numFmtId="178" fontId="20" fillId="0" borderId="16" xfId="0" applyNumberFormat="1" applyFont="1" applyFill="1" applyBorder="1" applyAlignment="1">
      <alignment horizontal="left" vertical="center"/>
    </xf>
    <xf numFmtId="0" fontId="20" fillId="0" borderId="16" xfId="0" applyFont="1" applyFill="1" applyBorder="1" applyAlignment="1">
      <alignment horizontal="right" vertical="center" shrinkToFit="1"/>
    </xf>
    <xf numFmtId="0" fontId="20" fillId="0" borderId="17" xfId="0" applyFont="1" applyFill="1" applyBorder="1" applyAlignment="1">
      <alignment horizontal="left" vertical="center"/>
    </xf>
    <xf numFmtId="178" fontId="13" fillId="0" borderId="6" xfId="0" applyNumberFormat="1" applyFont="1" applyFill="1" applyBorder="1">
      <alignment vertical="center"/>
    </xf>
    <xf numFmtId="0" fontId="20" fillId="0" borderId="6" xfId="0" applyFont="1" applyFill="1" applyBorder="1" applyAlignment="1">
      <alignment horizontal="right" vertical="center" shrinkToFit="1"/>
    </xf>
    <xf numFmtId="178" fontId="3" fillId="0" borderId="6" xfId="0" applyNumberFormat="1" applyFont="1" applyFill="1" applyBorder="1" applyAlignment="1"/>
    <xf numFmtId="0" fontId="3" fillId="0" borderId="6" xfId="0" applyFont="1" applyFill="1" applyBorder="1" applyAlignment="1"/>
    <xf numFmtId="178" fontId="20" fillId="0" borderId="6" xfId="0" applyNumberFormat="1" applyFont="1" applyFill="1" applyBorder="1" applyAlignment="1">
      <alignment horizontal="left" vertical="center"/>
    </xf>
    <xf numFmtId="0" fontId="23" fillId="0" borderId="17" xfId="0" applyFont="1" applyFill="1" applyBorder="1" applyAlignment="1">
      <alignment horizontal="center" vertical="center"/>
    </xf>
    <xf numFmtId="178" fontId="23" fillId="0" borderId="6" xfId="0" applyNumberFormat="1" applyFont="1" applyFill="1" applyBorder="1" applyAlignment="1">
      <alignment horizontal="center" vertical="center"/>
    </xf>
    <xf numFmtId="0" fontId="23" fillId="0" borderId="18" xfId="0" applyFont="1" applyFill="1" applyBorder="1" applyAlignment="1">
      <alignment horizontal="center" vertical="center"/>
    </xf>
    <xf numFmtId="178" fontId="23" fillId="0" borderId="9" xfId="0" applyNumberFormat="1" applyFont="1" applyFill="1" applyBorder="1" applyAlignment="1">
      <alignment horizontal="center" vertical="center"/>
    </xf>
    <xf numFmtId="0" fontId="20"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1" xfId="0" applyFont="1" applyFill="1" applyBorder="1" applyAlignment="1"/>
    <xf numFmtId="0" fontId="3" fillId="0" borderId="1" xfId="0" applyFont="1" applyFill="1" applyBorder="1" applyAlignment="1">
      <alignment vertical="center"/>
    </xf>
    <xf numFmtId="178" fontId="3" fillId="0" borderId="1" xfId="0" applyNumberFormat="1" applyFont="1" applyFill="1" applyBorder="1" applyAlignment="1">
      <alignment horizontal="right" vertical="center" shrinkToFit="1"/>
    </xf>
    <xf numFmtId="0" fontId="20" fillId="0" borderId="0" xfId="510" applyFont="1" applyFill="1" applyAlignment="1">
      <alignment vertical="center"/>
    </xf>
    <xf numFmtId="0" fontId="13" fillId="0" borderId="0" xfId="0" applyFont="1">
      <alignment vertical="center"/>
    </xf>
    <xf numFmtId="0" fontId="3" fillId="0" borderId="0" xfId="0" applyFont="1" applyFill="1" applyAlignment="1"/>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49" fontId="3" fillId="0" borderId="1" xfId="0" applyNumberFormat="1" applyFont="1" applyFill="1" applyBorder="1" applyAlignment="1">
      <alignment horizontal="right"/>
    </xf>
    <xf numFmtId="0" fontId="3" fillId="0" borderId="1" xfId="0" applyFont="1" applyFill="1" applyBorder="1" applyAlignment="1">
      <alignment horizontal="right"/>
    </xf>
    <xf numFmtId="49" fontId="13" fillId="0" borderId="1" xfId="0" applyNumberFormat="1" applyFont="1" applyFill="1" applyBorder="1" applyAlignment="1">
      <alignment horizontal="right" vertical="center"/>
    </xf>
    <xf numFmtId="0" fontId="13" fillId="0" borderId="1" xfId="0" applyFont="1" applyFill="1" applyBorder="1">
      <alignment vertical="center"/>
    </xf>
    <xf numFmtId="49" fontId="13" fillId="0" borderId="1" xfId="0" applyNumberFormat="1" applyFont="1" applyFill="1" applyBorder="1">
      <alignment vertical="center"/>
    </xf>
    <xf numFmtId="0" fontId="3" fillId="0" borderId="0" xfId="0" applyFont="1" applyFill="1" applyAlignment="1">
      <alignment horizontal="right"/>
    </xf>
    <xf numFmtId="4" fontId="3" fillId="0" borderId="1" xfId="0" applyNumberFormat="1" applyFont="1" applyFill="1" applyBorder="1" applyAlignment="1">
      <alignment horizontal="right" vertical="center" shrinkToFit="1"/>
    </xf>
    <xf numFmtId="0" fontId="13" fillId="0" borderId="1" xfId="0" applyFont="1" applyBorder="1">
      <alignment vertical="center"/>
    </xf>
    <xf numFmtId="0" fontId="24" fillId="0" borderId="0" xfId="510" applyFont="1" applyFill="1"/>
    <xf numFmtId="179" fontId="24" fillId="0" borderId="0" xfId="510" applyNumberFormat="1" applyFont="1" applyFill="1"/>
    <xf numFmtId="0" fontId="25" fillId="0" borderId="0" xfId="0" applyFont="1" applyFill="1" applyBorder="1" applyAlignment="1">
      <alignment vertical="center"/>
    </xf>
    <xf numFmtId="179" fontId="24" fillId="0" borderId="0" xfId="510" applyNumberFormat="1" applyFont="1" applyFill="1" applyAlignment="1">
      <alignment vertical="center"/>
    </xf>
    <xf numFmtId="0" fontId="24" fillId="0" borderId="0" xfId="510" applyFont="1" applyFill="1" applyAlignment="1">
      <alignment vertical="center"/>
    </xf>
    <xf numFmtId="0" fontId="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3" fillId="0" borderId="5" xfId="0" applyFont="1" applyFill="1" applyBorder="1" applyAlignment="1">
      <alignment horizontal="left" vertical="center"/>
    </xf>
    <xf numFmtId="40" fontId="3" fillId="0" borderId="23"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9" fontId="20" fillId="0" borderId="11" xfId="0" applyNumberFormat="1" applyFont="1" applyFill="1" applyBorder="1" applyAlignment="1">
      <alignment horizontal="right" vertical="center" shrinkToFit="1"/>
    </xf>
    <xf numFmtId="49" fontId="3" fillId="0" borderId="25" xfId="510" applyNumberFormat="1" applyFont="1" applyFill="1" applyBorder="1" applyAlignment="1">
      <alignment horizontal="right" vertical="center" shrinkToFit="1"/>
    </xf>
    <xf numFmtId="49" fontId="3" fillId="0" borderId="13"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9" fontId="3" fillId="0" borderId="19" xfId="510" applyNumberFormat="1" applyFont="1" applyFill="1" applyBorder="1" applyAlignment="1">
      <alignment horizontal="right" vertical="center" shrinkToFit="1"/>
    </xf>
    <xf numFmtId="178" fontId="20" fillId="0" borderId="1" xfId="510" applyNumberFormat="1" applyFont="1" applyFill="1" applyBorder="1"/>
    <xf numFmtId="49" fontId="20" fillId="0" borderId="1" xfId="510" applyNumberFormat="1" applyFont="1" applyFill="1" applyBorder="1"/>
    <xf numFmtId="40" fontId="3" fillId="0" borderId="23" xfId="510" applyNumberFormat="1" applyFont="1" applyFill="1" applyBorder="1" applyAlignment="1">
      <alignment horizontal="left" vertical="center" shrinkToFit="1"/>
    </xf>
    <xf numFmtId="49" fontId="3" fillId="0" borderId="23" xfId="510" applyNumberFormat="1" applyFont="1" applyFill="1" applyBorder="1" applyAlignment="1">
      <alignment horizontal="right" vertical="center" shrinkToFit="1"/>
    </xf>
    <xf numFmtId="178" fontId="3" fillId="0" borderId="1" xfId="510" applyNumberFormat="1" applyFont="1" applyFill="1" applyBorder="1" applyAlignment="1">
      <alignment vertical="center"/>
    </xf>
    <xf numFmtId="49" fontId="3" fillId="0" borderId="1" xfId="510" applyNumberFormat="1" applyFont="1" applyFill="1" applyBorder="1" applyAlignment="1">
      <alignment horizontal="right" vertical="center"/>
    </xf>
    <xf numFmtId="40" fontId="3" fillId="0" borderId="27" xfId="510" applyNumberFormat="1" applyFont="1" applyFill="1" applyBorder="1" applyAlignment="1">
      <alignment horizontal="center" vertical="center" shrinkToFit="1"/>
    </xf>
    <xf numFmtId="49" fontId="3" fillId="0" borderId="20" xfId="510" applyNumberFormat="1" applyFont="1" applyFill="1" applyBorder="1" applyAlignment="1">
      <alignment horizontal="right" vertical="center" shrinkToFit="1"/>
    </xf>
    <xf numFmtId="178" fontId="3" fillId="0" borderId="20" xfId="510" applyNumberFormat="1" applyFont="1" applyFill="1" applyBorder="1" applyAlignment="1">
      <alignment horizontal="center" vertical="center" shrinkToFit="1"/>
    </xf>
    <xf numFmtId="178" fontId="3" fillId="0" borderId="1" xfId="510" applyNumberFormat="1" applyFont="1" applyFill="1" applyBorder="1" applyAlignment="1">
      <alignment horizontal="center" vertical="center" shrinkToFit="1"/>
    </xf>
    <xf numFmtId="0" fontId="3" fillId="0" borderId="0" xfId="510" applyFont="1" applyFill="1" applyAlignment="1">
      <alignment vertical="center"/>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178"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B12" sqref="B12"/>
    </sheetView>
  </sheetViews>
  <sheetFormatPr defaultColWidth="13" defaultRowHeight="12.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57" t="s">
        <v>1</v>
      </c>
      <c r="B2" s="2"/>
      <c r="C2" s="2"/>
      <c r="D2" s="2"/>
    </row>
    <row r="3" ht="14.25" customHeight="1" spans="1:4">
      <c r="A3" s="3"/>
      <c r="B3" s="130"/>
      <c r="C3" s="130"/>
      <c r="D3" s="158" t="s">
        <v>2</v>
      </c>
    </row>
    <row r="4" ht="14.25" customHeight="1" spans="1:4">
      <c r="A4" s="132" t="s">
        <v>3</v>
      </c>
      <c r="B4" s="132"/>
      <c r="C4" s="131"/>
      <c r="D4" s="158" t="s">
        <v>4</v>
      </c>
    </row>
    <row r="5" ht="21" customHeight="1" spans="1:4">
      <c r="A5" s="133" t="s">
        <v>5</v>
      </c>
      <c r="B5" s="134"/>
      <c r="C5" s="133" t="s">
        <v>6</v>
      </c>
      <c r="D5" s="134"/>
    </row>
    <row r="6" ht="21" customHeight="1" spans="1:4">
      <c r="A6" s="135" t="s">
        <v>7</v>
      </c>
      <c r="B6" s="135" t="s">
        <v>8</v>
      </c>
      <c r="C6" s="135" t="s">
        <v>7</v>
      </c>
      <c r="D6" s="135" t="s">
        <v>8</v>
      </c>
    </row>
    <row r="7" ht="21" customHeight="1" spans="1:4">
      <c r="A7" s="159" t="s">
        <v>9</v>
      </c>
      <c r="B7" s="137">
        <v>1991.43</v>
      </c>
      <c r="C7" s="12" t="s">
        <v>10</v>
      </c>
      <c r="D7" s="138">
        <v>8.23</v>
      </c>
    </row>
    <row r="8" ht="21" customHeight="1" spans="1:4">
      <c r="A8" s="136" t="s">
        <v>11</v>
      </c>
      <c r="B8" s="137">
        <v>23.66</v>
      </c>
      <c r="C8" s="12" t="s">
        <v>12</v>
      </c>
      <c r="D8" s="48">
        <v>283.2</v>
      </c>
    </row>
    <row r="9" ht="21" customHeight="1" spans="1:4">
      <c r="A9" s="136" t="s">
        <v>13</v>
      </c>
      <c r="B9" s="139"/>
      <c r="C9" s="12" t="s">
        <v>14</v>
      </c>
      <c r="D9" s="139">
        <v>5446.94</v>
      </c>
    </row>
    <row r="10" ht="21" customHeight="1" spans="1:4">
      <c r="A10" s="136" t="s">
        <v>15</v>
      </c>
      <c r="B10" s="139">
        <v>3706.92</v>
      </c>
      <c r="C10" s="12" t="s">
        <v>16</v>
      </c>
      <c r="D10" s="11">
        <v>72.49</v>
      </c>
    </row>
    <row r="11" ht="21" customHeight="1" spans="1:4">
      <c r="A11" s="136" t="s">
        <v>17</v>
      </c>
      <c r="B11" s="139"/>
      <c r="C11" s="12" t="s">
        <v>18</v>
      </c>
      <c r="D11" s="11">
        <v>23.66</v>
      </c>
    </row>
    <row r="12" ht="21" customHeight="1" spans="1:4">
      <c r="A12" s="140" t="s">
        <v>19</v>
      </c>
      <c r="B12" s="141"/>
      <c r="C12" s="142"/>
      <c r="D12" s="143"/>
    </row>
    <row r="13" ht="21" customHeight="1" spans="1:4">
      <c r="A13" s="144" t="s">
        <v>20</v>
      </c>
      <c r="B13" s="145"/>
      <c r="C13" s="146"/>
      <c r="D13" s="147"/>
    </row>
    <row r="14" ht="21" customHeight="1" spans="1:4">
      <c r="A14" s="160" t="s">
        <v>21</v>
      </c>
      <c r="B14" s="149">
        <f>B7+B8+B10</f>
        <v>5722.01</v>
      </c>
      <c r="C14" s="150" t="s">
        <v>22</v>
      </c>
      <c r="D14" s="149">
        <f>D7+D8+D9+D10+D11</f>
        <v>5834.52</v>
      </c>
    </row>
    <row r="15" ht="21" customHeight="1" spans="1:4">
      <c r="A15" s="161" t="s">
        <v>23</v>
      </c>
      <c r="B15" s="48"/>
      <c r="C15" s="162" t="s">
        <v>24</v>
      </c>
      <c r="D15" s="48"/>
    </row>
    <row r="16" ht="21" customHeight="1" spans="1:4">
      <c r="A16" s="161" t="s">
        <v>25</v>
      </c>
      <c r="B16" s="48">
        <v>518.75</v>
      </c>
      <c r="C16" s="162" t="s">
        <v>26</v>
      </c>
      <c r="D16" s="48">
        <v>406.24</v>
      </c>
    </row>
    <row r="17" ht="21" customHeight="1" spans="1:4">
      <c r="A17" s="161" t="s">
        <v>27</v>
      </c>
      <c r="B17" s="48">
        <f>B14+B16</f>
        <v>6240.76</v>
      </c>
      <c r="C17" s="151" t="s">
        <v>27</v>
      </c>
      <c r="D17" s="48">
        <f>D14+D16</f>
        <v>6240.76</v>
      </c>
    </row>
    <row r="18" ht="21" customHeight="1" spans="1:4">
      <c r="A18" s="152" t="s">
        <v>28</v>
      </c>
      <c r="B18" s="153"/>
      <c r="C18" s="152"/>
      <c r="D18" s="153"/>
    </row>
    <row r="19" ht="21" customHeight="1" spans="1:4">
      <c r="A19" s="75"/>
      <c r="B19" s="154"/>
      <c r="C19" s="75"/>
      <c r="D19" s="154"/>
    </row>
    <row r="20" ht="21" customHeight="1"/>
    <row r="21" ht="21" customHeight="1"/>
    <row r="22" ht="21" customHeight="1"/>
    <row r="23" ht="21" customHeight="1"/>
    <row r="24" ht="21" customHeight="1"/>
    <row r="25" ht="21" customHeight="1" spans="1:4">
      <c r="A25" s="75"/>
      <c r="B25" s="154"/>
      <c r="C25" s="75"/>
      <c r="D25" s="154"/>
    </row>
    <row r="26" ht="14" spans="1:4">
      <c r="A26" s="75"/>
      <c r="B26" s="154"/>
      <c r="C26" s="75"/>
      <c r="D26" s="154"/>
    </row>
    <row r="27" ht="14" spans="1:4">
      <c r="A27" s="81"/>
      <c r="B27" s="155"/>
      <c r="C27" s="81"/>
      <c r="D27" s="155"/>
    </row>
    <row r="28" ht="14" spans="1:4">
      <c r="A28" s="81"/>
      <c r="B28" s="155"/>
      <c r="C28" s="81"/>
      <c r="D28" s="155"/>
    </row>
    <row r="29" ht="14" spans="1:4">
      <c r="A29" s="81"/>
      <c r="B29" s="155"/>
      <c r="C29" s="81"/>
      <c r="D29" s="155"/>
    </row>
    <row r="30" ht="14" spans="1:4">
      <c r="A30" s="81"/>
      <c r="B30" s="155"/>
      <c r="C30" s="81"/>
      <c r="D30" s="155"/>
    </row>
    <row r="31" ht="14" spans="1:4">
      <c r="A31" s="81"/>
      <c r="B31" s="155"/>
      <c r="C31" s="81"/>
      <c r="D31" s="155"/>
    </row>
    <row r="32" ht="14" spans="1:4">
      <c r="A32" s="81"/>
      <c r="B32" s="155"/>
      <c r="C32" s="81"/>
      <c r="D32" s="155"/>
    </row>
    <row r="33" ht="14" spans="1:4">
      <c r="A33" s="81"/>
      <c r="B33" s="155"/>
      <c r="C33" s="81"/>
      <c r="D33" s="155"/>
    </row>
    <row r="34" ht="14" spans="1:4">
      <c r="A34" s="81"/>
      <c r="B34" s="155"/>
      <c r="C34" s="81"/>
      <c r="D34" s="155"/>
    </row>
    <row r="35" ht="14" spans="1:4">
      <c r="A35" s="81"/>
      <c r="B35" s="155"/>
      <c r="C35" s="81"/>
      <c r="D35" s="155"/>
    </row>
    <row r="36" ht="14" spans="1:4">
      <c r="A36" s="81"/>
      <c r="B36" s="155"/>
      <c r="C36" s="81"/>
      <c r="D36" s="155"/>
    </row>
    <row r="37" ht="14" spans="1:4">
      <c r="A37" s="81"/>
      <c r="B37" s="155"/>
      <c r="C37" s="81"/>
      <c r="D37" s="155"/>
    </row>
    <row r="38" ht="14" spans="1:4">
      <c r="A38" s="81"/>
      <c r="B38" s="155"/>
      <c r="C38" s="81"/>
      <c r="D38" s="155"/>
    </row>
    <row r="39" ht="14" spans="1:4">
      <c r="A39" s="81"/>
      <c r="B39" s="155"/>
      <c r="C39" s="81"/>
      <c r="D39" s="155"/>
    </row>
    <row r="40" ht="14" spans="1:4">
      <c r="A40" s="81"/>
      <c r="B40" s="155"/>
      <c r="C40" s="81"/>
      <c r="D40" s="155"/>
    </row>
    <row r="41" ht="14" spans="1:4">
      <c r="A41" s="81"/>
      <c r="B41" s="155"/>
      <c r="C41" s="81"/>
      <c r="D41" s="155"/>
    </row>
    <row r="42" ht="14" spans="1:4">
      <c r="A42" s="81"/>
      <c r="B42" s="155"/>
      <c r="C42" s="81"/>
      <c r="D42" s="155"/>
    </row>
    <row r="43" ht="14" spans="1:4">
      <c r="A43" s="81"/>
      <c r="B43" s="155"/>
      <c r="C43" s="81"/>
      <c r="D43" s="155"/>
    </row>
    <row r="44" ht="14" spans="1:4">
      <c r="A44" s="81"/>
      <c r="B44" s="155"/>
      <c r="C44" s="81"/>
      <c r="D44" s="155"/>
    </row>
    <row r="45" ht="14" spans="1:4">
      <c r="A45" s="81"/>
      <c r="B45" s="155"/>
      <c r="C45" s="81"/>
      <c r="D45" s="155"/>
    </row>
    <row r="46" ht="14" spans="1:4">
      <c r="A46" s="81"/>
      <c r="B46" s="155"/>
      <c r="C46" s="81"/>
      <c r="D46" s="155"/>
    </row>
    <row r="47" ht="14" spans="1:4">
      <c r="A47" s="81"/>
      <c r="B47" s="155"/>
      <c r="C47" s="81"/>
      <c r="D47" s="155"/>
    </row>
    <row r="48" ht="14" spans="1:4">
      <c r="A48" s="81"/>
      <c r="B48" s="155"/>
      <c r="C48" s="81"/>
      <c r="D48" s="155"/>
    </row>
    <row r="49" ht="14" spans="1:4">
      <c r="A49" s="81"/>
      <c r="B49" s="155"/>
      <c r="C49" s="81"/>
      <c r="D49" s="155"/>
    </row>
    <row r="50" ht="14" spans="1:4">
      <c r="A50" s="81"/>
      <c r="B50" s="155"/>
      <c r="C50" s="81"/>
      <c r="D50" s="155"/>
    </row>
    <row r="51" ht="14" spans="1:4">
      <c r="A51" s="81"/>
      <c r="B51" s="155"/>
      <c r="C51" s="81"/>
      <c r="D51" s="155"/>
    </row>
    <row r="52" ht="14" spans="1:4">
      <c r="A52" s="81"/>
      <c r="B52" s="155"/>
      <c r="C52" s="81"/>
      <c r="D52" s="155"/>
    </row>
    <row r="53" ht="14" spans="1:4">
      <c r="A53" s="81"/>
      <c r="B53" s="155"/>
      <c r="C53" s="81"/>
      <c r="D53" s="155"/>
    </row>
    <row r="54" ht="14" spans="1:4">
      <c r="A54" s="81"/>
      <c r="B54" s="155"/>
      <c r="C54" s="81"/>
      <c r="D54" s="155"/>
    </row>
    <row r="55" ht="14" spans="1:4">
      <c r="A55" s="81"/>
      <c r="B55" s="155"/>
      <c r="C55" s="81"/>
      <c r="D55" s="155"/>
    </row>
    <row r="56" ht="14" spans="1:4">
      <c r="A56" s="81"/>
      <c r="B56" s="155"/>
      <c r="C56" s="81"/>
      <c r="D56" s="155"/>
    </row>
    <row r="57" ht="14" spans="1:4">
      <c r="A57" s="81"/>
      <c r="B57" s="155"/>
      <c r="C57" s="81"/>
      <c r="D57" s="155"/>
    </row>
    <row r="58" ht="14" spans="1:4">
      <c r="A58" s="81"/>
      <c r="B58" s="155"/>
      <c r="C58" s="81"/>
      <c r="D58" s="155"/>
    </row>
    <row r="59" ht="14" spans="1:4">
      <c r="A59" s="81"/>
      <c r="B59" s="155"/>
      <c r="C59" s="81"/>
      <c r="D59" s="155"/>
    </row>
    <row r="60" ht="14" spans="1:4">
      <c r="A60" s="81"/>
      <c r="B60" s="155"/>
      <c r="C60" s="81"/>
      <c r="D60" s="155"/>
    </row>
    <row r="61" ht="14" spans="1:4">
      <c r="A61" s="81"/>
      <c r="B61" s="156"/>
      <c r="C61" s="81"/>
      <c r="D61" s="155"/>
    </row>
    <row r="62" ht="14" spans="1:4">
      <c r="A62" s="81"/>
      <c r="B62" s="156"/>
      <c r="C62" s="81"/>
      <c r="D62" s="156"/>
    </row>
    <row r="63" ht="14" spans="1:4">
      <c r="A63" s="81"/>
      <c r="B63" s="156"/>
      <c r="C63" s="81"/>
      <c r="D63" s="156"/>
    </row>
    <row r="64" ht="14" spans="1:4">
      <c r="A64" s="81"/>
      <c r="B64" s="156"/>
      <c r="C64" s="81"/>
      <c r="D64" s="156"/>
    </row>
    <row r="65" ht="14" spans="1:4">
      <c r="A65" s="81"/>
      <c r="B65" s="156"/>
      <c r="C65" s="81"/>
      <c r="D65" s="156"/>
    </row>
    <row r="66" ht="14" spans="1:4">
      <c r="A66" s="81"/>
      <c r="B66" s="156"/>
      <c r="C66" s="81"/>
      <c r="D66" s="156"/>
    </row>
    <row r="67" ht="14" spans="1:4">
      <c r="A67" s="81"/>
      <c r="B67" s="156"/>
      <c r="C67" s="81"/>
      <c r="D67" s="156"/>
    </row>
    <row r="68" ht="14" spans="1:4">
      <c r="A68" s="81"/>
      <c r="B68" s="156"/>
      <c r="C68" s="81"/>
      <c r="D68" s="156"/>
    </row>
    <row r="69" ht="14" spans="1:4">
      <c r="A69" s="81"/>
      <c r="B69" s="156"/>
      <c r="C69" s="81"/>
      <c r="D69" s="156"/>
    </row>
    <row r="70" ht="14" spans="1:4">
      <c r="A70" s="81"/>
      <c r="B70" s="156"/>
      <c r="C70" s="81"/>
      <c r="D70" s="156"/>
    </row>
    <row r="71" ht="14" spans="1:4">
      <c r="A71" s="81"/>
      <c r="B71" s="156"/>
      <c r="C71" s="81"/>
      <c r="D71" s="156"/>
    </row>
    <row r="72" ht="14" spans="1:4">
      <c r="A72" s="81"/>
      <c r="B72" s="156"/>
      <c r="C72" s="81"/>
      <c r="D72" s="156"/>
    </row>
    <row r="73" ht="14" spans="1:4">
      <c r="A73" s="81"/>
      <c r="B73" s="156"/>
      <c r="C73" s="81"/>
      <c r="D73" s="156"/>
    </row>
    <row r="74" ht="14" spans="1:4">
      <c r="A74" s="81"/>
      <c r="B74" s="156"/>
      <c r="C74" s="81"/>
      <c r="D74" s="156"/>
    </row>
    <row r="75" ht="14" spans="1:4">
      <c r="A75" s="81"/>
      <c r="B75" s="156"/>
      <c r="C75" s="81"/>
      <c r="D75" s="156"/>
    </row>
    <row r="76" ht="14" spans="1:4">
      <c r="A76" s="81"/>
      <c r="B76" s="156"/>
      <c r="C76" s="81"/>
      <c r="D76" s="156"/>
    </row>
    <row r="77" ht="14" spans="1:4">
      <c r="A77" s="81"/>
      <c r="B77" s="156"/>
      <c r="C77" s="81"/>
      <c r="D77" s="156"/>
    </row>
    <row r="78" ht="14" spans="1:4">
      <c r="A78" s="81"/>
      <c r="B78" s="156"/>
      <c r="C78" s="81"/>
      <c r="D78" s="156"/>
    </row>
    <row r="79" ht="14" spans="1:4">
      <c r="A79" s="81"/>
      <c r="B79" s="156"/>
      <c r="C79" s="81"/>
      <c r="D79" s="156"/>
    </row>
    <row r="80" ht="14" spans="1:4">
      <c r="A80" s="81"/>
      <c r="B80" s="156"/>
      <c r="C80" s="81"/>
      <c r="D80" s="156"/>
    </row>
    <row r="81" ht="14" spans="1:4">
      <c r="A81" s="81"/>
      <c r="B81" s="156"/>
      <c r="C81" s="81"/>
      <c r="D81" s="156"/>
    </row>
    <row r="82" ht="14" spans="1:4">
      <c r="A82" s="81"/>
      <c r="B82" s="156"/>
      <c r="C82" s="81"/>
      <c r="D82" s="156"/>
    </row>
    <row r="83" ht="14" spans="1:4">
      <c r="A83" s="81"/>
      <c r="B83" s="156"/>
      <c r="C83" s="81"/>
      <c r="D83" s="156"/>
    </row>
    <row r="84" ht="14" spans="1:4">
      <c r="A84" s="81"/>
      <c r="B84" s="156"/>
      <c r="C84" s="81"/>
      <c r="D84" s="156"/>
    </row>
    <row r="85" ht="14" spans="1:4">
      <c r="A85" s="81"/>
      <c r="B85" s="156"/>
      <c r="C85" s="81"/>
      <c r="D85" s="156"/>
    </row>
    <row r="86" ht="14" spans="1:4">
      <c r="A86" s="81"/>
      <c r="B86" s="156"/>
      <c r="C86" s="81"/>
      <c r="D86" s="156"/>
    </row>
    <row r="87" ht="14" spans="1:4">
      <c r="A87" s="81"/>
      <c r="B87" s="156"/>
      <c r="C87" s="81"/>
      <c r="D87" s="156"/>
    </row>
    <row r="88" ht="14" spans="1:4">
      <c r="A88" s="81"/>
      <c r="B88" s="156"/>
      <c r="C88" s="81"/>
      <c r="D88" s="156"/>
    </row>
    <row r="89" ht="14" spans="1:4">
      <c r="A89" s="81"/>
      <c r="B89" s="156"/>
      <c r="C89" s="81"/>
      <c r="D89" s="156"/>
    </row>
    <row r="90" ht="14" spans="1:4">
      <c r="A90" s="81"/>
      <c r="B90" s="156"/>
      <c r="C90" s="81"/>
      <c r="D90" s="156"/>
    </row>
    <row r="91" ht="14" spans="1:4">
      <c r="A91" s="81"/>
      <c r="B91" s="156"/>
      <c r="C91" s="81"/>
      <c r="D91" s="156"/>
    </row>
    <row r="92" ht="14" spans="1:4">
      <c r="A92" s="81"/>
      <c r="B92" s="156"/>
      <c r="C92" s="81"/>
      <c r="D92" s="156"/>
    </row>
    <row r="93" ht="14" spans="1:4">
      <c r="A93" s="81"/>
      <c r="B93" s="156"/>
      <c r="C93" s="81"/>
      <c r="D93" s="156"/>
    </row>
    <row r="94" ht="14" spans="1:4">
      <c r="A94" s="81"/>
      <c r="B94" s="156"/>
      <c r="C94" s="81"/>
      <c r="D94" s="156"/>
    </row>
    <row r="95" ht="14" spans="1:4">
      <c r="A95" s="81"/>
      <c r="B95" s="156"/>
      <c r="C95" s="81"/>
      <c r="D95" s="156"/>
    </row>
    <row r="96" ht="14" spans="1:4">
      <c r="A96" s="81"/>
      <c r="B96" s="156"/>
      <c r="C96" s="81"/>
      <c r="D96" s="156"/>
    </row>
    <row r="97" ht="14" spans="1:4">
      <c r="A97" s="81"/>
      <c r="B97" s="156"/>
      <c r="C97" s="81"/>
      <c r="D97" s="156"/>
    </row>
    <row r="98" ht="14" spans="1:4">
      <c r="A98" s="81"/>
      <c r="B98" s="156"/>
      <c r="C98" s="81"/>
      <c r="D98" s="156"/>
    </row>
    <row r="99" ht="14" spans="1:4">
      <c r="A99" s="81"/>
      <c r="B99" s="156"/>
      <c r="C99" s="81"/>
      <c r="D99" s="156"/>
    </row>
    <row r="100" ht="14" spans="1:4">
      <c r="A100" s="81"/>
      <c r="B100" s="156"/>
      <c r="C100" s="81"/>
      <c r="D100" s="156"/>
    </row>
    <row r="101" ht="14" spans="1:4">
      <c r="A101" s="81"/>
      <c r="B101" s="156"/>
      <c r="C101" s="81"/>
      <c r="D101" s="156"/>
    </row>
    <row r="102" ht="14" spans="1:4">
      <c r="A102" s="81"/>
      <c r="B102" s="156"/>
      <c r="C102" s="81"/>
      <c r="D102" s="156"/>
    </row>
    <row r="103" ht="14" spans="1:4">
      <c r="A103" s="81"/>
      <c r="B103" s="156"/>
      <c r="C103" s="81"/>
      <c r="D103" s="156"/>
    </row>
    <row r="104" ht="14" spans="1:4">
      <c r="A104" s="81"/>
      <c r="B104" s="156"/>
      <c r="C104" s="81"/>
      <c r="D104" s="156"/>
    </row>
    <row r="105" ht="14" spans="1:4">
      <c r="A105" s="81"/>
      <c r="B105" s="156"/>
      <c r="C105" s="81"/>
      <c r="D105" s="156"/>
    </row>
    <row r="106" ht="14" spans="1:4">
      <c r="A106" s="81"/>
      <c r="B106" s="156"/>
      <c r="C106" s="81"/>
      <c r="D106" s="156"/>
    </row>
    <row r="107" ht="14" spans="1:4">
      <c r="A107" s="81"/>
      <c r="B107" s="156"/>
      <c r="C107" s="81"/>
      <c r="D107" s="156"/>
    </row>
    <row r="108" ht="14" spans="1:4">
      <c r="A108" s="81"/>
      <c r="B108" s="156"/>
      <c r="C108" s="81"/>
      <c r="D108" s="156"/>
    </row>
    <row r="109" ht="14" spans="1:4">
      <c r="A109" s="81"/>
      <c r="B109" s="156"/>
      <c r="C109" s="81"/>
      <c r="D109" s="156"/>
    </row>
    <row r="110" ht="14" spans="1:4">
      <c r="A110" s="81"/>
      <c r="B110" s="156"/>
      <c r="C110" s="81"/>
      <c r="D110" s="156"/>
    </row>
    <row r="111" ht="14" spans="1:4">
      <c r="A111" s="81"/>
      <c r="B111" s="156"/>
      <c r="C111" s="81"/>
      <c r="D111" s="156"/>
    </row>
    <row r="112" ht="14" spans="1:4">
      <c r="A112" s="81"/>
      <c r="B112" s="156"/>
      <c r="C112" s="81"/>
      <c r="D112" s="156"/>
    </row>
    <row r="113" ht="14" spans="1:4">
      <c r="A113" s="81"/>
      <c r="B113" s="156"/>
      <c r="C113" s="81"/>
      <c r="D113" s="156"/>
    </row>
    <row r="114" ht="14" spans="1:4">
      <c r="A114" s="81"/>
      <c r="B114" s="156"/>
      <c r="C114" s="81"/>
      <c r="D114" s="156"/>
    </row>
    <row r="115" ht="14" spans="1:4">
      <c r="A115" s="81"/>
      <c r="B115" s="156"/>
      <c r="C115" s="81"/>
      <c r="D115" s="156"/>
    </row>
    <row r="116" ht="14" spans="1:4">
      <c r="A116" s="81"/>
      <c r="B116" s="156"/>
      <c r="C116" s="81"/>
      <c r="D116" s="156"/>
    </row>
    <row r="117" ht="14" spans="1:4">
      <c r="A117" s="81"/>
      <c r="B117" s="156"/>
      <c r="C117" s="81"/>
      <c r="D117" s="156"/>
    </row>
    <row r="118" ht="14" spans="1:4">
      <c r="A118" s="81"/>
      <c r="B118" s="156"/>
      <c r="C118" s="81"/>
      <c r="D118" s="156"/>
    </row>
    <row r="119" ht="14" spans="1:4">
      <c r="A119" s="81"/>
      <c r="B119" s="156"/>
      <c r="C119" s="81"/>
      <c r="D119" s="156"/>
    </row>
    <row r="120" ht="14" spans="1:4">
      <c r="A120" s="81"/>
      <c r="B120" s="156"/>
      <c r="C120" s="81"/>
      <c r="D120" s="156"/>
    </row>
    <row r="121" ht="14" spans="1:4">
      <c r="A121" s="81"/>
      <c r="B121" s="156"/>
      <c r="C121" s="81"/>
      <c r="D121" s="156"/>
    </row>
    <row r="122" ht="14" spans="1:4">
      <c r="A122" s="81"/>
      <c r="B122" s="156"/>
      <c r="C122" s="81"/>
      <c r="D122" s="156"/>
    </row>
    <row r="123" ht="14" spans="1:4">
      <c r="A123" s="81"/>
      <c r="B123" s="156"/>
      <c r="C123" s="81"/>
      <c r="D123" s="156"/>
    </row>
    <row r="124" ht="14" spans="1:4">
      <c r="A124" s="81"/>
      <c r="B124" s="156"/>
      <c r="C124" s="81"/>
      <c r="D124" s="156"/>
    </row>
    <row r="125" ht="14" spans="1:4">
      <c r="A125" s="81"/>
      <c r="B125" s="156"/>
      <c r="C125" s="81"/>
      <c r="D125" s="156"/>
    </row>
    <row r="126" ht="14" spans="1:4">
      <c r="A126" s="81"/>
      <c r="B126" s="156"/>
      <c r="C126" s="81"/>
      <c r="D126" s="156"/>
    </row>
    <row r="127" ht="14" spans="1:4">
      <c r="A127" s="81"/>
      <c r="B127" s="156"/>
      <c r="C127" s="81"/>
      <c r="D127" s="156"/>
    </row>
    <row r="128" ht="14" spans="1:4">
      <c r="A128" s="81"/>
      <c r="B128" s="156"/>
      <c r="C128" s="81"/>
      <c r="D128" s="156"/>
    </row>
    <row r="129" ht="14" spans="1:4">
      <c r="A129" s="81"/>
      <c r="B129" s="156"/>
      <c r="C129" s="81"/>
      <c r="D129" s="156"/>
    </row>
    <row r="130" ht="14" spans="1:4">
      <c r="A130" s="81"/>
      <c r="B130" s="156"/>
      <c r="C130" s="81"/>
      <c r="D130" s="156"/>
    </row>
    <row r="131" ht="14" spans="1:4">
      <c r="A131" s="81"/>
      <c r="B131" s="156"/>
      <c r="C131" s="81"/>
      <c r="D131" s="156"/>
    </row>
    <row r="132" ht="14" spans="1:4">
      <c r="A132" s="81"/>
      <c r="B132" s="156"/>
      <c r="C132" s="81"/>
      <c r="D132" s="156"/>
    </row>
    <row r="133" ht="14" spans="1:4">
      <c r="A133" s="81"/>
      <c r="B133" s="156"/>
      <c r="C133" s="81"/>
      <c r="D133" s="156"/>
    </row>
    <row r="134" ht="14" spans="1:4">
      <c r="A134" s="81"/>
      <c r="B134" s="156"/>
      <c r="C134" s="81"/>
      <c r="D134" s="156"/>
    </row>
    <row r="135" ht="14" spans="1:4">
      <c r="A135" s="81"/>
      <c r="B135" s="156"/>
      <c r="C135" s="81"/>
      <c r="D135" s="156"/>
    </row>
    <row r="136" ht="14" spans="1:4">
      <c r="A136" s="81"/>
      <c r="B136" s="156"/>
      <c r="C136" s="81"/>
      <c r="D136" s="156"/>
    </row>
    <row r="137" ht="14" spans="1:4">
      <c r="A137" s="81"/>
      <c r="B137" s="156"/>
      <c r="C137" s="81"/>
      <c r="D137" s="156"/>
    </row>
    <row r="138" ht="14" spans="1:4">
      <c r="A138" s="81"/>
      <c r="B138" s="156"/>
      <c r="C138" s="81"/>
      <c r="D138" s="156"/>
    </row>
    <row r="139" ht="14" spans="1:4">
      <c r="A139" s="81"/>
      <c r="B139" s="156"/>
      <c r="C139" s="81"/>
      <c r="D139"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4"/>
  <sheetViews>
    <sheetView workbookViewId="0">
      <selection activeCell="A8" sqref="$A8:$XFD32"/>
    </sheetView>
  </sheetViews>
  <sheetFormatPr defaultColWidth="9" defaultRowHeight="12"/>
  <cols>
    <col min="1" max="1" width="14" style="102" customWidth="1"/>
    <col min="2" max="2" width="71.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7" t="s">
        <v>29</v>
      </c>
      <c r="B1" s="2"/>
      <c r="C1" s="2"/>
      <c r="D1" s="2"/>
      <c r="E1" s="2"/>
      <c r="F1" s="2"/>
      <c r="G1" s="2"/>
      <c r="H1" s="2"/>
      <c r="I1" s="2"/>
      <c r="J1" s="2"/>
    </row>
    <row r="2" ht="14" spans="1:10">
      <c r="A2" s="3"/>
      <c r="B2" s="103"/>
      <c r="C2" s="103"/>
      <c r="D2" s="103"/>
      <c r="E2" s="103"/>
      <c r="F2" s="103"/>
      <c r="G2" s="103"/>
      <c r="H2" s="103"/>
      <c r="I2" s="103"/>
      <c r="J2" s="62" t="s">
        <v>30</v>
      </c>
    </row>
    <row r="3" ht="15" spans="1:10">
      <c r="A3" s="31" t="s">
        <v>3</v>
      </c>
      <c r="B3" s="31"/>
      <c r="C3" s="103"/>
      <c r="D3" s="103"/>
      <c r="E3" s="104"/>
      <c r="F3" s="103"/>
      <c r="G3" s="103"/>
      <c r="H3" s="103"/>
      <c r="I3" s="103"/>
      <c r="J3" s="62" t="s">
        <v>4</v>
      </c>
    </row>
    <row r="4" ht="21.75" customHeight="1" spans="1:10">
      <c r="A4" s="8" t="s">
        <v>7</v>
      </c>
      <c r="B4" s="8" t="s">
        <v>31</v>
      </c>
      <c r="C4" s="105" t="s">
        <v>21</v>
      </c>
      <c r="D4" s="105" t="s">
        <v>32</v>
      </c>
      <c r="E4" s="105" t="s">
        <v>33</v>
      </c>
      <c r="F4" s="105" t="s">
        <v>34</v>
      </c>
      <c r="G4" s="105"/>
      <c r="H4" s="105" t="s">
        <v>35</v>
      </c>
      <c r="I4" s="105" t="s">
        <v>36</v>
      </c>
      <c r="J4" s="105" t="s">
        <v>37</v>
      </c>
    </row>
    <row r="5" ht="17.25" customHeight="1" spans="1:10">
      <c r="A5" s="113" t="s">
        <v>38</v>
      </c>
      <c r="B5" s="113" t="s">
        <v>39</v>
      </c>
      <c r="C5" s="105" t="s">
        <v>31</v>
      </c>
      <c r="D5" s="105" t="s">
        <v>31</v>
      </c>
      <c r="E5" s="105" t="s">
        <v>31</v>
      </c>
      <c r="F5" s="105"/>
      <c r="G5" s="105"/>
      <c r="H5" s="105" t="s">
        <v>31</v>
      </c>
      <c r="I5" s="105" t="s">
        <v>31</v>
      </c>
      <c r="J5" s="105" t="s">
        <v>40</v>
      </c>
    </row>
    <row r="6" ht="21" customHeight="1" spans="1:10">
      <c r="A6" s="114" t="s">
        <v>31</v>
      </c>
      <c r="B6" s="114" t="s">
        <v>31</v>
      </c>
      <c r="C6" s="105" t="s">
        <v>31</v>
      </c>
      <c r="D6" s="105" t="s">
        <v>31</v>
      </c>
      <c r="E6" s="105" t="s">
        <v>31</v>
      </c>
      <c r="F6" s="105" t="s">
        <v>40</v>
      </c>
      <c r="G6" s="105" t="s">
        <v>41</v>
      </c>
      <c r="H6" s="105" t="s">
        <v>31</v>
      </c>
      <c r="I6" s="105" t="s">
        <v>31</v>
      </c>
      <c r="J6" s="105" t="s">
        <v>31</v>
      </c>
    </row>
    <row r="7" ht="21" customHeight="1" spans="1:10">
      <c r="A7" s="115" t="s">
        <v>31</v>
      </c>
      <c r="B7" s="115" t="s">
        <v>31</v>
      </c>
      <c r="C7" s="105" t="s">
        <v>31</v>
      </c>
      <c r="D7" s="105" t="s">
        <v>31</v>
      </c>
      <c r="E7" s="105" t="s">
        <v>31</v>
      </c>
      <c r="F7" s="105"/>
      <c r="G7" s="105"/>
      <c r="H7" s="105" t="s">
        <v>31</v>
      </c>
      <c r="I7" s="105" t="s">
        <v>31</v>
      </c>
      <c r="J7" s="105" t="s">
        <v>31</v>
      </c>
    </row>
    <row r="8" ht="21" customHeight="1" spans="1:13">
      <c r="A8" s="10" t="s">
        <v>42</v>
      </c>
      <c r="B8" s="10"/>
      <c r="C8" s="11">
        <f>C9+C12+C19+C26+C29</f>
        <v>5722.01</v>
      </c>
      <c r="D8" s="11">
        <f>D9+D12+D19+D26+D29</f>
        <v>2015.09</v>
      </c>
      <c r="E8" s="11"/>
      <c r="F8" s="11">
        <v>3706.92</v>
      </c>
      <c r="G8" s="116"/>
      <c r="H8" s="116"/>
      <c r="I8" s="116"/>
      <c r="J8" s="123"/>
      <c r="K8"/>
      <c r="L8"/>
      <c r="M8"/>
    </row>
    <row r="9" ht="21" customHeight="1" spans="1:13">
      <c r="A9" s="13" t="s">
        <v>43</v>
      </c>
      <c r="B9" s="13" t="s">
        <v>44</v>
      </c>
      <c r="C9" s="11">
        <f>D9</f>
        <v>8.23</v>
      </c>
      <c r="D9" s="11">
        <v>8.23</v>
      </c>
      <c r="E9" s="11"/>
      <c r="F9" s="11"/>
      <c r="G9" s="116"/>
      <c r="H9" s="116"/>
      <c r="I9" s="116"/>
      <c r="J9" s="116"/>
      <c r="K9"/>
      <c r="L9"/>
      <c r="M9"/>
    </row>
    <row r="10" ht="21" customHeight="1" spans="1:19">
      <c r="A10" s="13" t="s">
        <v>45</v>
      </c>
      <c r="B10" s="13" t="s">
        <v>46</v>
      </c>
      <c r="C10" s="11">
        <f>D10</f>
        <v>8.23</v>
      </c>
      <c r="D10" s="11">
        <v>8.23</v>
      </c>
      <c r="E10" s="11"/>
      <c r="F10" s="11"/>
      <c r="G10" s="116"/>
      <c r="H10" s="116"/>
      <c r="I10" s="116"/>
      <c r="J10" s="116"/>
      <c r="K10"/>
      <c r="L10"/>
      <c r="M10"/>
      <c r="N10"/>
      <c r="O10"/>
      <c r="P10"/>
      <c r="Q10"/>
      <c r="R10"/>
      <c r="S10"/>
    </row>
    <row r="11" ht="21" customHeight="1" spans="1:19">
      <c r="A11" s="13" t="s">
        <v>47</v>
      </c>
      <c r="B11" s="13" t="s">
        <v>48</v>
      </c>
      <c r="C11" s="11">
        <f>D11</f>
        <v>8.23</v>
      </c>
      <c r="D11" s="11">
        <v>8.23</v>
      </c>
      <c r="E11" s="11"/>
      <c r="F11" s="11"/>
      <c r="G11" s="116"/>
      <c r="H11" s="116"/>
      <c r="I11" s="116"/>
      <c r="J11" s="116"/>
      <c r="K11"/>
      <c r="L11"/>
      <c r="M11"/>
      <c r="N11"/>
      <c r="O11"/>
      <c r="P11"/>
      <c r="Q11"/>
      <c r="R11"/>
      <c r="S11"/>
    </row>
    <row r="12" ht="21" customHeight="1" spans="1:19">
      <c r="A12" s="13" t="s">
        <v>49</v>
      </c>
      <c r="B12" s="13" t="s">
        <v>50</v>
      </c>
      <c r="C12" s="11">
        <f>D12</f>
        <v>283.2</v>
      </c>
      <c r="D12" s="11">
        <v>283.2</v>
      </c>
      <c r="E12" s="11"/>
      <c r="F12" s="11"/>
      <c r="G12" s="116"/>
      <c r="H12" s="116"/>
      <c r="I12" s="116"/>
      <c r="J12" s="116"/>
      <c r="K12"/>
      <c r="L12"/>
      <c r="M12"/>
      <c r="N12"/>
      <c r="O12"/>
      <c r="P12"/>
      <c r="Q12"/>
      <c r="R12"/>
      <c r="S12"/>
    </row>
    <row r="13" ht="21" customHeight="1" spans="1:19">
      <c r="A13" s="13" t="s">
        <v>51</v>
      </c>
      <c r="B13" s="13" t="s">
        <v>52</v>
      </c>
      <c r="C13" s="11">
        <f>D13</f>
        <v>278.37</v>
      </c>
      <c r="D13" s="11">
        <v>278.37</v>
      </c>
      <c r="E13" s="11"/>
      <c r="F13" s="11"/>
      <c r="G13" s="116"/>
      <c r="H13" s="116"/>
      <c r="I13" s="116"/>
      <c r="J13" s="116"/>
      <c r="K13"/>
      <c r="L13"/>
      <c r="M13"/>
      <c r="N13"/>
      <c r="O13"/>
      <c r="P13"/>
      <c r="Q13"/>
      <c r="R13"/>
      <c r="S13"/>
    </row>
    <row r="14" ht="21" customHeight="1" spans="1:19">
      <c r="A14" s="13">
        <v>2080502</v>
      </c>
      <c r="B14" s="13" t="s">
        <v>53</v>
      </c>
      <c r="C14" s="11">
        <v>106.61</v>
      </c>
      <c r="D14" s="11">
        <v>106.61</v>
      </c>
      <c r="E14" s="11"/>
      <c r="F14" s="11"/>
      <c r="G14" s="116"/>
      <c r="H14" s="116"/>
      <c r="I14" s="116"/>
      <c r="J14" s="116"/>
      <c r="K14"/>
      <c r="L14"/>
      <c r="M14"/>
      <c r="N14"/>
      <c r="O14"/>
      <c r="P14"/>
      <c r="Q14"/>
      <c r="R14"/>
      <c r="S14"/>
    </row>
    <row r="15" ht="21" customHeight="1" spans="1:19">
      <c r="A15" s="13" t="s">
        <v>54</v>
      </c>
      <c r="B15" s="13" t="s">
        <v>55</v>
      </c>
      <c r="C15" s="11">
        <f>D15</f>
        <v>96.47</v>
      </c>
      <c r="D15" s="11">
        <v>96.47</v>
      </c>
      <c r="E15" s="11"/>
      <c r="F15" s="11"/>
      <c r="G15" s="116"/>
      <c r="H15" s="116"/>
      <c r="I15" s="116"/>
      <c r="J15" s="116"/>
      <c r="K15"/>
      <c r="L15"/>
      <c r="M15"/>
      <c r="N15"/>
      <c r="O15"/>
      <c r="P15"/>
      <c r="Q15"/>
      <c r="R15"/>
      <c r="S15"/>
    </row>
    <row r="16" ht="21" customHeight="1" spans="1:19">
      <c r="A16" s="13" t="s">
        <v>56</v>
      </c>
      <c r="B16" s="13" t="s">
        <v>57</v>
      </c>
      <c r="C16" s="11">
        <f>D16</f>
        <v>75.29</v>
      </c>
      <c r="D16" s="11">
        <v>75.29</v>
      </c>
      <c r="E16" s="11"/>
      <c r="F16" s="11"/>
      <c r="G16" s="116"/>
      <c r="H16" s="116"/>
      <c r="I16" s="116"/>
      <c r="J16" s="116"/>
      <c r="K16"/>
      <c r="L16"/>
      <c r="M16"/>
      <c r="N16"/>
      <c r="O16"/>
      <c r="P16"/>
      <c r="Q16"/>
      <c r="R16"/>
      <c r="S16"/>
    </row>
    <row r="17" ht="21" customHeight="1" spans="1:20">
      <c r="A17" s="13" t="s">
        <v>58</v>
      </c>
      <c r="B17" s="13" t="s">
        <v>59</v>
      </c>
      <c r="C17" s="11">
        <f>D17</f>
        <v>4.83</v>
      </c>
      <c r="D17" s="11">
        <v>4.83</v>
      </c>
      <c r="E17" s="117"/>
      <c r="F17" s="117"/>
      <c r="G17" s="118"/>
      <c r="H17" s="118"/>
      <c r="I17" s="118"/>
      <c r="J17" s="118"/>
      <c r="K17"/>
      <c r="L17"/>
      <c r="M17"/>
      <c r="N17"/>
      <c r="O17"/>
      <c r="P17"/>
      <c r="Q17"/>
      <c r="R17"/>
      <c r="S17"/>
      <c r="T17"/>
    </row>
    <row r="18" ht="21" customHeight="1" spans="1:20">
      <c r="A18" s="13">
        <v>2089999</v>
      </c>
      <c r="B18" s="13" t="s">
        <v>60</v>
      </c>
      <c r="C18" s="11">
        <f>D18</f>
        <v>4.83</v>
      </c>
      <c r="D18" s="11">
        <v>4.83</v>
      </c>
      <c r="E18" s="117"/>
      <c r="F18" s="117"/>
      <c r="G18" s="118"/>
      <c r="H18" s="118"/>
      <c r="I18" s="118"/>
      <c r="J18" s="118"/>
      <c r="K18"/>
      <c r="L18"/>
      <c r="M18"/>
      <c r="N18"/>
      <c r="O18"/>
      <c r="P18"/>
      <c r="Q18"/>
      <c r="R18"/>
      <c r="S18"/>
      <c r="T18"/>
    </row>
    <row r="19" ht="21" customHeight="1" spans="1:20">
      <c r="A19" s="13" t="s">
        <v>61</v>
      </c>
      <c r="B19" s="13" t="s">
        <v>62</v>
      </c>
      <c r="C19" s="11">
        <f>C20</f>
        <v>5334.43</v>
      </c>
      <c r="D19" s="11">
        <v>1627.51</v>
      </c>
      <c r="E19" s="117"/>
      <c r="F19" s="117">
        <v>3706.92</v>
      </c>
      <c r="G19" s="118"/>
      <c r="H19" s="118"/>
      <c r="I19" s="118"/>
      <c r="J19" s="118"/>
      <c r="K19"/>
      <c r="L19"/>
      <c r="M19"/>
      <c r="N19"/>
      <c r="O19"/>
      <c r="P19"/>
      <c r="Q19"/>
      <c r="R19"/>
      <c r="S19"/>
      <c r="T19"/>
    </row>
    <row r="20" ht="21" customHeight="1" spans="1:20">
      <c r="A20" s="13" t="s">
        <v>63</v>
      </c>
      <c r="B20" s="13" t="s">
        <v>64</v>
      </c>
      <c r="C20" s="11">
        <f>C21+C22+C23+C24+C25</f>
        <v>5334.43</v>
      </c>
      <c r="D20" s="11">
        <v>1627.51</v>
      </c>
      <c r="E20" s="117"/>
      <c r="F20" s="119">
        <v>3706.92</v>
      </c>
      <c r="G20" s="120"/>
      <c r="H20" s="120"/>
      <c r="I20" s="124"/>
      <c r="J20" s="124"/>
      <c r="K20"/>
      <c r="L20"/>
      <c r="M20"/>
      <c r="N20"/>
      <c r="O20"/>
      <c r="P20"/>
      <c r="Q20"/>
      <c r="R20"/>
      <c r="S20"/>
      <c r="T20"/>
    </row>
    <row r="21" ht="21" customHeight="1" spans="1:20">
      <c r="A21" s="13">
        <v>2100403</v>
      </c>
      <c r="B21" s="13" t="s">
        <v>65</v>
      </c>
      <c r="C21" s="11">
        <v>4605.64</v>
      </c>
      <c r="D21" s="11">
        <v>898.72</v>
      </c>
      <c r="E21" s="117"/>
      <c r="F21" s="119">
        <v>3706.92</v>
      </c>
      <c r="G21" s="120"/>
      <c r="H21" s="120"/>
      <c r="I21" s="124"/>
      <c r="J21" s="124"/>
      <c r="K21"/>
      <c r="L21"/>
      <c r="M21"/>
      <c r="N21"/>
      <c r="O21"/>
      <c r="P21"/>
      <c r="Q21"/>
      <c r="R21"/>
      <c r="S21"/>
      <c r="T21"/>
    </row>
    <row r="22" ht="21" customHeight="1" spans="1:15">
      <c r="A22" s="13" t="s">
        <v>66</v>
      </c>
      <c r="B22" s="13" t="s">
        <v>67</v>
      </c>
      <c r="C22" s="11">
        <v>481.12</v>
      </c>
      <c r="D22" s="11">
        <v>481.12</v>
      </c>
      <c r="E22" s="117"/>
      <c r="F22" s="121"/>
      <c r="G22" s="120"/>
      <c r="H22" s="120"/>
      <c r="I22" s="124"/>
      <c r="J22" s="124"/>
      <c r="K22"/>
      <c r="L22"/>
      <c r="M22"/>
      <c r="N22"/>
      <c r="O22"/>
    </row>
    <row r="23" ht="21" customHeight="1" spans="1:15">
      <c r="A23" s="13" t="s">
        <v>68</v>
      </c>
      <c r="B23" s="13" t="s">
        <v>69</v>
      </c>
      <c r="C23" s="11">
        <v>80</v>
      </c>
      <c r="D23" s="11">
        <v>80</v>
      </c>
      <c r="E23" s="117"/>
      <c r="F23" s="121"/>
      <c r="G23" s="120"/>
      <c r="H23" s="120"/>
      <c r="I23" s="124"/>
      <c r="J23" s="124"/>
      <c r="K23"/>
      <c r="L23"/>
      <c r="M23"/>
      <c r="N23"/>
      <c r="O23"/>
    </row>
    <row r="24" ht="21" customHeight="1" spans="1:15">
      <c r="A24" s="13">
        <v>2101102</v>
      </c>
      <c r="B24" s="13" t="s">
        <v>70</v>
      </c>
      <c r="C24" s="11">
        <v>77.67</v>
      </c>
      <c r="D24" s="11">
        <v>77.67</v>
      </c>
      <c r="E24" s="117"/>
      <c r="F24" s="121"/>
      <c r="G24" s="120"/>
      <c r="H24" s="120"/>
      <c r="I24" s="124"/>
      <c r="J24" s="124"/>
      <c r="K24"/>
      <c r="L24"/>
      <c r="M24"/>
      <c r="N24"/>
      <c r="O24"/>
    </row>
    <row r="25" ht="21" customHeight="1" spans="1:15">
      <c r="A25" s="13">
        <v>2109999</v>
      </c>
      <c r="B25" s="13" t="s">
        <v>71</v>
      </c>
      <c r="C25" s="11">
        <v>90</v>
      </c>
      <c r="D25" s="11">
        <v>90</v>
      </c>
      <c r="E25" s="117"/>
      <c r="F25" s="121"/>
      <c r="G25" s="120"/>
      <c r="H25" s="120"/>
      <c r="I25" s="124"/>
      <c r="J25" s="124"/>
      <c r="K25"/>
      <c r="L25"/>
      <c r="M25"/>
      <c r="N25"/>
      <c r="O25"/>
    </row>
    <row r="26" ht="21" customHeight="1" spans="1:20">
      <c r="A26" s="13" t="s">
        <v>72</v>
      </c>
      <c r="B26" s="13" t="s">
        <v>73</v>
      </c>
      <c r="C26" s="11">
        <f t="shared" ref="C26:C31" si="0">D26</f>
        <v>72.49</v>
      </c>
      <c r="D26" s="11">
        <v>72.49</v>
      </c>
      <c r="E26" s="117"/>
      <c r="F26" s="117"/>
      <c r="G26" s="118"/>
      <c r="H26" s="118"/>
      <c r="I26" s="118"/>
      <c r="J26" s="118"/>
      <c r="K26"/>
      <c r="L26"/>
      <c r="M26"/>
      <c r="N26"/>
      <c r="O26"/>
      <c r="P26"/>
      <c r="Q26"/>
      <c r="R26"/>
      <c r="S26"/>
      <c r="T26"/>
    </row>
    <row r="27" ht="21" customHeight="1" spans="1:20">
      <c r="A27" s="13" t="s">
        <v>74</v>
      </c>
      <c r="B27" s="13" t="s">
        <v>75</v>
      </c>
      <c r="C27" s="11">
        <f t="shared" si="0"/>
        <v>72.49</v>
      </c>
      <c r="D27" s="11">
        <v>72.49</v>
      </c>
      <c r="E27" s="117"/>
      <c r="F27" s="117"/>
      <c r="G27" s="118"/>
      <c r="H27" s="118"/>
      <c r="I27" s="118"/>
      <c r="J27" s="118"/>
      <c r="K27"/>
      <c r="L27"/>
      <c r="M27"/>
      <c r="N27"/>
      <c r="O27"/>
      <c r="P27"/>
      <c r="Q27"/>
      <c r="R27"/>
      <c r="S27"/>
      <c r="T27"/>
    </row>
    <row r="28" ht="21" customHeight="1" spans="1:20">
      <c r="A28" s="13" t="s">
        <v>76</v>
      </c>
      <c r="B28" s="13" t="s">
        <v>77</v>
      </c>
      <c r="C28" s="11">
        <f t="shared" si="0"/>
        <v>72.49</v>
      </c>
      <c r="D28" s="11">
        <v>72.49</v>
      </c>
      <c r="E28" s="117"/>
      <c r="F28" s="117"/>
      <c r="G28" s="118"/>
      <c r="H28" s="118"/>
      <c r="I28" s="118"/>
      <c r="J28" s="118"/>
      <c r="K28"/>
      <c r="L28"/>
      <c r="M28"/>
      <c r="N28"/>
      <c r="O28"/>
      <c r="P28"/>
      <c r="Q28"/>
      <c r="R28"/>
      <c r="S28"/>
      <c r="T28"/>
    </row>
    <row r="29" ht="21" customHeight="1" spans="1:20">
      <c r="A29" s="13" t="s">
        <v>78</v>
      </c>
      <c r="B29" s="13" t="s">
        <v>79</v>
      </c>
      <c r="C29" s="11">
        <f t="shared" si="0"/>
        <v>23.66</v>
      </c>
      <c r="D29" s="11">
        <v>23.66</v>
      </c>
      <c r="E29" s="117"/>
      <c r="F29" s="117"/>
      <c r="G29" s="118"/>
      <c r="H29" s="118"/>
      <c r="I29" s="118"/>
      <c r="J29" s="118"/>
      <c r="K29"/>
      <c r="L29"/>
      <c r="M29"/>
      <c r="N29"/>
      <c r="O29"/>
      <c r="P29"/>
      <c r="Q29"/>
      <c r="R29"/>
      <c r="S29"/>
      <c r="T29"/>
    </row>
    <row r="30" ht="21" customHeight="1" spans="1:13">
      <c r="A30" s="13">
        <v>22904</v>
      </c>
      <c r="B30" s="13" t="s">
        <v>80</v>
      </c>
      <c r="C30" s="11">
        <f t="shared" si="0"/>
        <v>23.66</v>
      </c>
      <c r="D30" s="11">
        <v>23.66</v>
      </c>
      <c r="E30" s="117"/>
      <c r="F30" s="117"/>
      <c r="G30" s="118"/>
      <c r="H30" s="118"/>
      <c r="I30" s="118"/>
      <c r="J30" s="118"/>
      <c r="K30"/>
      <c r="L30"/>
      <c r="M30"/>
    </row>
    <row r="31" ht="21" customHeight="1" spans="1:13">
      <c r="A31" s="13">
        <v>2290402</v>
      </c>
      <c r="B31" s="13" t="s">
        <v>81</v>
      </c>
      <c r="C31" s="11">
        <f t="shared" si="0"/>
        <v>23.66</v>
      </c>
      <c r="D31" s="11">
        <v>23.66</v>
      </c>
      <c r="E31" s="117"/>
      <c r="F31" s="117"/>
      <c r="G31" s="118"/>
      <c r="H31" s="118"/>
      <c r="I31" s="118"/>
      <c r="J31" s="118"/>
      <c r="K31"/>
      <c r="L31"/>
      <c r="M31"/>
    </row>
    <row r="32" ht="21" customHeight="1" spans="1:10">
      <c r="A32" s="110" t="s">
        <v>82</v>
      </c>
      <c r="B32" s="112"/>
      <c r="C32" s="112"/>
      <c r="D32" s="122"/>
      <c r="E32" s="122"/>
      <c r="F32" s="122"/>
      <c r="G32" s="122"/>
      <c r="H32" s="122"/>
      <c r="I32" s="122"/>
      <c r="J32" s="122"/>
    </row>
    <row r="33" spans="4:10">
      <c r="D33" s="61"/>
      <c r="E33" s="61"/>
      <c r="F33" s="61"/>
      <c r="G33" s="61"/>
      <c r="H33" s="61"/>
      <c r="I33" s="61"/>
      <c r="J33" s="61"/>
    </row>
    <row r="34" spans="1:10">
      <c r="A34"/>
      <c r="B34"/>
      <c r="C34" s="61"/>
      <c r="D34" s="61"/>
      <c r="E34" s="61"/>
      <c r="F34" s="61"/>
      <c r="G34" s="61"/>
      <c r="H34" s="61"/>
      <c r="I34" s="61"/>
      <c r="J34" s="61"/>
    </row>
    <row r="35" spans="1:10">
      <c r="A35"/>
      <c r="B35"/>
      <c r="C35" s="61"/>
      <c r="D35" s="61"/>
      <c r="E35" s="61"/>
      <c r="F35" s="61"/>
      <c r="G35" s="61"/>
      <c r="H35" s="61"/>
      <c r="I35" s="61"/>
      <c r="J35" s="61"/>
    </row>
    <row r="36" spans="1:10">
      <c r="A36"/>
      <c r="B36"/>
      <c r="C36" s="61"/>
      <c r="D36" s="61"/>
      <c r="E36" s="61"/>
      <c r="F36" s="61"/>
      <c r="G36" s="61"/>
      <c r="H36" s="61"/>
      <c r="I36" s="61"/>
      <c r="J36" s="61"/>
    </row>
    <row r="37" spans="1:10">
      <c r="A37"/>
      <c r="B37"/>
      <c r="C37" s="61"/>
      <c r="D37" s="61"/>
      <c r="E37" s="61"/>
      <c r="F37" s="61"/>
      <c r="G37" s="61"/>
      <c r="H37" s="61"/>
      <c r="I37" s="61"/>
      <c r="J37" s="61"/>
    </row>
    <row r="38" spans="1:10">
      <c r="A38"/>
      <c r="B38"/>
      <c r="C38" s="61"/>
      <c r="D38" s="61"/>
      <c r="E38" s="61"/>
      <c r="F38" s="61"/>
      <c r="G38" s="61"/>
      <c r="H38" s="61"/>
      <c r="I38" s="61"/>
      <c r="J38" s="61"/>
    </row>
    <row r="39" spans="3:10">
      <c r="C39" s="61"/>
      <c r="D39" s="61"/>
      <c r="E39" s="61"/>
      <c r="F39" s="61"/>
      <c r="G39" s="61"/>
      <c r="H39" s="61"/>
      <c r="I39" s="61"/>
      <c r="J39" s="61"/>
    </row>
    <row r="40" spans="3:10">
      <c r="C40" s="61"/>
      <c r="D40" s="61"/>
      <c r="E40" s="61"/>
      <c r="F40" s="61"/>
      <c r="G40" s="61"/>
      <c r="H40" s="61"/>
      <c r="I40" s="61"/>
      <c r="J40" s="61"/>
    </row>
    <row r="41" spans="3:10">
      <c r="C41" s="61"/>
      <c r="D41" s="61"/>
      <c r="E41" s="61"/>
      <c r="F41" s="61"/>
      <c r="G41" s="61"/>
      <c r="H41" s="61"/>
      <c r="I41" s="61"/>
      <c r="J41" s="61"/>
    </row>
    <row r="42" spans="3:10">
      <c r="C42" s="61"/>
      <c r="D42" s="61"/>
      <c r="E42" s="61"/>
      <c r="F42" s="61"/>
      <c r="G42" s="61"/>
      <c r="H42" s="61"/>
      <c r="I42" s="61"/>
      <c r="J42" s="61"/>
    </row>
    <row r="43" spans="3:10">
      <c r="C43" s="61"/>
      <c r="D43" s="61"/>
      <c r="E43" s="61"/>
      <c r="F43" s="61"/>
      <c r="G43" s="61"/>
      <c r="H43" s="61"/>
      <c r="I43" s="61"/>
      <c r="J43" s="61"/>
    </row>
    <row r="44" spans="3:10">
      <c r="C44" s="61"/>
      <c r="D44" s="61"/>
      <c r="E44" s="61"/>
      <c r="F44" s="61"/>
      <c r="G44" s="61"/>
      <c r="H44" s="61"/>
      <c r="I44" s="61"/>
      <c r="J44" s="61"/>
    </row>
    <row r="45" spans="3:10">
      <c r="C45" s="61"/>
      <c r="D45" s="61"/>
      <c r="E45" s="61"/>
      <c r="F45" s="61"/>
      <c r="G45" s="61"/>
      <c r="H45" s="61"/>
      <c r="I45" s="61"/>
      <c r="J45" s="61"/>
    </row>
    <row r="46" spans="3:10">
      <c r="C46" s="61"/>
      <c r="D46" s="61"/>
      <c r="E46" s="61"/>
      <c r="F46" s="61"/>
      <c r="G46" s="61"/>
      <c r="H46" s="61"/>
      <c r="I46" s="61"/>
      <c r="J46" s="61"/>
    </row>
    <row r="47" spans="3:10">
      <c r="C47" s="61"/>
      <c r="D47" s="61"/>
      <c r="E47" s="61"/>
      <c r="F47" s="61"/>
      <c r="G47" s="61"/>
      <c r="H47" s="61"/>
      <c r="I47" s="61"/>
      <c r="J47" s="61"/>
    </row>
    <row r="48" spans="3:10">
      <c r="C48" s="61"/>
      <c r="D48" s="61"/>
      <c r="E48" s="61"/>
      <c r="F48" s="61"/>
      <c r="G48" s="61"/>
      <c r="H48" s="61"/>
      <c r="I48" s="61"/>
      <c r="J48" s="61"/>
    </row>
    <row r="49" spans="3:10">
      <c r="C49" s="61"/>
      <c r="D49" s="61"/>
      <c r="E49" s="61"/>
      <c r="F49" s="61"/>
      <c r="G49" s="61"/>
      <c r="H49" s="61"/>
      <c r="I49" s="61"/>
      <c r="J49" s="61"/>
    </row>
    <row r="50"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0"/>
  <sheetViews>
    <sheetView workbookViewId="0">
      <selection activeCell="B27" sqref="B27"/>
    </sheetView>
  </sheetViews>
  <sheetFormatPr defaultColWidth="9" defaultRowHeight="12"/>
  <cols>
    <col min="1" max="1" width="14" style="102" customWidth="1"/>
    <col min="2" max="2" width="69.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83</v>
      </c>
      <c r="B1" s="2"/>
      <c r="C1" s="2"/>
      <c r="D1" s="2"/>
      <c r="E1" s="2"/>
      <c r="F1" s="2"/>
      <c r="G1" s="2"/>
      <c r="H1" s="2"/>
    </row>
    <row r="2" ht="14" spans="1:8">
      <c r="A2" s="3"/>
      <c r="B2" s="103"/>
      <c r="C2" s="103"/>
      <c r="D2" s="103"/>
      <c r="E2" s="103"/>
      <c r="F2" s="103"/>
      <c r="G2" s="103"/>
      <c r="H2" s="62" t="s">
        <v>84</v>
      </c>
    </row>
    <row r="3" ht="15" spans="1:8">
      <c r="A3" s="31" t="s">
        <v>3</v>
      </c>
      <c r="B3" s="31"/>
      <c r="C3" s="103"/>
      <c r="D3" s="103"/>
      <c r="E3" s="104"/>
      <c r="F3" s="103"/>
      <c r="G3" s="103"/>
      <c r="H3" s="62" t="s">
        <v>4</v>
      </c>
    </row>
    <row r="4" ht="20" customHeight="1" spans="1:8">
      <c r="A4" s="8" t="s">
        <v>7</v>
      </c>
      <c r="B4" s="8" t="s">
        <v>31</v>
      </c>
      <c r="C4" s="105" t="s">
        <v>22</v>
      </c>
      <c r="D4" s="105" t="s">
        <v>85</v>
      </c>
      <c r="E4" s="105" t="s">
        <v>86</v>
      </c>
      <c r="F4" s="105" t="s">
        <v>87</v>
      </c>
      <c r="G4" s="105" t="s">
        <v>88</v>
      </c>
      <c r="H4" s="105" t="s">
        <v>89</v>
      </c>
    </row>
    <row r="5" ht="20" customHeight="1" spans="1:8">
      <c r="A5" s="105" t="s">
        <v>38</v>
      </c>
      <c r="B5" s="105" t="s">
        <v>39</v>
      </c>
      <c r="C5" s="105"/>
      <c r="D5" s="105"/>
      <c r="E5" s="105"/>
      <c r="F5" s="105"/>
      <c r="G5" s="105"/>
      <c r="H5" s="105"/>
    </row>
    <row r="6" ht="20" customHeight="1" spans="1:8">
      <c r="A6" s="105"/>
      <c r="B6" s="105" t="s">
        <v>31</v>
      </c>
      <c r="C6" s="105"/>
      <c r="D6" s="105"/>
      <c r="E6" s="105"/>
      <c r="F6" s="105"/>
      <c r="G6" s="105"/>
      <c r="H6" s="105"/>
    </row>
    <row r="7" ht="20" customHeight="1" spans="1:8">
      <c r="A7" s="105"/>
      <c r="B7" s="105" t="s">
        <v>31</v>
      </c>
      <c r="C7" s="105"/>
      <c r="D7" s="105"/>
      <c r="E7" s="105"/>
      <c r="F7" s="105"/>
      <c r="G7" s="105"/>
      <c r="H7" s="105"/>
    </row>
    <row r="8" ht="21" customHeight="1" spans="1:20">
      <c r="A8" s="10" t="s">
        <v>42</v>
      </c>
      <c r="B8" s="10"/>
      <c r="C8" s="11">
        <f>C9+C19+C28+C31+C12</f>
        <v>5834.52</v>
      </c>
      <c r="D8" s="11">
        <f>D9+D12+D19+D28</f>
        <v>4781.46</v>
      </c>
      <c r="E8" s="11">
        <f>E9+E12+E19+E28+E31</f>
        <v>1053.06</v>
      </c>
      <c r="F8" s="106"/>
      <c r="G8" s="106"/>
      <c r="H8" s="106"/>
      <c r="L8"/>
      <c r="M8"/>
      <c r="N8"/>
      <c r="O8"/>
      <c r="P8"/>
      <c r="Q8"/>
      <c r="R8"/>
      <c r="S8"/>
      <c r="T8"/>
    </row>
    <row r="9" ht="21" customHeight="1" spans="1:20">
      <c r="A9" s="13" t="s">
        <v>43</v>
      </c>
      <c r="B9" s="13" t="s">
        <v>44</v>
      </c>
      <c r="C9" s="11">
        <v>8.23</v>
      </c>
      <c r="D9" s="11">
        <v>8.23</v>
      </c>
      <c r="E9" s="11"/>
      <c r="F9" s="106"/>
      <c r="G9" s="106"/>
      <c r="H9" s="106"/>
      <c r="L9"/>
      <c r="M9"/>
      <c r="N9"/>
      <c r="O9"/>
      <c r="P9"/>
      <c r="Q9"/>
      <c r="R9"/>
      <c r="S9"/>
      <c r="T9"/>
    </row>
    <row r="10" ht="21" customHeight="1" spans="1:20">
      <c r="A10" s="13" t="s">
        <v>45</v>
      </c>
      <c r="B10" s="13" t="s">
        <v>46</v>
      </c>
      <c r="C10" s="11">
        <v>8.23</v>
      </c>
      <c r="D10" s="11">
        <v>8.23</v>
      </c>
      <c r="E10" s="11"/>
      <c r="F10" s="106"/>
      <c r="G10" s="106"/>
      <c r="H10" s="106"/>
      <c r="L10"/>
      <c r="M10"/>
      <c r="N10"/>
      <c r="O10"/>
      <c r="P10"/>
      <c r="Q10"/>
      <c r="R10"/>
      <c r="S10"/>
      <c r="T10"/>
    </row>
    <row r="11" ht="21" customHeight="1" spans="1:20">
      <c r="A11" s="13" t="s">
        <v>47</v>
      </c>
      <c r="B11" s="13" t="s">
        <v>48</v>
      </c>
      <c r="C11" s="11">
        <v>8.23</v>
      </c>
      <c r="D11" s="11">
        <v>8.23</v>
      </c>
      <c r="E11" s="11"/>
      <c r="F11" s="106"/>
      <c r="G11" s="106"/>
      <c r="H11" s="106"/>
      <c r="L11"/>
      <c r="M11"/>
      <c r="N11"/>
      <c r="O11"/>
      <c r="P11"/>
      <c r="Q11"/>
      <c r="R11"/>
      <c r="S11"/>
      <c r="T11"/>
    </row>
    <row r="12" ht="21" customHeight="1" spans="1:20">
      <c r="A12" s="13" t="s">
        <v>49</v>
      </c>
      <c r="B12" s="13" t="s">
        <v>50</v>
      </c>
      <c r="C12" s="11">
        <f>C13+C17</f>
        <v>283.2</v>
      </c>
      <c r="D12" s="11">
        <f>D13+D17</f>
        <v>283.2</v>
      </c>
      <c r="E12" s="11"/>
      <c r="F12" s="106"/>
      <c r="G12" s="106"/>
      <c r="H12" s="106"/>
      <c r="L12"/>
      <c r="M12"/>
      <c r="N12"/>
      <c r="O12"/>
      <c r="P12"/>
      <c r="Q12"/>
      <c r="R12"/>
      <c r="S12"/>
      <c r="T12"/>
    </row>
    <row r="13" ht="21" customHeight="1" spans="1:20">
      <c r="A13" s="13" t="s">
        <v>51</v>
      </c>
      <c r="B13" s="13" t="s">
        <v>52</v>
      </c>
      <c r="C13" s="11">
        <f>C14+C15+C16</f>
        <v>278.37</v>
      </c>
      <c r="D13" s="11">
        <f>D14+D15+D16</f>
        <v>278.37</v>
      </c>
      <c r="E13" s="11"/>
      <c r="F13" s="107"/>
      <c r="G13" s="107"/>
      <c r="H13" s="107"/>
      <c r="L13"/>
      <c r="M13"/>
      <c r="N13"/>
      <c r="O13"/>
      <c r="P13"/>
      <c r="Q13"/>
      <c r="R13"/>
      <c r="S13"/>
      <c r="T13"/>
    </row>
    <row r="14" ht="21" customHeight="1" spans="1:20">
      <c r="A14" s="13" t="s">
        <v>90</v>
      </c>
      <c r="B14" s="13" t="s">
        <v>53</v>
      </c>
      <c r="C14" s="11">
        <v>106.61</v>
      </c>
      <c r="D14" s="11">
        <v>106.61</v>
      </c>
      <c r="E14" s="11"/>
      <c r="F14" s="107"/>
      <c r="G14" s="107"/>
      <c r="H14" s="107"/>
      <c r="L14"/>
      <c r="M14"/>
      <c r="N14"/>
      <c r="O14"/>
      <c r="P14"/>
      <c r="Q14"/>
      <c r="R14"/>
      <c r="S14"/>
      <c r="T14"/>
    </row>
    <row r="15" ht="21" customHeight="1" spans="1:20">
      <c r="A15" s="13" t="s">
        <v>54</v>
      </c>
      <c r="B15" s="13" t="s">
        <v>55</v>
      </c>
      <c r="C15" s="11">
        <v>96.47</v>
      </c>
      <c r="D15" s="11">
        <v>96.47</v>
      </c>
      <c r="E15" s="11"/>
      <c r="F15" s="107"/>
      <c r="G15" s="107"/>
      <c r="H15" s="107"/>
      <c r="L15"/>
      <c r="M15"/>
      <c r="N15"/>
      <c r="O15"/>
      <c r="P15"/>
      <c r="Q15"/>
      <c r="R15"/>
      <c r="S15"/>
      <c r="T15"/>
    </row>
    <row r="16" ht="21" customHeight="1" spans="1:20">
      <c r="A16" s="13" t="s">
        <v>56</v>
      </c>
      <c r="B16" s="13" t="s">
        <v>57</v>
      </c>
      <c r="C16" s="11">
        <v>75.29</v>
      </c>
      <c r="D16" s="11">
        <v>75.29</v>
      </c>
      <c r="E16" s="11"/>
      <c r="F16" s="107"/>
      <c r="G16" s="107"/>
      <c r="H16" s="107"/>
      <c r="L16"/>
      <c r="M16"/>
      <c r="N16"/>
      <c r="O16"/>
      <c r="P16"/>
      <c r="Q16"/>
      <c r="R16"/>
      <c r="S16"/>
      <c r="T16"/>
    </row>
    <row r="17" ht="21" customHeight="1" spans="1:20">
      <c r="A17" s="13" t="s">
        <v>58</v>
      </c>
      <c r="B17" s="13" t="s">
        <v>59</v>
      </c>
      <c r="C17" s="11">
        <v>4.83</v>
      </c>
      <c r="D17" s="11">
        <v>4.83</v>
      </c>
      <c r="E17" s="11"/>
      <c r="F17" s="107"/>
      <c r="G17" s="107"/>
      <c r="H17" s="107"/>
      <c r="L17"/>
      <c r="M17"/>
      <c r="N17"/>
      <c r="O17"/>
      <c r="P17"/>
      <c r="Q17"/>
      <c r="R17"/>
      <c r="S17"/>
      <c r="T17"/>
    </row>
    <row r="18" ht="21" customHeight="1" spans="1:20">
      <c r="A18" s="13">
        <v>2089999</v>
      </c>
      <c r="B18" s="13" t="s">
        <v>60</v>
      </c>
      <c r="C18" s="11">
        <v>4.83</v>
      </c>
      <c r="D18" s="11">
        <v>4.83</v>
      </c>
      <c r="E18" s="11"/>
      <c r="F18" s="107"/>
      <c r="G18" s="107"/>
      <c r="H18" s="107"/>
      <c r="L18"/>
      <c r="M18"/>
      <c r="N18"/>
      <c r="O18"/>
      <c r="P18"/>
      <c r="Q18"/>
      <c r="R18"/>
      <c r="S18"/>
      <c r="T18"/>
    </row>
    <row r="19" ht="21" customHeight="1" spans="1:20">
      <c r="A19" s="13" t="s">
        <v>61</v>
      </c>
      <c r="B19" s="13" t="s">
        <v>62</v>
      </c>
      <c r="C19" s="11">
        <f>C20+C24+C26</f>
        <v>5446.94</v>
      </c>
      <c r="D19" s="11">
        <f>D20+D24+D26</f>
        <v>4417.54</v>
      </c>
      <c r="E19" s="11">
        <f>E20+E24+E26</f>
        <v>1029.4</v>
      </c>
      <c r="F19" s="107"/>
      <c r="G19" s="107"/>
      <c r="H19" s="107"/>
      <c r="L19"/>
      <c r="M19"/>
      <c r="N19"/>
      <c r="O19"/>
      <c r="P19"/>
      <c r="Q19"/>
      <c r="R19"/>
      <c r="S19"/>
      <c r="T19"/>
    </row>
    <row r="20" ht="21" customHeight="1" spans="1:20">
      <c r="A20" s="13" t="s">
        <v>63</v>
      </c>
      <c r="B20" s="13" t="s">
        <v>64</v>
      </c>
      <c r="C20" s="11">
        <f>C21+C22+C23</f>
        <v>5279.27</v>
      </c>
      <c r="D20" s="11">
        <f>D21+D22+D23</f>
        <v>4339.87</v>
      </c>
      <c r="E20" s="11">
        <f>E21+E22+E23</f>
        <v>939.4</v>
      </c>
      <c r="F20" s="107"/>
      <c r="G20" s="108"/>
      <c r="H20" s="108"/>
      <c r="L20"/>
      <c r="M20"/>
      <c r="N20"/>
      <c r="O20"/>
      <c r="P20"/>
      <c r="Q20"/>
      <c r="R20"/>
      <c r="S20"/>
      <c r="T20"/>
    </row>
    <row r="21" ht="21" customHeight="1" spans="1:20">
      <c r="A21" s="13" t="s">
        <v>91</v>
      </c>
      <c r="B21" s="13" t="s">
        <v>65</v>
      </c>
      <c r="C21" s="11">
        <v>4718.15</v>
      </c>
      <c r="D21" s="11">
        <v>4339.87</v>
      </c>
      <c r="E21" s="11">
        <v>378.28</v>
      </c>
      <c r="F21" s="109"/>
      <c r="G21" s="107"/>
      <c r="H21" s="107"/>
      <c r="L21"/>
      <c r="M21"/>
      <c r="N21"/>
      <c r="O21"/>
      <c r="P21"/>
      <c r="Q21"/>
      <c r="R21"/>
      <c r="S21"/>
      <c r="T21"/>
    </row>
    <row r="22" ht="21" customHeight="1" spans="1:20">
      <c r="A22" s="13" t="s">
        <v>66</v>
      </c>
      <c r="B22" s="13" t="s">
        <v>67</v>
      </c>
      <c r="C22" s="11">
        <v>481.12</v>
      </c>
      <c r="D22" s="11"/>
      <c r="E22" s="11">
        <v>481.12</v>
      </c>
      <c r="F22" s="109"/>
      <c r="G22" s="107"/>
      <c r="H22" s="107"/>
      <c r="L22"/>
      <c r="M22"/>
      <c r="N22"/>
      <c r="O22"/>
      <c r="P22"/>
      <c r="Q22"/>
      <c r="R22"/>
      <c r="S22"/>
      <c r="T22"/>
    </row>
    <row r="23" ht="21" customHeight="1" spans="1:20">
      <c r="A23" s="13" t="s">
        <v>68</v>
      </c>
      <c r="B23" s="13" t="s">
        <v>69</v>
      </c>
      <c r="C23" s="11">
        <v>80</v>
      </c>
      <c r="D23" s="11"/>
      <c r="E23" s="11">
        <v>80</v>
      </c>
      <c r="F23" s="109"/>
      <c r="G23" s="107"/>
      <c r="H23" s="107"/>
      <c r="L23"/>
      <c r="M23"/>
      <c r="N23"/>
      <c r="O23"/>
      <c r="P23"/>
      <c r="Q23"/>
      <c r="R23"/>
      <c r="S23"/>
      <c r="T23"/>
    </row>
    <row r="24" ht="21" customHeight="1" spans="1:20">
      <c r="A24" s="13" t="s">
        <v>92</v>
      </c>
      <c r="B24" s="13" t="s">
        <v>93</v>
      </c>
      <c r="C24" s="11">
        <v>77.67</v>
      </c>
      <c r="D24" s="11">
        <v>77.67</v>
      </c>
      <c r="E24" s="11"/>
      <c r="F24" s="109"/>
      <c r="G24" s="107"/>
      <c r="H24" s="107"/>
      <c r="L24"/>
      <c r="M24"/>
      <c r="N24"/>
      <c r="O24"/>
      <c r="P24"/>
      <c r="Q24"/>
      <c r="R24"/>
      <c r="S24"/>
      <c r="T24"/>
    </row>
    <row r="25" ht="21" customHeight="1" spans="1:20">
      <c r="A25" s="13" t="s">
        <v>94</v>
      </c>
      <c r="B25" s="13" t="s">
        <v>95</v>
      </c>
      <c r="C25" s="11">
        <v>77.67</v>
      </c>
      <c r="D25" s="11">
        <v>77.67</v>
      </c>
      <c r="E25" s="11"/>
      <c r="F25" s="109"/>
      <c r="G25" s="107"/>
      <c r="H25" s="107"/>
      <c r="L25"/>
      <c r="M25"/>
      <c r="N25"/>
      <c r="O25"/>
      <c r="P25"/>
      <c r="Q25"/>
      <c r="R25"/>
      <c r="S25"/>
      <c r="T25"/>
    </row>
    <row r="26" ht="21" customHeight="1" spans="1:20">
      <c r="A26" s="13" t="s">
        <v>96</v>
      </c>
      <c r="B26" s="13" t="s">
        <v>97</v>
      </c>
      <c r="C26" s="11">
        <v>90</v>
      </c>
      <c r="D26" s="11"/>
      <c r="E26" s="11">
        <v>90</v>
      </c>
      <c r="F26" s="109"/>
      <c r="G26" s="107"/>
      <c r="H26" s="107"/>
      <c r="L26"/>
      <c r="M26"/>
      <c r="N26"/>
      <c r="O26"/>
      <c r="P26"/>
      <c r="Q26"/>
      <c r="R26"/>
      <c r="S26"/>
      <c r="T26"/>
    </row>
    <row r="27" ht="21" customHeight="1" spans="1:20">
      <c r="A27" s="13">
        <v>2109999</v>
      </c>
      <c r="B27" s="13" t="s">
        <v>71</v>
      </c>
      <c r="C27" s="11">
        <v>90</v>
      </c>
      <c r="D27" s="11"/>
      <c r="E27" s="11">
        <v>90</v>
      </c>
      <c r="F27" s="107"/>
      <c r="G27" s="107"/>
      <c r="H27" s="107"/>
      <c r="L27"/>
      <c r="M27"/>
      <c r="N27"/>
      <c r="O27"/>
      <c r="P27"/>
      <c r="Q27"/>
      <c r="R27"/>
      <c r="S27"/>
      <c r="T27"/>
    </row>
    <row r="28" ht="21" customHeight="1" spans="1:20">
      <c r="A28" s="13" t="s">
        <v>72</v>
      </c>
      <c r="B28" s="13" t="s">
        <v>73</v>
      </c>
      <c r="C28" s="11">
        <v>72.49</v>
      </c>
      <c r="D28" s="11">
        <v>72.49</v>
      </c>
      <c r="E28" s="11"/>
      <c r="F28" s="107"/>
      <c r="G28" s="107"/>
      <c r="H28" s="107"/>
      <c r="L28"/>
      <c r="M28"/>
      <c r="N28"/>
      <c r="O28"/>
      <c r="P28"/>
      <c r="Q28"/>
      <c r="R28"/>
      <c r="S28"/>
      <c r="T28"/>
    </row>
    <row r="29" ht="21" customHeight="1" spans="1:20">
      <c r="A29" s="13" t="s">
        <v>74</v>
      </c>
      <c r="B29" s="13" t="s">
        <v>75</v>
      </c>
      <c r="C29" s="11">
        <v>72.49</v>
      </c>
      <c r="D29" s="11">
        <v>72.49</v>
      </c>
      <c r="E29" s="11"/>
      <c r="F29" s="107"/>
      <c r="G29" s="107"/>
      <c r="H29" s="107"/>
      <c r="L29"/>
      <c r="M29"/>
      <c r="N29"/>
      <c r="O29"/>
      <c r="P29"/>
      <c r="Q29"/>
      <c r="R29"/>
      <c r="S29"/>
      <c r="T29"/>
    </row>
    <row r="30" ht="21" customHeight="1" spans="1:20">
      <c r="A30" s="13" t="s">
        <v>76</v>
      </c>
      <c r="B30" s="13" t="s">
        <v>77</v>
      </c>
      <c r="C30" s="11">
        <v>72.49</v>
      </c>
      <c r="D30" s="11">
        <v>72.49</v>
      </c>
      <c r="E30" s="11"/>
      <c r="F30" s="107"/>
      <c r="G30" s="107"/>
      <c r="H30" s="107"/>
      <c r="L30"/>
      <c r="M30"/>
      <c r="N30"/>
      <c r="O30"/>
      <c r="P30"/>
      <c r="Q30"/>
      <c r="R30"/>
      <c r="S30"/>
      <c r="T30"/>
    </row>
    <row r="31" ht="21" customHeight="1" spans="1:20">
      <c r="A31" s="13" t="s">
        <v>78</v>
      </c>
      <c r="B31" s="13" t="s">
        <v>79</v>
      </c>
      <c r="C31" s="11">
        <v>23.66</v>
      </c>
      <c r="D31" s="11"/>
      <c r="E31" s="11">
        <v>23.66</v>
      </c>
      <c r="F31" s="107"/>
      <c r="G31" s="107"/>
      <c r="H31" s="107"/>
      <c r="L31"/>
      <c r="M31"/>
      <c r="N31"/>
      <c r="O31"/>
      <c r="P31"/>
      <c r="Q31"/>
      <c r="R31"/>
      <c r="S31"/>
      <c r="T31"/>
    </row>
    <row r="32" ht="21" customHeight="1" spans="1:20">
      <c r="A32" s="13">
        <v>22904</v>
      </c>
      <c r="B32" s="13" t="s">
        <v>80</v>
      </c>
      <c r="C32" s="11">
        <v>23.66</v>
      </c>
      <c r="D32" s="11"/>
      <c r="E32" s="11">
        <v>23.66</v>
      </c>
      <c r="F32" s="107"/>
      <c r="G32" s="107"/>
      <c r="H32" s="107"/>
      <c r="L32"/>
      <c r="M32"/>
      <c r="N32"/>
      <c r="O32"/>
      <c r="P32"/>
      <c r="Q32"/>
      <c r="R32"/>
      <c r="S32"/>
      <c r="T32"/>
    </row>
    <row r="33" ht="21" customHeight="1" spans="1:20">
      <c r="A33" s="13">
        <v>2290402</v>
      </c>
      <c r="B33" s="13" t="s">
        <v>81</v>
      </c>
      <c r="C33" s="11">
        <v>23.66</v>
      </c>
      <c r="D33" s="11"/>
      <c r="E33" s="11">
        <v>23.66</v>
      </c>
      <c r="F33" s="107"/>
      <c r="G33" s="107"/>
      <c r="H33" s="107"/>
      <c r="L33"/>
      <c r="M33"/>
      <c r="N33"/>
      <c r="O33"/>
      <c r="P33"/>
      <c r="Q33"/>
      <c r="R33"/>
      <c r="S33"/>
      <c r="T33"/>
    </row>
    <row r="34" ht="21" customHeight="1" spans="1:20">
      <c r="A34" s="110" t="s">
        <v>98</v>
      </c>
      <c r="B34" s="111"/>
      <c r="C34" s="111"/>
      <c r="D34" s="111"/>
      <c r="E34" s="111"/>
      <c r="F34" s="112"/>
      <c r="G34" s="112"/>
      <c r="H34" s="112"/>
      <c r="L34"/>
      <c r="M34"/>
      <c r="N34"/>
      <c r="O34"/>
      <c r="P34"/>
      <c r="Q34"/>
      <c r="R34"/>
      <c r="S34"/>
      <c r="T34"/>
    </row>
    <row r="35" spans="12:20">
      <c r="L35"/>
      <c r="M35"/>
      <c r="N35"/>
      <c r="O35"/>
      <c r="P35"/>
      <c r="Q35"/>
      <c r="R35"/>
      <c r="S35"/>
      <c r="T35"/>
    </row>
    <row r="36" spans="12:20">
      <c r="L36"/>
      <c r="M36"/>
      <c r="N36"/>
      <c r="O36"/>
      <c r="P36"/>
      <c r="Q36"/>
      <c r="R36"/>
      <c r="S36"/>
      <c r="T36"/>
    </row>
    <row r="37" spans="1:20">
      <c r="A37"/>
      <c r="B37"/>
      <c r="C37"/>
      <c r="D37"/>
      <c r="E37"/>
      <c r="L37"/>
      <c r="M37"/>
      <c r="N37"/>
      <c r="O37"/>
      <c r="P37"/>
      <c r="Q37"/>
      <c r="R37"/>
      <c r="S37"/>
      <c r="T37"/>
    </row>
    <row r="38" spans="1:20">
      <c r="A38"/>
      <c r="B38"/>
      <c r="C38"/>
      <c r="D38"/>
      <c r="E38"/>
      <c r="L38"/>
      <c r="M38"/>
      <c r="N38"/>
      <c r="O38"/>
      <c r="P38"/>
      <c r="Q38"/>
      <c r="R38"/>
      <c r="S38"/>
      <c r="T38"/>
    </row>
    <row r="39" spans="1:20">
      <c r="A39"/>
      <c r="B39"/>
      <c r="C39"/>
      <c r="D39"/>
      <c r="E39"/>
      <c r="L39"/>
      <c r="M39"/>
      <c r="N39"/>
      <c r="O39"/>
      <c r="P39"/>
      <c r="Q39"/>
      <c r="R39"/>
      <c r="S39"/>
      <c r="T39"/>
    </row>
    <row r="40" spans="1:20">
      <c r="A40"/>
      <c r="B40"/>
      <c r="C40"/>
      <c r="D40"/>
      <c r="E40"/>
      <c r="L40"/>
      <c r="M40"/>
      <c r="N40"/>
      <c r="O40"/>
      <c r="P40"/>
      <c r="Q40"/>
      <c r="R40"/>
      <c r="S40"/>
      <c r="T40"/>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abSelected="1" topLeftCell="A5" workbookViewId="0">
      <selection activeCell="E9" sqref="E9"/>
    </sheetView>
  </sheetViews>
  <sheetFormatPr defaultColWidth="9" defaultRowHeight="12"/>
  <cols>
    <col min="1" max="1" width="41.6666666666667" style="1" customWidth="1"/>
    <col min="2" max="2" width="16" style="1" customWidth="1"/>
    <col min="3" max="3" width="41.6666666666667" style="1" customWidth="1"/>
    <col min="4" max="7" width="16.5" style="1" customWidth="1"/>
    <col min="8" max="9" width="9.33333333333333" style="1"/>
    <col min="10" max="10" width="21.6666666666667" style="1" customWidth="1"/>
    <col min="11" max="11" width="23.6666666666667" style="1" customWidth="1"/>
    <col min="12"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7" t="s">
        <v>99</v>
      </c>
      <c r="B1" s="2"/>
      <c r="C1" s="2"/>
      <c r="D1" s="2"/>
      <c r="E1" s="2"/>
      <c r="F1" s="2"/>
    </row>
    <row r="2" ht="14.25" customHeight="1" spans="1:7">
      <c r="A2" s="3"/>
      <c r="G2" s="62" t="s">
        <v>100</v>
      </c>
    </row>
    <row r="3" ht="14.25" customHeight="1" spans="1:7">
      <c r="A3" s="31" t="s">
        <v>3</v>
      </c>
      <c r="B3" s="31"/>
      <c r="D3" s="82"/>
      <c r="G3" s="62" t="s">
        <v>4</v>
      </c>
    </row>
    <row r="4" ht="20" customHeight="1" spans="1:15">
      <c r="A4" s="83" t="s">
        <v>101</v>
      </c>
      <c r="B4" s="84"/>
      <c r="C4" s="84" t="s">
        <v>102</v>
      </c>
      <c r="D4" s="84"/>
      <c r="E4" s="84" t="s">
        <v>31</v>
      </c>
      <c r="F4" s="84" t="s">
        <v>31</v>
      </c>
      <c r="G4" s="84" t="s">
        <v>31</v>
      </c>
      <c r="I4"/>
      <c r="J4"/>
      <c r="K4"/>
      <c r="L4"/>
      <c r="M4"/>
      <c r="N4"/>
      <c r="O4"/>
    </row>
    <row r="5" ht="20" customHeight="1" spans="1:15">
      <c r="A5" s="85" t="s">
        <v>103</v>
      </c>
      <c r="B5" s="86" t="s">
        <v>8</v>
      </c>
      <c r="C5" s="86" t="s">
        <v>104</v>
      </c>
      <c r="D5" s="87" t="s">
        <v>8</v>
      </c>
      <c r="E5" s="87"/>
      <c r="F5" s="87" t="s">
        <v>31</v>
      </c>
      <c r="G5" s="87" t="s">
        <v>31</v>
      </c>
      <c r="I5"/>
      <c r="J5"/>
      <c r="K5"/>
      <c r="L5"/>
      <c r="M5"/>
      <c r="N5"/>
      <c r="O5"/>
    </row>
    <row r="6" ht="50" customHeight="1" spans="1:15">
      <c r="A6" s="85"/>
      <c r="B6" s="86" t="s">
        <v>31</v>
      </c>
      <c r="C6" s="86" t="s">
        <v>31</v>
      </c>
      <c r="D6" s="87" t="s">
        <v>40</v>
      </c>
      <c r="E6" s="86" t="s">
        <v>105</v>
      </c>
      <c r="F6" s="86" t="s">
        <v>106</v>
      </c>
      <c r="G6" s="86" t="s">
        <v>107</v>
      </c>
      <c r="I6"/>
      <c r="J6"/>
      <c r="K6"/>
      <c r="L6"/>
      <c r="M6"/>
      <c r="N6"/>
      <c r="O6"/>
    </row>
    <row r="7" ht="21" customHeight="1" spans="1:15">
      <c r="A7" s="88" t="s">
        <v>108</v>
      </c>
      <c r="B7" s="11">
        <v>1991.43</v>
      </c>
      <c r="C7" s="89" t="s">
        <v>10</v>
      </c>
      <c r="D7" s="11">
        <f>E7</f>
        <v>8.23</v>
      </c>
      <c r="E7" s="11">
        <v>8.23</v>
      </c>
      <c r="F7" s="11" t="s">
        <v>31</v>
      </c>
      <c r="G7" s="90" t="s">
        <v>31</v>
      </c>
      <c r="I7"/>
      <c r="J7"/>
      <c r="K7"/>
      <c r="L7"/>
      <c r="M7"/>
      <c r="N7"/>
      <c r="O7"/>
    </row>
    <row r="8" ht="21" customHeight="1" spans="1:15">
      <c r="A8" s="91" t="s">
        <v>109</v>
      </c>
      <c r="B8" s="11">
        <v>23.66</v>
      </c>
      <c r="C8" s="92" t="s">
        <v>12</v>
      </c>
      <c r="D8" s="11">
        <v>283.2</v>
      </c>
      <c r="E8" s="11">
        <v>283.2</v>
      </c>
      <c r="F8" s="11" t="s">
        <v>31</v>
      </c>
      <c r="G8" s="93" t="s">
        <v>31</v>
      </c>
      <c r="I8"/>
      <c r="J8"/>
      <c r="K8"/>
      <c r="L8"/>
      <c r="M8"/>
      <c r="N8"/>
      <c r="O8"/>
    </row>
    <row r="9" ht="21" customHeight="1" spans="1:15">
      <c r="A9" s="91" t="s">
        <v>110</v>
      </c>
      <c r="B9" s="11" t="s">
        <v>31</v>
      </c>
      <c r="C9" s="92" t="s">
        <v>14</v>
      </c>
      <c r="D9" s="11">
        <f>E9</f>
        <v>1627.51</v>
      </c>
      <c r="E9" s="11">
        <v>1627.51</v>
      </c>
      <c r="F9" s="11" t="s">
        <v>31</v>
      </c>
      <c r="G9" s="93" t="s">
        <v>31</v>
      </c>
      <c r="I9"/>
      <c r="J9"/>
      <c r="K9"/>
      <c r="L9"/>
      <c r="M9"/>
      <c r="N9"/>
      <c r="O9"/>
    </row>
    <row r="10" ht="21" customHeight="1" spans="1:15">
      <c r="A10" s="91" t="s">
        <v>31</v>
      </c>
      <c r="B10" s="11" t="s">
        <v>31</v>
      </c>
      <c r="C10" s="94" t="s">
        <v>16</v>
      </c>
      <c r="D10" s="11">
        <f>E10</f>
        <v>72.49</v>
      </c>
      <c r="E10" s="11">
        <v>72.49</v>
      </c>
      <c r="F10" s="11"/>
      <c r="G10" s="95"/>
      <c r="I10"/>
      <c r="J10"/>
      <c r="K10"/>
      <c r="L10"/>
      <c r="M10"/>
      <c r="N10"/>
      <c r="O10"/>
    </row>
    <row r="11" ht="21" customHeight="1" spans="1:15">
      <c r="A11" s="91" t="s">
        <v>31</v>
      </c>
      <c r="B11" s="11" t="s">
        <v>31</v>
      </c>
      <c r="C11" s="96" t="s">
        <v>18</v>
      </c>
      <c r="D11" s="11">
        <f>F11</f>
        <v>23.66</v>
      </c>
      <c r="E11" s="11"/>
      <c r="F11" s="11">
        <v>23.66</v>
      </c>
      <c r="G11" s="93" t="s">
        <v>31</v>
      </c>
      <c r="I11"/>
      <c r="J11"/>
      <c r="K11"/>
      <c r="L11"/>
      <c r="M11"/>
      <c r="N11"/>
      <c r="O11"/>
    </row>
    <row r="12" ht="21" customHeight="1" spans="1:15">
      <c r="A12" s="97" t="s">
        <v>21</v>
      </c>
      <c r="B12" s="11">
        <f>B7+B8</f>
        <v>2015.09</v>
      </c>
      <c r="C12" s="98" t="s">
        <v>22</v>
      </c>
      <c r="D12" s="11">
        <f>D7+D8+D9+D10+D11</f>
        <v>2015.09</v>
      </c>
      <c r="E12" s="11">
        <f>E7+E8+E9+E10</f>
        <v>1991.43</v>
      </c>
      <c r="F12" s="11">
        <f>F11</f>
        <v>23.66</v>
      </c>
      <c r="G12" s="93" t="s">
        <v>31</v>
      </c>
      <c r="I12"/>
      <c r="J12"/>
      <c r="K12"/>
      <c r="L12"/>
      <c r="M12"/>
      <c r="N12"/>
      <c r="O12"/>
    </row>
    <row r="13" ht="21" customHeight="1" spans="1:15">
      <c r="A13" s="91" t="s">
        <v>111</v>
      </c>
      <c r="B13" s="11" t="s">
        <v>31</v>
      </c>
      <c r="C13" s="96" t="s">
        <v>112</v>
      </c>
      <c r="D13" s="11" t="s">
        <v>31</v>
      </c>
      <c r="E13" s="11" t="s">
        <v>31</v>
      </c>
      <c r="F13" s="11" t="s">
        <v>31</v>
      </c>
      <c r="G13" s="93" t="s">
        <v>31</v>
      </c>
      <c r="I13"/>
      <c r="J13"/>
      <c r="K13"/>
      <c r="L13"/>
      <c r="M13"/>
      <c r="N13"/>
      <c r="O13"/>
    </row>
    <row r="14" ht="21" customHeight="1" spans="1:15">
      <c r="A14" s="91" t="s">
        <v>108</v>
      </c>
      <c r="B14" s="11" t="s">
        <v>31</v>
      </c>
      <c r="C14" s="94"/>
      <c r="D14" s="11" t="s">
        <v>31</v>
      </c>
      <c r="E14" s="11" t="s">
        <v>31</v>
      </c>
      <c r="F14" s="11" t="s">
        <v>31</v>
      </c>
      <c r="G14" s="93" t="s">
        <v>31</v>
      </c>
      <c r="I14"/>
      <c r="J14"/>
      <c r="K14"/>
      <c r="L14"/>
      <c r="M14"/>
      <c r="N14"/>
      <c r="O14"/>
    </row>
    <row r="15" ht="21" customHeight="1" spans="1:15">
      <c r="A15" s="91" t="s">
        <v>109</v>
      </c>
      <c r="B15" s="11" t="s">
        <v>31</v>
      </c>
      <c r="C15" s="94"/>
      <c r="D15" s="11" t="s">
        <v>31</v>
      </c>
      <c r="E15" s="11" t="s">
        <v>31</v>
      </c>
      <c r="F15" s="11" t="s">
        <v>31</v>
      </c>
      <c r="G15" s="93" t="s">
        <v>31</v>
      </c>
      <c r="I15"/>
      <c r="J15"/>
      <c r="K15"/>
      <c r="L15"/>
      <c r="M15"/>
      <c r="N15"/>
      <c r="O15"/>
    </row>
    <row r="16" ht="21" customHeight="1" spans="1:15">
      <c r="A16" s="91" t="s">
        <v>110</v>
      </c>
      <c r="B16" s="11" t="s">
        <v>31</v>
      </c>
      <c r="C16" s="96" t="s">
        <v>31</v>
      </c>
      <c r="D16" s="11" t="s">
        <v>31</v>
      </c>
      <c r="E16" s="11" t="s">
        <v>31</v>
      </c>
      <c r="F16" s="11" t="s">
        <v>31</v>
      </c>
      <c r="G16" s="93" t="s">
        <v>31</v>
      </c>
      <c r="I16"/>
      <c r="J16"/>
      <c r="K16"/>
      <c r="L16"/>
      <c r="M16"/>
      <c r="N16"/>
      <c r="O16"/>
    </row>
    <row r="17" ht="21" customHeight="1" spans="1:15">
      <c r="A17" s="99" t="s">
        <v>27</v>
      </c>
      <c r="B17" s="11">
        <f>B12</f>
        <v>2015.09</v>
      </c>
      <c r="C17" s="100" t="s">
        <v>27</v>
      </c>
      <c r="D17" s="11">
        <f>E17+F17</f>
        <v>2015.09</v>
      </c>
      <c r="E17" s="11">
        <f>E12</f>
        <v>1991.43</v>
      </c>
      <c r="F17" s="11">
        <f>F12</f>
        <v>23.66</v>
      </c>
      <c r="G17" s="64" t="s">
        <v>31</v>
      </c>
      <c r="I17"/>
      <c r="J17"/>
      <c r="K17"/>
      <c r="L17"/>
      <c r="M17"/>
      <c r="N17"/>
      <c r="O17"/>
    </row>
    <row r="18" ht="21" customHeight="1" spans="1:15">
      <c r="A18" s="101" t="s">
        <v>113</v>
      </c>
      <c r="B18" s="101"/>
      <c r="C18" s="101"/>
      <c r="D18" s="101"/>
      <c r="E18" s="101"/>
      <c r="F18" s="101"/>
      <c r="G18" s="101"/>
      <c r="I18"/>
      <c r="J18"/>
      <c r="K18"/>
      <c r="L18"/>
      <c r="M18"/>
      <c r="N18"/>
      <c r="O18"/>
    </row>
    <row r="19" spans="9:15">
      <c r="I19"/>
      <c r="J19"/>
      <c r="K19"/>
      <c r="L19"/>
      <c r="M19"/>
      <c r="N19"/>
      <c r="O19"/>
    </row>
    <row r="20" spans="9:15">
      <c r="I20"/>
      <c r="J20"/>
      <c r="K20"/>
      <c r="L20"/>
      <c r="M20"/>
      <c r="N20"/>
      <c r="O20"/>
    </row>
    <row r="21" spans="9:15">
      <c r="I21"/>
      <c r="J21"/>
      <c r="K21"/>
      <c r="L21"/>
      <c r="M21"/>
      <c r="N21"/>
      <c r="O21"/>
    </row>
    <row r="22" spans="9:15">
      <c r="I22"/>
      <c r="J22"/>
      <c r="K22"/>
      <c r="L22"/>
      <c r="M22"/>
      <c r="N22"/>
      <c r="O22"/>
    </row>
    <row r="23" spans="9:15">
      <c r="I23"/>
      <c r="J23"/>
      <c r="K23"/>
      <c r="L23"/>
      <c r="M23"/>
      <c r="N23"/>
      <c r="O23"/>
    </row>
    <row r="24" spans="9:15">
      <c r="I24"/>
      <c r="J24"/>
      <c r="K24"/>
      <c r="L24"/>
      <c r="M24"/>
      <c r="N24"/>
      <c r="O24"/>
    </row>
    <row r="25" spans="9:15">
      <c r="I25"/>
      <c r="J25"/>
      <c r="K25"/>
      <c r="L25"/>
      <c r="M25"/>
      <c r="N25"/>
      <c r="O25"/>
    </row>
    <row r="26" spans="9:15">
      <c r="I26"/>
      <c r="J26"/>
      <c r="K26"/>
      <c r="L26"/>
      <c r="M26"/>
      <c r="N26"/>
      <c r="O26"/>
    </row>
    <row r="27" spans="9:15">
      <c r="I27"/>
      <c r="J27"/>
      <c r="K27"/>
      <c r="L27"/>
      <c r="M27"/>
      <c r="N27"/>
      <c r="O27"/>
    </row>
    <row r="28" spans="9:15">
      <c r="I28"/>
      <c r="J28"/>
      <c r="K28"/>
      <c r="L28"/>
      <c r="M28"/>
      <c r="N28"/>
      <c r="O28"/>
    </row>
    <row r="29" spans="9:15">
      <c r="I29"/>
      <c r="J29"/>
      <c r="K29"/>
      <c r="L29"/>
      <c r="M29"/>
      <c r="N29"/>
      <c r="O29"/>
    </row>
    <row r="30" spans="9:15">
      <c r="I30"/>
      <c r="J30"/>
      <c r="K30"/>
      <c r="L30"/>
      <c r="M30"/>
      <c r="N30"/>
      <c r="O30"/>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4"/>
  <sheetViews>
    <sheetView workbookViewId="0">
      <selection activeCell="H21" sqref="H21"/>
    </sheetView>
  </sheetViews>
  <sheetFormatPr defaultColWidth="7.83333333333333" defaultRowHeight="15.5"/>
  <cols>
    <col min="1" max="1" width="19" style="66" customWidth="1"/>
    <col min="2" max="2" width="52.5" style="67" customWidth="1"/>
    <col min="3" max="5" width="25.6666666666667" style="68" customWidth="1"/>
    <col min="6" max="6" width="10.3333333333333" style="68" customWidth="1"/>
    <col min="7" max="7" width="12.6666666666667" style="68" customWidth="1"/>
    <col min="8" max="8" width="12.8333333333333" style="68" customWidth="1"/>
    <col min="9" max="11" width="10.3333333333333" style="68" customWidth="1"/>
    <col min="12" max="12" width="24.6666666666667" style="68" customWidth="1"/>
    <col min="13" max="248" width="10.3333333333333" style="68" customWidth="1"/>
    <col min="249" max="16384" width="7.83333333333333" style="68"/>
  </cols>
  <sheetData>
    <row r="1" ht="30" customHeight="1" spans="1:5">
      <c r="A1" s="157" t="s">
        <v>114</v>
      </c>
      <c r="B1" s="2"/>
      <c r="C1" s="2"/>
      <c r="D1" s="2"/>
      <c r="E1" s="2"/>
    </row>
    <row r="2" s="1" customFormat="1" ht="12.75" customHeight="1" spans="1:17">
      <c r="A2" s="3"/>
      <c r="E2" s="62" t="s">
        <v>115</v>
      </c>
      <c r="I2"/>
      <c r="J2"/>
      <c r="K2"/>
      <c r="L2"/>
      <c r="M2"/>
      <c r="N2"/>
      <c r="O2"/>
      <c r="P2"/>
      <c r="Q2"/>
    </row>
    <row r="3" s="1" customFormat="1" ht="12.75" customHeight="1" spans="1:17">
      <c r="A3" s="69" t="s">
        <v>3</v>
      </c>
      <c r="B3" s="69"/>
      <c r="E3" s="62" t="s">
        <v>4</v>
      </c>
      <c r="I3"/>
      <c r="J3"/>
      <c r="K3"/>
      <c r="L3"/>
      <c r="M3"/>
      <c r="N3"/>
      <c r="O3"/>
      <c r="P3"/>
      <c r="Q3"/>
    </row>
    <row r="4" ht="30" customHeight="1" spans="1:17">
      <c r="A4" s="35" t="s">
        <v>38</v>
      </c>
      <c r="B4" s="35" t="s">
        <v>39</v>
      </c>
      <c r="C4" s="163" t="s">
        <v>8</v>
      </c>
      <c r="D4" s="70"/>
      <c r="E4" s="70"/>
      <c r="I4"/>
      <c r="J4"/>
      <c r="K4"/>
      <c r="L4"/>
      <c r="M4"/>
      <c r="N4"/>
      <c r="O4"/>
      <c r="P4"/>
      <c r="Q4"/>
    </row>
    <row r="5" ht="30" customHeight="1" spans="1:17">
      <c r="A5" s="35"/>
      <c r="B5" s="35"/>
      <c r="C5" s="71" t="s">
        <v>42</v>
      </c>
      <c r="D5" s="71" t="s">
        <v>85</v>
      </c>
      <c r="E5" s="71" t="s">
        <v>86</v>
      </c>
      <c r="I5"/>
      <c r="J5"/>
      <c r="K5"/>
      <c r="L5"/>
      <c r="M5"/>
      <c r="N5"/>
      <c r="O5"/>
      <c r="P5"/>
      <c r="Q5"/>
    </row>
    <row r="6" ht="21" customHeight="1" spans="1:17">
      <c r="A6" s="72" t="s">
        <v>116</v>
      </c>
      <c r="B6" s="72"/>
      <c r="C6" s="48">
        <f>C7+C10+C17+C26</f>
        <v>1991.43</v>
      </c>
      <c r="D6" s="48">
        <f>D7+D10+D17+D26</f>
        <v>1340.31</v>
      </c>
      <c r="E6" s="48">
        <f>E10+E17</f>
        <v>651.12</v>
      </c>
      <c r="I6"/>
      <c r="J6"/>
      <c r="K6"/>
      <c r="L6"/>
      <c r="M6"/>
      <c r="N6"/>
      <c r="O6"/>
      <c r="P6"/>
      <c r="Q6"/>
    </row>
    <row r="7" ht="21" customHeight="1" spans="1:17">
      <c r="A7" s="13" t="s">
        <v>43</v>
      </c>
      <c r="B7" s="13" t="s">
        <v>44</v>
      </c>
      <c r="C7" s="48">
        <f t="shared" ref="C7:C18" si="0">D7+E7</f>
        <v>8.23</v>
      </c>
      <c r="D7" s="48">
        <v>8.23</v>
      </c>
      <c r="E7" s="48"/>
      <c r="I7"/>
      <c r="J7"/>
      <c r="K7"/>
      <c r="L7"/>
      <c r="M7"/>
      <c r="N7"/>
      <c r="O7"/>
      <c r="P7"/>
      <c r="Q7"/>
    </row>
    <row r="8" ht="21" customHeight="1" spans="1:17">
      <c r="A8" s="13" t="s">
        <v>45</v>
      </c>
      <c r="B8" s="13" t="s">
        <v>46</v>
      </c>
      <c r="C8" s="48">
        <f t="shared" si="0"/>
        <v>8.23</v>
      </c>
      <c r="D8" s="48">
        <v>8.23</v>
      </c>
      <c r="E8" s="48"/>
      <c r="I8"/>
      <c r="J8"/>
      <c r="K8"/>
      <c r="L8"/>
      <c r="M8"/>
      <c r="N8"/>
      <c r="O8"/>
      <c r="P8"/>
      <c r="Q8"/>
    </row>
    <row r="9" ht="21" customHeight="1" spans="1:17">
      <c r="A9" s="13" t="s">
        <v>47</v>
      </c>
      <c r="B9" s="13" t="s">
        <v>48</v>
      </c>
      <c r="C9" s="48">
        <f>D9+E9</f>
        <v>8.23</v>
      </c>
      <c r="D9" s="48">
        <v>8.23</v>
      </c>
      <c r="E9" s="48"/>
      <c r="I9"/>
      <c r="J9"/>
      <c r="K9"/>
      <c r="L9"/>
      <c r="M9"/>
      <c r="N9"/>
      <c r="O9"/>
      <c r="P9"/>
      <c r="Q9"/>
    </row>
    <row r="10" ht="21" customHeight="1" spans="1:17">
      <c r="A10" s="73" t="s">
        <v>49</v>
      </c>
      <c r="B10" s="73" t="s">
        <v>50</v>
      </c>
      <c r="C10" s="48">
        <f t="shared" si="0"/>
        <v>283.2</v>
      </c>
      <c r="D10" s="48">
        <f>D11+D15</f>
        <v>283.2</v>
      </c>
      <c r="E10" s="48"/>
      <c r="I10"/>
      <c r="J10"/>
      <c r="K10"/>
      <c r="L10"/>
      <c r="M10"/>
      <c r="N10"/>
      <c r="O10"/>
      <c r="P10"/>
      <c r="Q10"/>
    </row>
    <row r="11" ht="21" customHeight="1" spans="1:17">
      <c r="A11" s="73" t="s">
        <v>51</v>
      </c>
      <c r="B11" s="73" t="s">
        <v>52</v>
      </c>
      <c r="C11" s="48">
        <v>278.37</v>
      </c>
      <c r="D11" s="48">
        <v>278.37</v>
      </c>
      <c r="E11" s="48"/>
      <c r="I11"/>
      <c r="J11"/>
      <c r="K11"/>
      <c r="L11"/>
      <c r="M11"/>
      <c r="N11"/>
      <c r="O11"/>
      <c r="P11"/>
      <c r="Q11"/>
    </row>
    <row r="12" ht="21" customHeight="1" spans="1:17">
      <c r="A12" s="13" t="s">
        <v>90</v>
      </c>
      <c r="B12" s="13" t="s">
        <v>53</v>
      </c>
      <c r="C12" s="48">
        <f t="shared" si="0"/>
        <v>106.61</v>
      </c>
      <c r="D12" s="11">
        <v>106.61</v>
      </c>
      <c r="E12" s="48"/>
      <c r="I12"/>
      <c r="J12"/>
      <c r="K12"/>
      <c r="L12"/>
      <c r="M12"/>
      <c r="N12"/>
      <c r="O12"/>
      <c r="P12"/>
      <c r="Q12"/>
    </row>
    <row r="13" ht="21" customHeight="1" spans="1:17">
      <c r="A13" s="73" t="s">
        <v>54</v>
      </c>
      <c r="B13" s="73" t="s">
        <v>55</v>
      </c>
      <c r="C13" s="48">
        <f t="shared" si="0"/>
        <v>96.47</v>
      </c>
      <c r="D13" s="11">
        <v>96.47</v>
      </c>
      <c r="E13" s="48"/>
      <c r="I13"/>
      <c r="J13"/>
      <c r="K13"/>
      <c r="L13"/>
      <c r="M13"/>
      <c r="N13"/>
      <c r="O13"/>
      <c r="P13"/>
      <c r="Q13"/>
    </row>
    <row r="14" ht="21" customHeight="1" spans="1:17">
      <c r="A14" s="73" t="s">
        <v>56</v>
      </c>
      <c r="B14" s="73" t="s">
        <v>57</v>
      </c>
      <c r="C14" s="48">
        <f t="shared" si="0"/>
        <v>75.29</v>
      </c>
      <c r="D14" s="11">
        <v>75.29</v>
      </c>
      <c r="E14" s="48"/>
      <c r="I14"/>
      <c r="J14"/>
      <c r="K14"/>
      <c r="L14"/>
      <c r="M14"/>
      <c r="N14"/>
      <c r="O14"/>
      <c r="P14"/>
      <c r="Q14"/>
    </row>
    <row r="15" ht="21" customHeight="1" spans="1:17">
      <c r="A15" s="73" t="s">
        <v>58</v>
      </c>
      <c r="B15" s="73" t="s">
        <v>59</v>
      </c>
      <c r="C15" s="48">
        <f t="shared" si="0"/>
        <v>4.83</v>
      </c>
      <c r="D15" s="11">
        <v>4.83</v>
      </c>
      <c r="E15" s="48"/>
      <c r="I15"/>
      <c r="J15"/>
      <c r="K15"/>
      <c r="L15"/>
      <c r="M15"/>
      <c r="N15"/>
      <c r="O15"/>
      <c r="P15"/>
      <c r="Q15"/>
    </row>
    <row r="16" ht="21" customHeight="1" spans="1:17">
      <c r="A16" s="73">
        <v>2089999</v>
      </c>
      <c r="B16" s="73" t="s">
        <v>60</v>
      </c>
      <c r="C16" s="48">
        <f t="shared" si="0"/>
        <v>4.83</v>
      </c>
      <c r="D16" s="11">
        <v>4.83</v>
      </c>
      <c r="E16" s="48"/>
      <c r="I16"/>
      <c r="J16"/>
      <c r="K16"/>
      <c r="L16"/>
      <c r="M16"/>
      <c r="N16"/>
      <c r="O16"/>
      <c r="P16"/>
      <c r="Q16"/>
    </row>
    <row r="17" ht="21" customHeight="1" spans="1:17">
      <c r="A17" s="73" t="s">
        <v>61</v>
      </c>
      <c r="B17" s="73" t="s">
        <v>62</v>
      </c>
      <c r="C17" s="48">
        <f t="shared" si="0"/>
        <v>1627.51</v>
      </c>
      <c r="D17" s="48">
        <f>D22+D24+D18</f>
        <v>976.39</v>
      </c>
      <c r="E17" s="48">
        <f>E18+E24</f>
        <v>651.12</v>
      </c>
      <c r="I17"/>
      <c r="J17"/>
      <c r="K17"/>
      <c r="L17"/>
      <c r="M17"/>
      <c r="N17"/>
      <c r="O17"/>
      <c r="P17"/>
      <c r="Q17"/>
    </row>
    <row r="18" ht="21" customHeight="1" spans="1:17">
      <c r="A18" s="73" t="s">
        <v>63</v>
      </c>
      <c r="B18" s="73" t="s">
        <v>64</v>
      </c>
      <c r="C18" s="48">
        <f t="shared" si="0"/>
        <v>1459.84</v>
      </c>
      <c r="D18" s="48">
        <f>D19</f>
        <v>898.72</v>
      </c>
      <c r="E18" s="48">
        <f>E20+E21</f>
        <v>561.12</v>
      </c>
      <c r="I18"/>
      <c r="J18"/>
      <c r="K18"/>
      <c r="L18"/>
      <c r="M18"/>
      <c r="N18"/>
      <c r="O18"/>
      <c r="P18"/>
      <c r="Q18"/>
    </row>
    <row r="19" ht="21" customHeight="1" spans="1:17">
      <c r="A19" s="13" t="s">
        <v>91</v>
      </c>
      <c r="B19" s="13" t="s">
        <v>65</v>
      </c>
      <c r="C19" s="11">
        <v>898.72</v>
      </c>
      <c r="D19" s="11">
        <v>898.72</v>
      </c>
      <c r="E19" s="11"/>
      <c r="I19"/>
      <c r="J19"/>
      <c r="K19"/>
      <c r="L19"/>
      <c r="M19"/>
      <c r="N19"/>
      <c r="O19"/>
      <c r="P19"/>
      <c r="Q19"/>
    </row>
    <row r="20" ht="21" customHeight="1" spans="1:17">
      <c r="A20" s="73" t="s">
        <v>66</v>
      </c>
      <c r="B20" s="73" t="s">
        <v>67</v>
      </c>
      <c r="C20" s="11">
        <v>481.12</v>
      </c>
      <c r="D20" s="11"/>
      <c r="E20" s="11">
        <v>481.12</v>
      </c>
      <c r="I20"/>
      <c r="J20"/>
      <c r="K20"/>
      <c r="L20"/>
      <c r="M20"/>
      <c r="N20"/>
      <c r="O20"/>
      <c r="P20"/>
      <c r="Q20"/>
    </row>
    <row r="21" ht="21" customHeight="1" spans="1:17">
      <c r="A21" s="73" t="s">
        <v>68</v>
      </c>
      <c r="B21" s="73" t="s">
        <v>69</v>
      </c>
      <c r="C21" s="11">
        <v>80</v>
      </c>
      <c r="D21" s="11"/>
      <c r="E21" s="11">
        <v>80</v>
      </c>
      <c r="I21"/>
      <c r="J21"/>
      <c r="K21"/>
      <c r="L21"/>
      <c r="M21"/>
      <c r="N21"/>
      <c r="O21"/>
      <c r="P21"/>
      <c r="Q21"/>
    </row>
    <row r="22" ht="21" customHeight="1" spans="1:17">
      <c r="A22" s="73" t="s">
        <v>92</v>
      </c>
      <c r="B22" s="73" t="s">
        <v>93</v>
      </c>
      <c r="C22" s="11">
        <v>77.67</v>
      </c>
      <c r="D22" s="11">
        <v>77.67</v>
      </c>
      <c r="E22" s="11"/>
      <c r="I22"/>
      <c r="J22"/>
      <c r="K22"/>
      <c r="L22"/>
      <c r="M22"/>
      <c r="N22"/>
      <c r="O22"/>
      <c r="P22"/>
      <c r="Q22"/>
    </row>
    <row r="23" ht="21" customHeight="1" spans="1:17">
      <c r="A23" s="73" t="s">
        <v>94</v>
      </c>
      <c r="B23" s="73" t="s">
        <v>95</v>
      </c>
      <c r="C23" s="11">
        <v>77.67</v>
      </c>
      <c r="D23" s="11">
        <v>77.67</v>
      </c>
      <c r="E23" s="11"/>
      <c r="I23"/>
      <c r="J23"/>
      <c r="K23"/>
      <c r="L23"/>
      <c r="M23"/>
      <c r="N23"/>
      <c r="O23"/>
      <c r="P23"/>
      <c r="Q23"/>
    </row>
    <row r="24" ht="21" customHeight="1" spans="1:17">
      <c r="A24" s="73" t="s">
        <v>96</v>
      </c>
      <c r="B24" s="73" t="s">
        <v>97</v>
      </c>
      <c r="C24" s="11">
        <v>90</v>
      </c>
      <c r="D24" s="11"/>
      <c r="E24" s="11">
        <v>90</v>
      </c>
      <c r="I24"/>
      <c r="J24"/>
      <c r="K24"/>
      <c r="L24"/>
      <c r="M24"/>
      <c r="N24"/>
      <c r="O24"/>
      <c r="P24"/>
      <c r="Q24"/>
    </row>
    <row r="25" ht="21" customHeight="1" spans="1:17">
      <c r="A25" s="73">
        <v>2109999</v>
      </c>
      <c r="B25" s="73" t="s">
        <v>71</v>
      </c>
      <c r="C25" s="11">
        <v>90</v>
      </c>
      <c r="D25" s="11"/>
      <c r="E25" s="11">
        <v>90</v>
      </c>
      <c r="I25"/>
      <c r="J25"/>
      <c r="K25"/>
      <c r="L25"/>
      <c r="M25"/>
      <c r="N25"/>
      <c r="O25"/>
      <c r="P25"/>
      <c r="Q25"/>
    </row>
    <row r="26" ht="21" customHeight="1" spans="1:17">
      <c r="A26" s="73" t="s">
        <v>72</v>
      </c>
      <c r="B26" s="73" t="s">
        <v>73</v>
      </c>
      <c r="C26" s="11">
        <v>72.49</v>
      </c>
      <c r="D26" s="11">
        <v>72.49</v>
      </c>
      <c r="E26" s="48"/>
      <c r="I26"/>
      <c r="J26"/>
      <c r="K26"/>
      <c r="L26"/>
      <c r="M26"/>
      <c r="N26"/>
      <c r="O26"/>
      <c r="P26"/>
      <c r="Q26"/>
    </row>
    <row r="27" ht="21" customHeight="1" spans="1:17">
      <c r="A27" s="73" t="s">
        <v>74</v>
      </c>
      <c r="B27" s="73" t="s">
        <v>75</v>
      </c>
      <c r="C27" s="11">
        <v>72.49</v>
      </c>
      <c r="D27" s="11">
        <v>72.49</v>
      </c>
      <c r="E27" s="48"/>
      <c r="I27"/>
      <c r="J27"/>
      <c r="K27"/>
      <c r="L27"/>
      <c r="M27"/>
      <c r="N27"/>
      <c r="O27"/>
      <c r="P27"/>
      <c r="Q27"/>
    </row>
    <row r="28" ht="21" customHeight="1" spans="1:17">
      <c r="A28" s="73" t="s">
        <v>76</v>
      </c>
      <c r="B28" s="73" t="s">
        <v>77</v>
      </c>
      <c r="C28" s="11">
        <v>72.49</v>
      </c>
      <c r="D28" s="11">
        <v>72.49</v>
      </c>
      <c r="E28" s="48"/>
      <c r="I28"/>
      <c r="J28"/>
      <c r="K28"/>
      <c r="L28"/>
      <c r="M28"/>
      <c r="N28"/>
      <c r="O28"/>
      <c r="P28"/>
      <c r="Q28"/>
    </row>
    <row r="29" ht="21" customHeight="1" spans="1:17">
      <c r="A29" s="74" t="s">
        <v>117</v>
      </c>
      <c r="B29" s="74"/>
      <c r="C29" s="74"/>
      <c r="D29" s="74"/>
      <c r="E29" s="74"/>
      <c r="I29"/>
      <c r="J29"/>
      <c r="K29"/>
      <c r="L29"/>
      <c r="M29"/>
      <c r="N29"/>
      <c r="O29"/>
      <c r="P29"/>
      <c r="Q29"/>
    </row>
    <row r="30" ht="27" customHeight="1" spans="9:17">
      <c r="I30"/>
      <c r="J30"/>
      <c r="K30"/>
      <c r="L30"/>
      <c r="M30"/>
      <c r="N30"/>
      <c r="O30"/>
      <c r="P30"/>
      <c r="Q30"/>
    </row>
    <row r="31" ht="27" customHeight="1" spans="9:17">
      <c r="I31"/>
      <c r="J31"/>
      <c r="K31"/>
      <c r="L31"/>
      <c r="M31"/>
      <c r="N31"/>
      <c r="O31"/>
      <c r="P31"/>
      <c r="Q31"/>
    </row>
    <row r="32" ht="27" customHeight="1" spans="9:17">
      <c r="I32"/>
      <c r="J32"/>
      <c r="K32"/>
      <c r="L32"/>
      <c r="M32"/>
      <c r="N32"/>
      <c r="O32"/>
      <c r="P32"/>
      <c r="Q32"/>
    </row>
    <row r="33" ht="27" customHeight="1"/>
    <row r="34" ht="27" customHeight="1"/>
    <row r="35" ht="27" customHeight="1" spans="1:5">
      <c r="A35"/>
      <c r="B35"/>
      <c r="C35"/>
      <c r="D35"/>
      <c r="E35"/>
    </row>
    <row r="36" ht="21" customHeight="1"/>
    <row r="37" ht="21" customHeight="1" spans="1:5">
      <c r="A37" s="75" t="s">
        <v>118</v>
      </c>
      <c r="B37" s="76"/>
      <c r="C37" s="77"/>
      <c r="D37" s="77"/>
      <c r="E37" s="77"/>
    </row>
    <row r="38" ht="21" customHeight="1" spans="1:5">
      <c r="A38" s="42"/>
      <c r="B38" s="76"/>
      <c r="C38" s="77"/>
      <c r="D38" s="77"/>
      <c r="E38" s="77"/>
    </row>
    <row r="39" ht="21" customHeight="1" spans="1:5">
      <c r="A39" s="42"/>
      <c r="B39" s="76"/>
      <c r="C39" s="77"/>
      <c r="D39" s="77"/>
      <c r="E39" s="77"/>
    </row>
    <row r="40" ht="21" customHeight="1" spans="1:5">
      <c r="A40" s="42"/>
      <c r="B40" s="76"/>
      <c r="C40" s="77"/>
      <c r="D40" s="77"/>
      <c r="E40" s="77"/>
    </row>
    <row r="41" ht="21" customHeight="1" spans="1:5">
      <c r="A41" s="42"/>
      <c r="B41" s="76"/>
      <c r="C41" s="77"/>
      <c r="D41" s="77"/>
      <c r="E41" s="77"/>
    </row>
    <row r="42" ht="21" customHeight="1" spans="1:5">
      <c r="A42" s="42"/>
      <c r="B42" s="76"/>
      <c r="C42" s="77"/>
      <c r="D42" s="77"/>
      <c r="E42" s="77"/>
    </row>
    <row r="43" ht="21" customHeight="1" spans="1:5">
      <c r="A43" s="42"/>
      <c r="B43" s="76"/>
      <c r="C43" s="77"/>
      <c r="D43" s="77"/>
      <c r="E43" s="77"/>
    </row>
    <row r="44" ht="21" customHeight="1" spans="1:5">
      <c r="A44" s="42"/>
      <c r="B44" s="76"/>
      <c r="C44" s="77"/>
      <c r="D44" s="77"/>
      <c r="E44" s="77"/>
    </row>
    <row r="45" ht="21" customHeight="1" spans="1:5">
      <c r="A45" s="42"/>
      <c r="B45" s="76"/>
      <c r="C45" s="77"/>
      <c r="D45" s="77"/>
      <c r="E45" s="77"/>
    </row>
    <row r="46" ht="21" customHeight="1" spans="1:5">
      <c r="A46" s="42"/>
      <c r="B46" s="76"/>
      <c r="C46" s="77"/>
      <c r="D46" s="77"/>
      <c r="E46" s="77"/>
    </row>
    <row r="47" ht="21" customHeight="1" spans="1:5">
      <c r="A47" s="42"/>
      <c r="B47" s="76"/>
      <c r="C47" s="77"/>
      <c r="D47" s="77"/>
      <c r="E47" s="77"/>
    </row>
    <row r="48" ht="21" customHeight="1" spans="1:5">
      <c r="A48" s="78"/>
      <c r="B48" s="79"/>
      <c r="C48" s="80"/>
      <c r="D48" s="80"/>
      <c r="E48" s="80"/>
    </row>
    <row r="49" ht="21" customHeight="1" spans="1:5">
      <c r="A49" s="78"/>
      <c r="B49" s="79"/>
      <c r="C49" s="80"/>
      <c r="D49" s="80"/>
      <c r="E49" s="80"/>
    </row>
    <row r="50" ht="21" customHeight="1" spans="1:5">
      <c r="A50" s="78"/>
      <c r="B50" s="79"/>
      <c r="C50" s="80"/>
      <c r="D50" s="80"/>
      <c r="E50" s="80"/>
    </row>
    <row r="51" ht="21" customHeight="1" spans="1:5">
      <c r="A51" s="78"/>
      <c r="B51" s="79"/>
      <c r="C51" s="80"/>
      <c r="D51" s="80"/>
      <c r="E51" s="80"/>
    </row>
    <row r="52" ht="21" customHeight="1" spans="1:5">
      <c r="A52" s="78"/>
      <c r="B52" s="79"/>
      <c r="C52" s="80"/>
      <c r="D52" s="80"/>
      <c r="E52" s="80"/>
    </row>
    <row r="53" ht="14" spans="1:5">
      <c r="A53" s="78"/>
      <c r="B53" s="79"/>
      <c r="C53" s="80"/>
      <c r="D53" s="80"/>
      <c r="E53" s="80"/>
    </row>
    <row r="54" ht="14" spans="1:5">
      <c r="A54" s="78"/>
      <c r="B54" s="79"/>
      <c r="C54" s="80"/>
      <c r="D54" s="80"/>
      <c r="E54" s="80"/>
    </row>
    <row r="55" ht="14" spans="1:5">
      <c r="A55" s="78"/>
      <c r="B55" s="79"/>
      <c r="C55" s="80"/>
      <c r="D55" s="80"/>
      <c r="E55" s="80"/>
    </row>
    <row r="56" ht="14" spans="1:5">
      <c r="A56" s="78"/>
      <c r="B56" s="79"/>
      <c r="C56" s="80"/>
      <c r="D56" s="80"/>
      <c r="E56" s="80"/>
    </row>
    <row r="57" ht="14" spans="1:5">
      <c r="A57" s="78"/>
      <c r="B57" s="79"/>
      <c r="C57" s="80"/>
      <c r="D57" s="80"/>
      <c r="E57" s="80"/>
    </row>
    <row r="58" ht="14" spans="1:5">
      <c r="A58" s="78"/>
      <c r="B58" s="79"/>
      <c r="C58" s="80"/>
      <c r="D58" s="80"/>
      <c r="E58" s="80"/>
    </row>
    <row r="59" ht="14" spans="1:5">
      <c r="A59" s="78"/>
      <c r="B59" s="79"/>
      <c r="C59" s="80"/>
      <c r="D59" s="80"/>
      <c r="E59" s="80"/>
    </row>
    <row r="60" ht="14" spans="1:5">
      <c r="A60" s="78"/>
      <c r="B60" s="79"/>
      <c r="C60" s="80"/>
      <c r="D60" s="80"/>
      <c r="E60" s="80"/>
    </row>
    <row r="61" ht="14" spans="1:5">
      <c r="A61" s="78"/>
      <c r="B61" s="79"/>
      <c r="C61" s="80"/>
      <c r="D61" s="80"/>
      <c r="E61" s="80"/>
    </row>
    <row r="62" ht="14" spans="1:5">
      <c r="A62" s="78"/>
      <c r="B62" s="79"/>
      <c r="C62" s="80"/>
      <c r="D62" s="80"/>
      <c r="E62" s="80"/>
    </row>
    <row r="63" ht="14" spans="1:5">
      <c r="A63" s="78"/>
      <c r="B63" s="79"/>
      <c r="C63" s="80"/>
      <c r="D63" s="80"/>
      <c r="E63" s="80"/>
    </row>
    <row r="64" ht="14" spans="1:5">
      <c r="A64" s="78"/>
      <c r="B64" s="79"/>
      <c r="C64" s="80"/>
      <c r="D64" s="80"/>
      <c r="E64" s="80"/>
    </row>
    <row r="65" ht="14" spans="1:5">
      <c r="A65" s="78"/>
      <c r="B65" s="79"/>
      <c r="C65" s="80"/>
      <c r="D65" s="80"/>
      <c r="E65" s="80"/>
    </row>
    <row r="66" ht="14" spans="1:5">
      <c r="A66" s="78"/>
      <c r="B66" s="79"/>
      <c r="C66" s="80"/>
      <c r="D66" s="80"/>
      <c r="E66" s="80"/>
    </row>
    <row r="67" ht="14" spans="1:5">
      <c r="A67" s="78"/>
      <c r="B67" s="79"/>
      <c r="C67" s="80"/>
      <c r="D67" s="80"/>
      <c r="E67" s="80"/>
    </row>
    <row r="68" ht="14" spans="1:5">
      <c r="A68" s="78"/>
      <c r="B68" s="79"/>
      <c r="C68" s="80"/>
      <c r="D68" s="80"/>
      <c r="E68" s="80"/>
    </row>
    <row r="69" ht="14" spans="1:5">
      <c r="A69" s="78"/>
      <c r="B69" s="79"/>
      <c r="C69" s="80"/>
      <c r="D69" s="80"/>
      <c r="E69" s="80"/>
    </row>
    <row r="70" ht="14" spans="1:5">
      <c r="A70" s="78"/>
      <c r="B70" s="79"/>
      <c r="C70" s="80"/>
      <c r="D70" s="80"/>
      <c r="E70" s="80"/>
    </row>
    <row r="71" ht="14" spans="1:5">
      <c r="A71" s="78"/>
      <c r="B71" s="79"/>
      <c r="C71" s="80"/>
      <c r="D71" s="80"/>
      <c r="E71" s="80"/>
    </row>
    <row r="72" ht="14" spans="1:5">
      <c r="A72" s="78"/>
      <c r="B72" s="79"/>
      <c r="C72" s="81"/>
      <c r="D72" s="81"/>
      <c r="E72" s="81"/>
    </row>
    <row r="73" ht="14" spans="1:5">
      <c r="A73" s="78"/>
      <c r="B73" s="79"/>
      <c r="C73" s="81"/>
      <c r="D73" s="81"/>
      <c r="E73" s="81"/>
    </row>
    <row r="74" ht="14" spans="1:5">
      <c r="A74" s="78"/>
      <c r="B74" s="79"/>
      <c r="C74" s="81"/>
      <c r="D74" s="81"/>
      <c r="E74" s="81"/>
    </row>
    <row r="75" ht="14" spans="1:5">
      <c r="A75" s="78"/>
      <c r="B75" s="79"/>
      <c r="C75" s="81"/>
      <c r="D75" s="81"/>
      <c r="E75" s="81"/>
    </row>
    <row r="76" ht="14" spans="1:5">
      <c r="A76" s="78"/>
      <c r="B76" s="79"/>
      <c r="C76" s="81"/>
      <c r="D76" s="81"/>
      <c r="E76" s="81"/>
    </row>
    <row r="77" ht="14" spans="1:5">
      <c r="A77" s="78"/>
      <c r="B77" s="79"/>
      <c r="C77" s="81"/>
      <c r="D77" s="81"/>
      <c r="E77" s="81"/>
    </row>
    <row r="78" ht="14" spans="1:5">
      <c r="A78" s="78"/>
      <c r="B78" s="79"/>
      <c r="C78" s="81"/>
      <c r="D78" s="81"/>
      <c r="E78" s="81"/>
    </row>
    <row r="79" ht="14" spans="1:5">
      <c r="A79" s="78"/>
      <c r="B79" s="79"/>
      <c r="C79" s="81"/>
      <c r="D79" s="81"/>
      <c r="E79" s="81"/>
    </row>
    <row r="80" ht="14" spans="1:5">
      <c r="A80" s="78"/>
      <c r="B80" s="79"/>
      <c r="C80" s="81"/>
      <c r="D80" s="81"/>
      <c r="E80" s="81"/>
    </row>
    <row r="81" ht="14" spans="1:5">
      <c r="A81" s="78"/>
      <c r="B81" s="79"/>
      <c r="C81" s="81"/>
      <c r="D81" s="81"/>
      <c r="E81" s="81"/>
    </row>
    <row r="82" ht="14" spans="1:5">
      <c r="A82" s="78"/>
      <c r="B82" s="79"/>
      <c r="C82" s="81"/>
      <c r="D82" s="81"/>
      <c r="E82" s="81"/>
    </row>
    <row r="83" ht="14" spans="1:5">
      <c r="A83" s="78"/>
      <c r="B83" s="79"/>
      <c r="C83" s="81"/>
      <c r="D83" s="81"/>
      <c r="E83" s="81"/>
    </row>
    <row r="84" ht="14" spans="1:5">
      <c r="A84" s="78"/>
      <c r="B84" s="79"/>
      <c r="C84" s="81"/>
      <c r="D84" s="81"/>
      <c r="E84" s="81"/>
    </row>
    <row r="85" ht="14" spans="1:5">
      <c r="A85" s="78"/>
      <c r="B85" s="79"/>
      <c r="C85" s="81"/>
      <c r="D85" s="81"/>
      <c r="E85" s="81"/>
    </row>
    <row r="86" ht="14" spans="1:5">
      <c r="A86" s="78"/>
      <c r="B86" s="79"/>
      <c r="C86" s="81"/>
      <c r="D86" s="81"/>
      <c r="E86" s="81"/>
    </row>
    <row r="87" ht="14" spans="1:5">
      <c r="A87" s="78"/>
      <c r="B87" s="79"/>
      <c r="C87" s="81"/>
      <c r="D87" s="81"/>
      <c r="E87" s="81"/>
    </row>
    <row r="88" ht="14" spans="1:5">
      <c r="A88" s="78"/>
      <c r="B88" s="79"/>
      <c r="C88" s="81"/>
      <c r="D88" s="81"/>
      <c r="E88" s="81"/>
    </row>
    <row r="89" ht="14" spans="1:5">
      <c r="A89" s="78"/>
      <c r="B89" s="79"/>
      <c r="C89" s="81"/>
      <c r="D89" s="81"/>
      <c r="E89" s="81"/>
    </row>
    <row r="90" ht="14" spans="1:5">
      <c r="A90" s="78"/>
      <c r="B90" s="79"/>
      <c r="C90" s="81"/>
      <c r="D90" s="81"/>
      <c r="E90" s="81"/>
    </row>
    <row r="91" ht="14" spans="1:5">
      <c r="A91" s="78"/>
      <c r="B91" s="79"/>
      <c r="C91" s="81"/>
      <c r="D91" s="81"/>
      <c r="E91" s="81"/>
    </row>
    <row r="92" ht="14" spans="1:5">
      <c r="A92" s="78"/>
      <c r="B92" s="79"/>
      <c r="C92" s="81"/>
      <c r="D92" s="81"/>
      <c r="E92" s="81"/>
    </row>
    <row r="93" ht="14" spans="1:5">
      <c r="A93" s="78"/>
      <c r="B93" s="79"/>
      <c r="C93" s="81"/>
      <c r="D93" s="81"/>
      <c r="E93" s="81"/>
    </row>
    <row r="94" ht="14" spans="1:5">
      <c r="A94" s="78"/>
      <c r="B94" s="79"/>
      <c r="C94" s="81"/>
      <c r="D94" s="81"/>
      <c r="E94" s="81"/>
    </row>
    <row r="95" ht="14" spans="1:5">
      <c r="A95" s="78"/>
      <c r="B95" s="79"/>
      <c r="C95" s="81"/>
      <c r="D95" s="81"/>
      <c r="E95" s="81"/>
    </row>
    <row r="96" ht="14" spans="1:5">
      <c r="A96" s="78"/>
      <c r="B96" s="79"/>
      <c r="C96" s="81"/>
      <c r="D96" s="81"/>
      <c r="E96" s="81"/>
    </row>
    <row r="97" ht="14" spans="1:5">
      <c r="A97" s="78"/>
      <c r="B97" s="79"/>
      <c r="C97" s="81"/>
      <c r="D97" s="81"/>
      <c r="E97" s="81"/>
    </row>
    <row r="98" ht="14" spans="1:5">
      <c r="A98" s="78"/>
      <c r="B98" s="79"/>
      <c r="C98" s="81"/>
      <c r="D98" s="81"/>
      <c r="E98" s="81"/>
    </row>
    <row r="99" ht="14" spans="1:5">
      <c r="A99" s="78"/>
      <c r="B99" s="79"/>
      <c r="C99" s="81"/>
      <c r="D99" s="81"/>
      <c r="E99" s="81"/>
    </row>
    <row r="100" ht="14" spans="1:5">
      <c r="A100" s="78"/>
      <c r="B100" s="79"/>
      <c r="C100" s="81"/>
      <c r="D100" s="81"/>
      <c r="E100" s="81"/>
    </row>
    <row r="101" ht="14" spans="1:5">
      <c r="A101" s="78"/>
      <c r="B101" s="79"/>
      <c r="C101" s="81"/>
      <c r="D101" s="81"/>
      <c r="E101" s="81"/>
    </row>
    <row r="102" ht="14" spans="1:5">
      <c r="A102" s="78"/>
      <c r="B102" s="79"/>
      <c r="C102" s="81"/>
      <c r="D102" s="81"/>
      <c r="E102" s="81"/>
    </row>
    <row r="103" ht="14" spans="1:5">
      <c r="A103" s="78"/>
      <c r="B103" s="79"/>
      <c r="C103" s="81"/>
      <c r="D103" s="81"/>
      <c r="E103" s="81"/>
    </row>
    <row r="104" ht="14" spans="1:5">
      <c r="A104" s="78"/>
      <c r="B104" s="79"/>
      <c r="C104" s="81"/>
      <c r="D104" s="81"/>
      <c r="E104" s="81"/>
    </row>
    <row r="105" ht="14" spans="1:5">
      <c r="A105" s="78"/>
      <c r="B105" s="79"/>
      <c r="C105" s="81"/>
      <c r="D105" s="81"/>
      <c r="E105" s="81"/>
    </row>
    <row r="106" ht="14" spans="1:5">
      <c r="A106" s="78"/>
      <c r="B106" s="79"/>
      <c r="C106" s="81"/>
      <c r="D106" s="81"/>
      <c r="E106" s="81"/>
    </row>
    <row r="107" ht="14" spans="1:5">
      <c r="A107" s="78"/>
      <c r="B107" s="79"/>
      <c r="C107" s="81"/>
      <c r="D107" s="81"/>
      <c r="E107" s="81"/>
    </row>
    <row r="108" ht="14" spans="1:5">
      <c r="A108" s="78"/>
      <c r="B108" s="79"/>
      <c r="C108" s="81"/>
      <c r="D108" s="81"/>
      <c r="E108" s="81"/>
    </row>
    <row r="109" ht="14" spans="1:5">
      <c r="A109" s="78"/>
      <c r="B109" s="79"/>
      <c r="C109" s="81"/>
      <c r="D109" s="81"/>
      <c r="E109" s="81"/>
    </row>
    <row r="110" ht="14" spans="1:5">
      <c r="A110" s="78"/>
      <c r="B110" s="79"/>
      <c r="C110" s="81"/>
      <c r="D110" s="81"/>
      <c r="E110" s="81"/>
    </row>
    <row r="111" ht="14" spans="1:5">
      <c r="A111" s="78"/>
      <c r="B111" s="79"/>
      <c r="C111" s="81"/>
      <c r="D111" s="81"/>
      <c r="E111" s="81"/>
    </row>
    <row r="112" ht="14" spans="1:5">
      <c r="A112" s="78"/>
      <c r="B112" s="79"/>
      <c r="C112" s="81"/>
      <c r="D112" s="81"/>
      <c r="E112" s="81"/>
    </row>
    <row r="113" ht="14" spans="1:5">
      <c r="A113" s="78"/>
      <c r="B113" s="79"/>
      <c r="C113" s="81"/>
      <c r="D113" s="81"/>
      <c r="E113" s="81"/>
    </row>
    <row r="114" ht="14" spans="1:5">
      <c r="A114" s="78"/>
      <c r="B114" s="79"/>
      <c r="C114" s="81"/>
      <c r="D114" s="81"/>
      <c r="E114" s="81"/>
    </row>
    <row r="115" ht="14" spans="1:5">
      <c r="A115" s="78"/>
      <c r="B115" s="79"/>
      <c r="C115" s="81"/>
      <c r="D115" s="81"/>
      <c r="E115" s="81"/>
    </row>
    <row r="116" ht="14" spans="1:5">
      <c r="A116" s="78"/>
      <c r="B116" s="79"/>
      <c r="C116" s="81"/>
      <c r="D116" s="81"/>
      <c r="E116" s="81"/>
    </row>
    <row r="117" ht="14" spans="1:5">
      <c r="A117" s="78"/>
      <c r="B117" s="79"/>
      <c r="C117" s="81"/>
      <c r="D117" s="81"/>
      <c r="E117" s="81"/>
    </row>
    <row r="118" ht="14" spans="1:5">
      <c r="A118" s="78"/>
      <c r="B118" s="79"/>
      <c r="C118" s="81"/>
      <c r="D118" s="81"/>
      <c r="E118" s="81"/>
    </row>
    <row r="119" ht="14" spans="1:5">
      <c r="A119" s="78"/>
      <c r="B119" s="79"/>
      <c r="C119" s="81"/>
      <c r="D119" s="81"/>
      <c r="E119" s="81"/>
    </row>
    <row r="120" ht="14" spans="1:5">
      <c r="A120" s="78"/>
      <c r="B120" s="79"/>
      <c r="C120" s="81"/>
      <c r="D120" s="81"/>
      <c r="E120" s="81"/>
    </row>
    <row r="121" ht="14" spans="1:5">
      <c r="A121" s="78"/>
      <c r="B121" s="79"/>
      <c r="C121" s="81"/>
      <c r="D121" s="81"/>
      <c r="E121" s="81"/>
    </row>
    <row r="122" ht="14" spans="1:5">
      <c r="A122" s="78"/>
      <c r="B122" s="79"/>
      <c r="C122" s="81"/>
      <c r="D122" s="81"/>
      <c r="E122" s="81"/>
    </row>
    <row r="123" ht="14" spans="1:5">
      <c r="A123" s="78"/>
      <c r="B123" s="79"/>
      <c r="C123" s="81"/>
      <c r="D123" s="81"/>
      <c r="E123" s="81"/>
    </row>
    <row r="124" ht="14" spans="1:5">
      <c r="A124" s="78"/>
      <c r="B124" s="79"/>
      <c r="C124" s="81"/>
      <c r="D124" s="81"/>
      <c r="E124" s="81"/>
    </row>
    <row r="125" ht="14" spans="1:5">
      <c r="A125" s="78"/>
      <c r="B125" s="79"/>
      <c r="C125" s="81"/>
      <c r="D125" s="81"/>
      <c r="E125" s="81"/>
    </row>
    <row r="126" ht="14" spans="1:5">
      <c r="A126" s="78"/>
      <c r="B126" s="79"/>
      <c r="C126" s="81"/>
      <c r="D126" s="81"/>
      <c r="E126" s="81"/>
    </row>
    <row r="127" ht="14" spans="1:5">
      <c r="A127" s="78"/>
      <c r="B127" s="79"/>
      <c r="C127" s="81"/>
      <c r="D127" s="81"/>
      <c r="E127" s="81"/>
    </row>
    <row r="128" ht="14" spans="1:5">
      <c r="A128" s="78"/>
      <c r="B128" s="79"/>
      <c r="C128" s="81"/>
      <c r="D128" s="81"/>
      <c r="E128" s="81"/>
    </row>
    <row r="129" ht="14" spans="1:5">
      <c r="A129" s="78"/>
      <c r="B129" s="79"/>
      <c r="C129" s="81"/>
      <c r="D129" s="81"/>
      <c r="E129" s="81"/>
    </row>
    <row r="130" ht="14" spans="1:5">
      <c r="A130" s="78"/>
      <c r="B130" s="79"/>
      <c r="C130" s="81"/>
      <c r="D130" s="81"/>
      <c r="E130" s="81"/>
    </row>
    <row r="131" ht="14" spans="1:5">
      <c r="A131" s="78"/>
      <c r="B131" s="79"/>
      <c r="C131" s="81"/>
      <c r="D131" s="81"/>
      <c r="E131" s="81"/>
    </row>
    <row r="132" ht="14" spans="1:5">
      <c r="A132" s="78"/>
      <c r="B132" s="79"/>
      <c r="C132" s="81"/>
      <c r="D132" s="81"/>
      <c r="E132" s="81"/>
    </row>
    <row r="133" ht="14" spans="1:5">
      <c r="A133" s="78"/>
      <c r="B133" s="79"/>
      <c r="C133" s="81"/>
      <c r="D133" s="81"/>
      <c r="E133" s="81"/>
    </row>
    <row r="134" ht="14" spans="1:5">
      <c r="A134" s="78"/>
      <c r="B134" s="79"/>
      <c r="C134" s="81"/>
      <c r="D134" s="81"/>
      <c r="E134" s="81"/>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1"/>
  <sheetViews>
    <sheetView topLeftCell="A7" workbookViewId="0">
      <selection activeCell="C20" sqref="C20:I2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1" width="9.16666666666667" style="1"/>
    <col min="12" max="12" width="14" style="1" customWidth="1"/>
    <col min="13" max="13" width="26.6666666666667" style="1" customWidth="1"/>
    <col min="14" max="14" width="17.5" style="1" customWidth="1"/>
    <col min="15" max="15" width="12.6666666666667" style="1" customWidth="1"/>
    <col min="16" max="16" width="13.8333333333333" style="1" customWidth="1"/>
    <col min="17" max="17" width="12.8333333333333" style="1" customWidth="1"/>
    <col min="18" max="18" width="12.1666666666667" style="1" customWidth="1"/>
    <col min="19" max="19" width="11.6666666666667" style="1" customWidth="1"/>
    <col min="2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7" t="s">
        <v>119</v>
      </c>
      <c r="B1" s="2"/>
      <c r="C1" s="2"/>
      <c r="D1" s="2"/>
      <c r="E1" s="2"/>
      <c r="F1" s="2"/>
      <c r="G1" s="2"/>
      <c r="H1" s="2"/>
      <c r="I1" s="2"/>
    </row>
    <row r="2" ht="15" spans="1:9">
      <c r="A2" s="3"/>
      <c r="B2" s="44"/>
      <c r="C2" s="44"/>
      <c r="D2" s="44"/>
      <c r="I2" s="62" t="s">
        <v>120</v>
      </c>
    </row>
    <row r="3" ht="15" spans="1:9">
      <c r="A3" s="45" t="s">
        <v>3</v>
      </c>
      <c r="B3" s="45"/>
      <c r="C3" s="45"/>
      <c r="D3" s="45"/>
      <c r="I3" s="62" t="s">
        <v>4</v>
      </c>
    </row>
    <row r="4" ht="28.5" customHeight="1" spans="1:9">
      <c r="A4" s="46" t="s">
        <v>121</v>
      </c>
      <c r="B4" s="46"/>
      <c r="C4" s="46"/>
      <c r="D4" s="46" t="s">
        <v>122</v>
      </c>
      <c r="E4" s="46"/>
      <c r="F4" s="46" t="s">
        <v>31</v>
      </c>
      <c r="G4" s="46" t="s">
        <v>31</v>
      </c>
      <c r="H4" s="46" t="s">
        <v>31</v>
      </c>
      <c r="I4" s="46" t="s">
        <v>31</v>
      </c>
    </row>
    <row r="5" ht="20.25" customHeight="1" spans="1:9">
      <c r="A5" s="46" t="s">
        <v>123</v>
      </c>
      <c r="B5" s="46" t="s">
        <v>124</v>
      </c>
      <c r="C5" s="46" t="s">
        <v>125</v>
      </c>
      <c r="D5" s="46" t="s">
        <v>123</v>
      </c>
      <c r="E5" s="46" t="s">
        <v>124</v>
      </c>
      <c r="F5" s="46" t="s">
        <v>125</v>
      </c>
      <c r="G5" s="46" t="s">
        <v>123</v>
      </c>
      <c r="H5" s="46" t="s">
        <v>124</v>
      </c>
      <c r="I5" s="46" t="s">
        <v>125</v>
      </c>
    </row>
    <row r="6" ht="21" customHeight="1" spans="1:21">
      <c r="A6" s="46"/>
      <c r="B6" s="46" t="s">
        <v>31</v>
      </c>
      <c r="C6" s="46" t="s">
        <v>31</v>
      </c>
      <c r="D6" s="47" t="s">
        <v>31</v>
      </c>
      <c r="E6" s="47" t="s">
        <v>31</v>
      </c>
      <c r="F6" s="47" t="s">
        <v>31</v>
      </c>
      <c r="G6" s="47" t="s">
        <v>31</v>
      </c>
      <c r="H6" s="47" t="s">
        <v>31</v>
      </c>
      <c r="I6" s="47" t="s">
        <v>31</v>
      </c>
      <c r="K6"/>
      <c r="L6"/>
      <c r="M6"/>
      <c r="N6"/>
      <c r="O6"/>
      <c r="P6"/>
      <c r="Q6"/>
      <c r="R6"/>
      <c r="S6"/>
      <c r="T6"/>
      <c r="U6"/>
    </row>
    <row r="7" ht="21" customHeight="1" spans="1:21">
      <c r="A7" s="13" t="s">
        <v>126</v>
      </c>
      <c r="B7" s="13" t="s">
        <v>127</v>
      </c>
      <c r="C7" s="48">
        <f>C8+C9+C10+C12+C13+C14+C16+C11+C15</f>
        <v>1207.4</v>
      </c>
      <c r="D7" s="13" t="s">
        <v>128</v>
      </c>
      <c r="E7" s="13" t="s">
        <v>129</v>
      </c>
      <c r="F7" s="48">
        <f>F13+F14+F10+F11+F12+F8+F9</f>
        <v>17.9</v>
      </c>
      <c r="G7" s="13"/>
      <c r="H7" s="13"/>
      <c r="I7" s="50"/>
      <c r="K7"/>
      <c r="L7"/>
      <c r="M7"/>
      <c r="N7"/>
      <c r="O7"/>
      <c r="P7"/>
      <c r="Q7"/>
      <c r="R7"/>
      <c r="S7"/>
      <c r="T7"/>
      <c r="U7"/>
    </row>
    <row r="8" ht="21" customHeight="1" spans="1:21">
      <c r="A8" s="13" t="s">
        <v>130</v>
      </c>
      <c r="B8" s="13" t="s">
        <v>131</v>
      </c>
      <c r="C8" s="48">
        <v>308.08</v>
      </c>
      <c r="D8" s="13" t="s">
        <v>132</v>
      </c>
      <c r="E8" s="13" t="s">
        <v>133</v>
      </c>
      <c r="F8" s="48">
        <v>8.23</v>
      </c>
      <c r="G8" s="13"/>
      <c r="H8" s="13"/>
      <c r="I8" s="50"/>
      <c r="K8"/>
      <c r="L8"/>
      <c r="M8"/>
      <c r="N8"/>
      <c r="O8"/>
      <c r="P8"/>
      <c r="Q8"/>
      <c r="R8"/>
      <c r="S8"/>
      <c r="T8"/>
      <c r="U8"/>
    </row>
    <row r="9" ht="21" customHeight="1" spans="1:21">
      <c r="A9" s="13" t="s">
        <v>134</v>
      </c>
      <c r="B9" s="13" t="s">
        <v>135</v>
      </c>
      <c r="C9" s="48">
        <v>11.61</v>
      </c>
      <c r="D9" s="13" t="s">
        <v>136</v>
      </c>
      <c r="E9" s="13" t="s">
        <v>137</v>
      </c>
      <c r="F9" s="48">
        <v>5.2</v>
      </c>
      <c r="G9" s="13"/>
      <c r="H9" s="49"/>
      <c r="I9" s="50"/>
      <c r="K9"/>
      <c r="L9"/>
      <c r="M9"/>
      <c r="N9"/>
      <c r="O9"/>
      <c r="P9"/>
      <c r="Q9"/>
      <c r="R9"/>
      <c r="S9"/>
      <c r="T9"/>
      <c r="U9"/>
    </row>
    <row r="10" ht="21" customHeight="1" spans="1:21">
      <c r="A10" s="13" t="s">
        <v>138</v>
      </c>
      <c r="B10" s="13" t="s">
        <v>139</v>
      </c>
      <c r="C10" s="48">
        <v>39.89</v>
      </c>
      <c r="D10" s="13" t="s">
        <v>140</v>
      </c>
      <c r="E10" s="13" t="s">
        <v>141</v>
      </c>
      <c r="F10" s="48">
        <v>4.47</v>
      </c>
      <c r="G10" s="13"/>
      <c r="H10" s="50"/>
      <c r="I10" s="50"/>
      <c r="K10"/>
      <c r="L10"/>
      <c r="M10"/>
      <c r="N10"/>
      <c r="O10"/>
      <c r="P10"/>
      <c r="Q10"/>
      <c r="R10"/>
      <c r="S10"/>
      <c r="T10"/>
      <c r="U10"/>
    </row>
    <row r="11" ht="21" customHeight="1" spans="1:21">
      <c r="A11" s="13" t="s">
        <v>142</v>
      </c>
      <c r="B11" s="13" t="s">
        <v>143</v>
      </c>
      <c r="C11" s="48">
        <v>529.47</v>
      </c>
      <c r="D11" s="13"/>
      <c r="E11" s="13"/>
      <c r="F11" s="51"/>
      <c r="G11" s="13"/>
      <c r="H11" s="50"/>
      <c r="I11" s="50"/>
      <c r="K11"/>
      <c r="L11"/>
      <c r="M11"/>
      <c r="N11"/>
      <c r="O11"/>
      <c r="P11"/>
      <c r="Q11"/>
      <c r="R11"/>
      <c r="S11"/>
      <c r="T11"/>
      <c r="U11"/>
    </row>
    <row r="12" ht="21" customHeight="1" spans="1:21">
      <c r="A12" s="13" t="s">
        <v>144</v>
      </c>
      <c r="B12" s="13" t="s">
        <v>145</v>
      </c>
      <c r="C12" s="48">
        <v>96.47</v>
      </c>
      <c r="D12" s="13"/>
      <c r="E12" s="52"/>
      <c r="F12" s="51"/>
      <c r="G12" s="13"/>
      <c r="H12" s="50"/>
      <c r="I12" s="50"/>
      <c r="K12"/>
      <c r="L12"/>
      <c r="M12"/>
      <c r="N12"/>
      <c r="O12"/>
      <c r="P12"/>
      <c r="Q12"/>
      <c r="R12"/>
      <c r="S12"/>
      <c r="T12"/>
      <c r="U12"/>
    </row>
    <row r="13" ht="21" customHeight="1" spans="1:21">
      <c r="A13" s="13" t="s">
        <v>146</v>
      </c>
      <c r="B13" s="13" t="s">
        <v>147</v>
      </c>
      <c r="C13" s="48">
        <v>75.29</v>
      </c>
      <c r="D13" s="13"/>
      <c r="E13" s="52"/>
      <c r="F13" s="51"/>
      <c r="G13" s="13"/>
      <c r="H13" s="50"/>
      <c r="I13" s="50"/>
      <c r="K13"/>
      <c r="L13"/>
      <c r="M13"/>
      <c r="N13"/>
      <c r="O13"/>
      <c r="P13"/>
      <c r="Q13"/>
      <c r="R13"/>
      <c r="S13"/>
      <c r="T13"/>
      <c r="U13"/>
    </row>
    <row r="14" ht="21" customHeight="1" spans="1:21">
      <c r="A14" s="13" t="s">
        <v>148</v>
      </c>
      <c r="B14" s="13" t="s">
        <v>149</v>
      </c>
      <c r="C14" s="48">
        <v>69.27</v>
      </c>
      <c r="D14" s="13"/>
      <c r="E14" s="52"/>
      <c r="F14" s="51"/>
      <c r="G14" s="13"/>
      <c r="H14" s="50"/>
      <c r="I14" s="50"/>
      <c r="K14"/>
      <c r="L14"/>
      <c r="M14"/>
      <c r="N14"/>
      <c r="O14"/>
      <c r="P14"/>
      <c r="Q14"/>
      <c r="R14"/>
      <c r="S14"/>
      <c r="T14"/>
      <c r="U14"/>
    </row>
    <row r="15" ht="21" customHeight="1" spans="1:21">
      <c r="A15" s="13" t="s">
        <v>150</v>
      </c>
      <c r="B15" s="13" t="s">
        <v>151</v>
      </c>
      <c r="C15" s="48">
        <v>4.83</v>
      </c>
      <c r="D15" s="13"/>
      <c r="E15" s="53"/>
      <c r="F15" s="51"/>
      <c r="G15" s="54"/>
      <c r="H15" s="50"/>
      <c r="I15" s="50"/>
      <c r="K15"/>
      <c r="L15"/>
      <c r="M15"/>
      <c r="N15"/>
      <c r="O15"/>
      <c r="P15"/>
      <c r="Q15"/>
      <c r="R15"/>
      <c r="S15"/>
      <c r="T15"/>
      <c r="U15"/>
    </row>
    <row r="16" ht="21" customHeight="1" spans="1:21">
      <c r="A16" s="13" t="s">
        <v>152</v>
      </c>
      <c r="B16" s="13" t="s">
        <v>153</v>
      </c>
      <c r="C16" s="48">
        <v>72.49</v>
      </c>
      <c r="D16" s="53"/>
      <c r="E16" s="53"/>
      <c r="F16" s="53"/>
      <c r="G16" s="54"/>
      <c r="H16" s="50"/>
      <c r="I16" s="50"/>
      <c r="K16"/>
      <c r="L16"/>
      <c r="M16"/>
      <c r="N16"/>
      <c r="O16"/>
      <c r="P16"/>
      <c r="Q16"/>
      <c r="R16"/>
      <c r="S16"/>
      <c r="T16"/>
      <c r="U16"/>
    </row>
    <row r="17" ht="21" customHeight="1" spans="1:21">
      <c r="A17" s="13" t="s">
        <v>154</v>
      </c>
      <c r="B17" s="13" t="s">
        <v>155</v>
      </c>
      <c r="C17" s="48">
        <v>115.01</v>
      </c>
      <c r="D17" s="53"/>
      <c r="E17" s="53"/>
      <c r="F17" s="53"/>
      <c r="G17" s="55" t="s">
        <v>31</v>
      </c>
      <c r="H17" s="56" t="s">
        <v>31</v>
      </c>
      <c r="I17" s="63" t="s">
        <v>31</v>
      </c>
      <c r="K17"/>
      <c r="L17"/>
      <c r="M17"/>
      <c r="N17"/>
      <c r="O17"/>
      <c r="P17"/>
      <c r="Q17"/>
      <c r="R17"/>
      <c r="S17"/>
      <c r="T17"/>
      <c r="U17"/>
    </row>
    <row r="18" ht="21" customHeight="1" spans="1:21">
      <c r="A18" s="13" t="s">
        <v>156</v>
      </c>
      <c r="B18" s="13" t="s">
        <v>157</v>
      </c>
      <c r="C18" s="48">
        <v>106.61</v>
      </c>
      <c r="D18" s="53"/>
      <c r="E18" s="53"/>
      <c r="F18" s="53"/>
      <c r="G18" s="55" t="s">
        <v>31</v>
      </c>
      <c r="H18" s="56" t="s">
        <v>31</v>
      </c>
      <c r="I18" s="63" t="s">
        <v>31</v>
      </c>
      <c r="K18"/>
      <c r="L18"/>
      <c r="M18"/>
      <c r="N18"/>
      <c r="O18"/>
      <c r="P18"/>
      <c r="Q18"/>
      <c r="R18"/>
      <c r="S18"/>
      <c r="T18"/>
      <c r="U18"/>
    </row>
    <row r="19" ht="21" customHeight="1" spans="1:21">
      <c r="A19" s="13" t="s">
        <v>158</v>
      </c>
      <c r="B19" s="13" t="s">
        <v>159</v>
      </c>
      <c r="C19" s="48">
        <v>8.4</v>
      </c>
      <c r="D19" s="53"/>
      <c r="E19" s="53"/>
      <c r="F19" s="53"/>
      <c r="G19" s="55" t="s">
        <v>31</v>
      </c>
      <c r="H19" s="56" t="s">
        <v>31</v>
      </c>
      <c r="I19" s="63" t="s">
        <v>31</v>
      </c>
      <c r="K19"/>
      <c r="L19"/>
      <c r="M19"/>
      <c r="N19"/>
      <c r="O19"/>
      <c r="P19"/>
      <c r="Q19"/>
      <c r="R19"/>
      <c r="S19"/>
      <c r="T19"/>
      <c r="U19"/>
    </row>
    <row r="20" ht="21" customHeight="1" spans="1:21">
      <c r="A20" s="57" t="s">
        <v>160</v>
      </c>
      <c r="B20" s="57"/>
      <c r="C20" s="48">
        <f>C7+C17</f>
        <v>1322.41</v>
      </c>
      <c r="D20" s="58" t="s">
        <v>161</v>
      </c>
      <c r="E20" s="58"/>
      <c r="F20" s="58" t="s">
        <v>31</v>
      </c>
      <c r="G20" s="57" t="s">
        <v>31</v>
      </c>
      <c r="H20" s="57" t="s">
        <v>31</v>
      </c>
      <c r="I20" s="64">
        <f>F7+I7</f>
        <v>17.9</v>
      </c>
      <c r="K20" s="65"/>
      <c r="L20" s="65"/>
      <c r="M20"/>
      <c r="N20"/>
      <c r="O20"/>
      <c r="P20"/>
      <c r="Q20"/>
      <c r="R20"/>
      <c r="S20"/>
      <c r="T20"/>
      <c r="U20"/>
    </row>
    <row r="21" ht="21" customHeight="1" spans="1:21">
      <c r="A21" s="59" t="s">
        <v>162</v>
      </c>
      <c r="B21" s="59"/>
      <c r="C21" s="59" t="s">
        <v>31</v>
      </c>
      <c r="D21" s="60" t="s">
        <v>31</v>
      </c>
      <c r="E21" s="60" t="s">
        <v>31</v>
      </c>
      <c r="F21" s="60" t="s">
        <v>31</v>
      </c>
      <c r="G21" s="59" t="s">
        <v>31</v>
      </c>
      <c r="H21" s="60" t="s">
        <v>31</v>
      </c>
      <c r="I21" s="59" t="s">
        <v>31</v>
      </c>
      <c r="K21"/>
      <c r="L21"/>
      <c r="M21"/>
      <c r="N21"/>
      <c r="O21"/>
      <c r="P21"/>
      <c r="Q21"/>
      <c r="R21"/>
      <c r="S21"/>
      <c r="T21"/>
      <c r="U21"/>
    </row>
    <row r="22" ht="21" customHeight="1" spans="1:21">
      <c r="A22"/>
      <c r="B22"/>
      <c r="C22"/>
      <c r="D22"/>
      <c r="E22"/>
      <c r="F22"/>
      <c r="G22"/>
      <c r="H22"/>
      <c r="I22"/>
      <c r="J22"/>
      <c r="K22"/>
      <c r="L22"/>
      <c r="M22"/>
      <c r="N22"/>
      <c r="O22"/>
      <c r="P22"/>
      <c r="Q22"/>
      <c r="R22"/>
      <c r="S22"/>
      <c r="T22"/>
      <c r="U22"/>
    </row>
    <row r="23" ht="21" customHeight="1" spans="1:21">
      <c r="A23"/>
      <c r="B23"/>
      <c r="C23"/>
      <c r="D23"/>
      <c r="E23"/>
      <c r="F23"/>
      <c r="G23"/>
      <c r="H23"/>
      <c r="I23"/>
      <c r="J23"/>
      <c r="K23"/>
      <c r="L23"/>
      <c r="M23"/>
      <c r="N23"/>
      <c r="O23"/>
      <c r="P23"/>
      <c r="Q23"/>
      <c r="R23"/>
      <c r="S23"/>
      <c r="T23"/>
      <c r="U23"/>
    </row>
    <row r="24" ht="21" customHeight="1" spans="1:21">
      <c r="A24"/>
      <c r="B24"/>
      <c r="C24"/>
      <c r="D24"/>
      <c r="E24"/>
      <c r="F24"/>
      <c r="G24"/>
      <c r="H24"/>
      <c r="I24"/>
      <c r="J24"/>
      <c r="K24"/>
      <c r="L24"/>
      <c r="M24"/>
      <c r="N24"/>
      <c r="O24"/>
      <c r="P24"/>
      <c r="Q24"/>
      <c r="R24"/>
      <c r="S24"/>
      <c r="T24"/>
      <c r="U24"/>
    </row>
    <row r="25" ht="21" customHeight="1" spans="1:21">
      <c r="A25"/>
      <c r="B25"/>
      <c r="C25"/>
      <c r="D25"/>
      <c r="E25"/>
      <c r="F25"/>
      <c r="G25"/>
      <c r="H25"/>
      <c r="I25"/>
      <c r="J25"/>
      <c r="K25"/>
      <c r="L25"/>
      <c r="M25"/>
      <c r="N25"/>
      <c r="O25"/>
      <c r="P25"/>
      <c r="Q25"/>
      <c r="R25"/>
      <c r="S25"/>
      <c r="T25"/>
      <c r="U25"/>
    </row>
    <row r="26" ht="21" customHeight="1" spans="1:21">
      <c r="A26"/>
      <c r="B26"/>
      <c r="C26"/>
      <c r="D26"/>
      <c r="E26"/>
      <c r="F26"/>
      <c r="G26"/>
      <c r="H26"/>
      <c r="I26"/>
      <c r="J26"/>
      <c r="K26"/>
      <c r="L26"/>
      <c r="M26"/>
      <c r="N26"/>
      <c r="O26"/>
      <c r="P26"/>
      <c r="Q26"/>
      <c r="R26"/>
      <c r="S26"/>
      <c r="T26"/>
      <c r="U26"/>
    </row>
    <row r="27" ht="21" customHeight="1" spans="1:21">
      <c r="A27"/>
      <c r="B27"/>
      <c r="C27"/>
      <c r="D27"/>
      <c r="E27"/>
      <c r="F27"/>
      <c r="G27"/>
      <c r="H27"/>
      <c r="I27"/>
      <c r="J27"/>
      <c r="K27"/>
      <c r="L27"/>
      <c r="M27"/>
      <c r="N27"/>
      <c r="O27"/>
      <c r="P27"/>
      <c r="Q27"/>
      <c r="R27"/>
      <c r="S27"/>
      <c r="T27"/>
      <c r="U27"/>
    </row>
    <row r="28" ht="21" customHeight="1" spans="1:21">
      <c r="A28"/>
      <c r="B28"/>
      <c r="C28"/>
      <c r="D28"/>
      <c r="E28"/>
      <c r="F28"/>
      <c r="G28"/>
      <c r="H28"/>
      <c r="I28"/>
      <c r="J28"/>
      <c r="K28"/>
      <c r="L28"/>
      <c r="M28"/>
      <c r="N28"/>
      <c r="O28"/>
      <c r="P28"/>
      <c r="Q28"/>
      <c r="R28"/>
      <c r="S28"/>
      <c r="T28"/>
      <c r="U28"/>
    </row>
    <row r="30" customHeight="1" spans="3:5">
      <c r="C30" s="61"/>
      <c r="D30" s="61"/>
      <c r="E30" s="61"/>
    </row>
    <row r="31" customHeight="1" spans="3:5">
      <c r="C31" s="61"/>
      <c r="D31" s="61"/>
      <c r="E31" s="61"/>
    </row>
    <row r="32" customHeight="1" spans="3:5">
      <c r="C32" s="61"/>
      <c r="D32" s="61"/>
      <c r="E32" s="61"/>
    </row>
    <row r="33" customHeight="1" spans="3:5">
      <c r="C33" s="61"/>
      <c r="D33" s="61"/>
      <c r="E33" s="61"/>
    </row>
    <row r="34" customHeight="1" spans="3:5">
      <c r="C34" s="61"/>
      <c r="D34" s="61"/>
      <c r="E34" s="61"/>
    </row>
    <row r="35" customHeight="1" spans="3:5">
      <c r="C35" s="61"/>
      <c r="D35" s="61"/>
      <c r="E35" s="61"/>
    </row>
    <row r="36" customHeight="1" spans="3:5">
      <c r="C36" s="61"/>
      <c r="D36" s="61"/>
      <c r="E36" s="61"/>
    </row>
    <row r="37" customHeight="1" spans="3:5">
      <c r="C37" s="61"/>
      <c r="D37" s="61"/>
      <c r="E37" s="61"/>
    </row>
    <row r="38" customHeight="1" spans="3:5">
      <c r="C38" s="61"/>
      <c r="D38" s="61"/>
      <c r="E38" s="61"/>
    </row>
    <row r="39" customHeight="1" spans="3:5">
      <c r="C39" s="61"/>
      <c r="D39" s="61"/>
      <c r="E39" s="61"/>
    </row>
    <row r="40" customHeight="1" spans="3:5">
      <c r="C40" s="61"/>
      <c r="D40" s="61"/>
      <c r="E40" s="61"/>
    </row>
    <row r="41" customHeight="1" spans="3:5">
      <c r="C41" s="61"/>
      <c r="D41" s="61"/>
      <c r="E41" s="61"/>
    </row>
    <row r="42" customHeight="1" spans="3:5">
      <c r="C42" s="61"/>
      <c r="D42" s="61"/>
      <c r="E42" s="61"/>
    </row>
    <row r="43" customHeight="1" spans="3:5">
      <c r="C43" s="61"/>
      <c r="D43" s="61"/>
      <c r="E43" s="61"/>
    </row>
    <row r="44" customHeight="1" spans="3:5">
      <c r="C44" s="61"/>
      <c r="D44" s="61"/>
      <c r="E44" s="61"/>
    </row>
    <row r="45" customHeight="1" spans="3:5">
      <c r="C45" s="61"/>
      <c r="D45" s="61"/>
      <c r="E45" s="61"/>
    </row>
    <row r="46" customHeight="1" spans="3:5">
      <c r="C46" s="61"/>
      <c r="D46" s="61"/>
      <c r="E46" s="61"/>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sheetData>
  <mergeCells count="16">
    <mergeCell ref="A1:I1"/>
    <mergeCell ref="A3:D3"/>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1"/>
  <sheetViews>
    <sheetView workbookViewId="0">
      <selection activeCell="C13" sqref="C13"/>
    </sheetView>
  </sheetViews>
  <sheetFormatPr defaultColWidth="9" defaultRowHeight="15"/>
  <cols>
    <col min="1" max="1" width="13" style="26" customWidth="1"/>
    <col min="2" max="2" width="69.3333333333333" style="27" customWidth="1"/>
    <col min="3" max="4" width="14.8333333333333" style="27" customWidth="1"/>
    <col min="5" max="5" width="15.3333333333333" style="28" customWidth="1"/>
    <col min="6" max="6" width="14.6666666666667" style="28" customWidth="1"/>
    <col min="7" max="7" width="16" style="28" customWidth="1"/>
    <col min="8" max="8" width="14.5" style="27" customWidth="1"/>
    <col min="9" max="13" width="9.33333333333333" style="27"/>
    <col min="14" max="14" width="22.6666666666667" style="27" customWidth="1"/>
    <col min="15" max="255" width="9.33333333333333" style="27"/>
    <col min="256" max="258" width="7.66666666666667" style="27" customWidth="1"/>
    <col min="259" max="259" width="55.1666666666667" style="27" customWidth="1"/>
    <col min="260" max="260" width="27.8333333333333" style="27" customWidth="1"/>
    <col min="261" max="263" width="19.1666666666667" style="27" customWidth="1"/>
    <col min="264" max="511" width="9.33333333333333" style="27"/>
    <col min="512" max="514" width="7.66666666666667" style="27" customWidth="1"/>
    <col min="515" max="515" width="55.1666666666667" style="27" customWidth="1"/>
    <col min="516" max="516" width="27.8333333333333" style="27" customWidth="1"/>
    <col min="517" max="519" width="19.1666666666667" style="27" customWidth="1"/>
    <col min="520" max="767" width="9.33333333333333" style="27"/>
    <col min="768" max="770" width="7.66666666666667" style="27" customWidth="1"/>
    <col min="771" max="771" width="55.1666666666667" style="27" customWidth="1"/>
    <col min="772" max="772" width="27.8333333333333" style="27" customWidth="1"/>
    <col min="773" max="775" width="19.1666666666667" style="27" customWidth="1"/>
    <col min="776" max="1023" width="9.33333333333333" style="27"/>
    <col min="1024" max="1026" width="7.66666666666667" style="27" customWidth="1"/>
    <col min="1027" max="1027" width="55.1666666666667" style="27" customWidth="1"/>
    <col min="1028" max="1028" width="27.8333333333333" style="27" customWidth="1"/>
    <col min="1029" max="1031" width="19.1666666666667" style="27" customWidth="1"/>
    <col min="1032" max="1279" width="9.33333333333333" style="27"/>
    <col min="1280" max="1282" width="7.66666666666667" style="27" customWidth="1"/>
    <col min="1283" max="1283" width="55.1666666666667" style="27" customWidth="1"/>
    <col min="1284" max="1284" width="27.8333333333333" style="27" customWidth="1"/>
    <col min="1285" max="1287" width="19.1666666666667" style="27" customWidth="1"/>
    <col min="1288" max="1535" width="9.33333333333333" style="27"/>
    <col min="1536" max="1538" width="7.66666666666667" style="27" customWidth="1"/>
    <col min="1539" max="1539" width="55.1666666666667" style="27" customWidth="1"/>
    <col min="1540" max="1540" width="27.8333333333333" style="27" customWidth="1"/>
    <col min="1541" max="1543" width="19.1666666666667" style="27" customWidth="1"/>
    <col min="1544" max="1791" width="9.33333333333333" style="27"/>
    <col min="1792" max="1794" width="7.66666666666667" style="27" customWidth="1"/>
    <col min="1795" max="1795" width="55.1666666666667" style="27" customWidth="1"/>
    <col min="1796" max="1796" width="27.8333333333333" style="27" customWidth="1"/>
    <col min="1797" max="1799" width="19.1666666666667" style="27" customWidth="1"/>
    <col min="1800" max="2047" width="9.33333333333333" style="27"/>
    <col min="2048" max="2050" width="7.66666666666667" style="27" customWidth="1"/>
    <col min="2051" max="2051" width="55.1666666666667" style="27" customWidth="1"/>
    <col min="2052" max="2052" width="27.8333333333333" style="27" customWidth="1"/>
    <col min="2053" max="2055" width="19.1666666666667" style="27" customWidth="1"/>
    <col min="2056" max="2303" width="9.33333333333333" style="27"/>
    <col min="2304" max="2306" width="7.66666666666667" style="27" customWidth="1"/>
    <col min="2307" max="2307" width="55.1666666666667" style="27" customWidth="1"/>
    <col min="2308" max="2308" width="27.8333333333333" style="27" customWidth="1"/>
    <col min="2309" max="2311" width="19.1666666666667" style="27" customWidth="1"/>
    <col min="2312" max="2559" width="9.33333333333333" style="27"/>
    <col min="2560" max="2562" width="7.66666666666667" style="27" customWidth="1"/>
    <col min="2563" max="2563" width="55.1666666666667" style="27" customWidth="1"/>
    <col min="2564" max="2564" width="27.8333333333333" style="27" customWidth="1"/>
    <col min="2565" max="2567" width="19.1666666666667" style="27" customWidth="1"/>
    <col min="2568" max="2815" width="9.33333333333333" style="27"/>
    <col min="2816" max="2818" width="7.66666666666667" style="27" customWidth="1"/>
    <col min="2819" max="2819" width="55.1666666666667" style="27" customWidth="1"/>
    <col min="2820" max="2820" width="27.8333333333333" style="27" customWidth="1"/>
    <col min="2821" max="2823" width="19.1666666666667" style="27" customWidth="1"/>
    <col min="2824" max="3071" width="9.33333333333333" style="27"/>
    <col min="3072" max="3074" width="7.66666666666667" style="27" customWidth="1"/>
    <col min="3075" max="3075" width="55.1666666666667" style="27" customWidth="1"/>
    <col min="3076" max="3076" width="27.8333333333333" style="27" customWidth="1"/>
    <col min="3077" max="3079" width="19.1666666666667" style="27" customWidth="1"/>
    <col min="3080" max="3327" width="9.33333333333333" style="27"/>
    <col min="3328" max="3330" width="7.66666666666667" style="27" customWidth="1"/>
    <col min="3331" max="3331" width="55.1666666666667" style="27" customWidth="1"/>
    <col min="3332" max="3332" width="27.8333333333333" style="27" customWidth="1"/>
    <col min="3333" max="3335" width="19.1666666666667" style="27" customWidth="1"/>
    <col min="3336" max="3583" width="9.33333333333333" style="27"/>
    <col min="3584" max="3586" width="7.66666666666667" style="27" customWidth="1"/>
    <col min="3587" max="3587" width="55.1666666666667" style="27" customWidth="1"/>
    <col min="3588" max="3588" width="27.8333333333333" style="27" customWidth="1"/>
    <col min="3589" max="3591" width="19.1666666666667" style="27" customWidth="1"/>
    <col min="3592" max="3839" width="9.33333333333333" style="27"/>
    <col min="3840" max="3842" width="7.66666666666667" style="27" customWidth="1"/>
    <col min="3843" max="3843" width="55.1666666666667" style="27" customWidth="1"/>
    <col min="3844" max="3844" width="27.8333333333333" style="27" customWidth="1"/>
    <col min="3845" max="3847" width="19.1666666666667" style="27" customWidth="1"/>
    <col min="3848" max="4095" width="9.33333333333333" style="27"/>
    <col min="4096" max="4098" width="7.66666666666667" style="27" customWidth="1"/>
    <col min="4099" max="4099" width="55.1666666666667" style="27" customWidth="1"/>
    <col min="4100" max="4100" width="27.8333333333333" style="27" customWidth="1"/>
    <col min="4101" max="4103" width="19.1666666666667" style="27" customWidth="1"/>
    <col min="4104" max="4351" width="9.33333333333333" style="27"/>
    <col min="4352" max="4354" width="7.66666666666667" style="27" customWidth="1"/>
    <col min="4355" max="4355" width="55.1666666666667" style="27" customWidth="1"/>
    <col min="4356" max="4356" width="27.8333333333333" style="27" customWidth="1"/>
    <col min="4357" max="4359" width="19.1666666666667" style="27" customWidth="1"/>
    <col min="4360" max="4607" width="9.33333333333333" style="27"/>
    <col min="4608" max="4610" width="7.66666666666667" style="27" customWidth="1"/>
    <col min="4611" max="4611" width="55.1666666666667" style="27" customWidth="1"/>
    <col min="4612" max="4612" width="27.8333333333333" style="27" customWidth="1"/>
    <col min="4613" max="4615" width="19.1666666666667" style="27" customWidth="1"/>
    <col min="4616" max="4863" width="9.33333333333333" style="27"/>
    <col min="4864" max="4866" width="7.66666666666667" style="27" customWidth="1"/>
    <col min="4867" max="4867" width="55.1666666666667" style="27" customWidth="1"/>
    <col min="4868" max="4868" width="27.8333333333333" style="27" customWidth="1"/>
    <col min="4869" max="4871" width="19.1666666666667" style="27" customWidth="1"/>
    <col min="4872" max="5119" width="9.33333333333333" style="27"/>
    <col min="5120" max="5122" width="7.66666666666667" style="27" customWidth="1"/>
    <col min="5123" max="5123" width="55.1666666666667" style="27" customWidth="1"/>
    <col min="5124" max="5124" width="27.8333333333333" style="27" customWidth="1"/>
    <col min="5125" max="5127" width="19.1666666666667" style="27" customWidth="1"/>
    <col min="5128" max="5375" width="9.33333333333333" style="27"/>
    <col min="5376" max="5378" width="7.66666666666667" style="27" customWidth="1"/>
    <col min="5379" max="5379" width="55.1666666666667" style="27" customWidth="1"/>
    <col min="5380" max="5380" width="27.8333333333333" style="27" customWidth="1"/>
    <col min="5381" max="5383" width="19.1666666666667" style="27" customWidth="1"/>
    <col min="5384" max="5631" width="9.33333333333333" style="27"/>
    <col min="5632" max="5634" width="7.66666666666667" style="27" customWidth="1"/>
    <col min="5635" max="5635" width="55.1666666666667" style="27" customWidth="1"/>
    <col min="5636" max="5636" width="27.8333333333333" style="27" customWidth="1"/>
    <col min="5637" max="5639" width="19.1666666666667" style="27" customWidth="1"/>
    <col min="5640" max="5887" width="9.33333333333333" style="27"/>
    <col min="5888" max="5890" width="7.66666666666667" style="27" customWidth="1"/>
    <col min="5891" max="5891" width="55.1666666666667" style="27" customWidth="1"/>
    <col min="5892" max="5892" width="27.8333333333333" style="27" customWidth="1"/>
    <col min="5893" max="5895" width="19.1666666666667" style="27" customWidth="1"/>
    <col min="5896" max="6143" width="9.33333333333333" style="27"/>
    <col min="6144" max="6146" width="7.66666666666667" style="27" customWidth="1"/>
    <col min="6147" max="6147" width="55.1666666666667" style="27" customWidth="1"/>
    <col min="6148" max="6148" width="27.8333333333333" style="27" customWidth="1"/>
    <col min="6149" max="6151" width="19.1666666666667" style="27" customWidth="1"/>
    <col min="6152" max="6399" width="9.33333333333333" style="27"/>
    <col min="6400" max="6402" width="7.66666666666667" style="27" customWidth="1"/>
    <col min="6403" max="6403" width="55.1666666666667" style="27" customWidth="1"/>
    <col min="6404" max="6404" width="27.8333333333333" style="27" customWidth="1"/>
    <col min="6405" max="6407" width="19.1666666666667" style="27" customWidth="1"/>
    <col min="6408" max="6655" width="9.33333333333333" style="27"/>
    <col min="6656" max="6658" width="7.66666666666667" style="27" customWidth="1"/>
    <col min="6659" max="6659" width="55.1666666666667" style="27" customWidth="1"/>
    <col min="6660" max="6660" width="27.8333333333333" style="27" customWidth="1"/>
    <col min="6661" max="6663" width="19.1666666666667" style="27" customWidth="1"/>
    <col min="6664" max="6911" width="9.33333333333333" style="27"/>
    <col min="6912" max="6914" width="7.66666666666667" style="27" customWidth="1"/>
    <col min="6915" max="6915" width="55.1666666666667" style="27" customWidth="1"/>
    <col min="6916" max="6916" width="27.8333333333333" style="27" customWidth="1"/>
    <col min="6917" max="6919" width="19.1666666666667" style="27" customWidth="1"/>
    <col min="6920" max="7167" width="9.33333333333333" style="27"/>
    <col min="7168" max="7170" width="7.66666666666667" style="27" customWidth="1"/>
    <col min="7171" max="7171" width="55.1666666666667" style="27" customWidth="1"/>
    <col min="7172" max="7172" width="27.8333333333333" style="27" customWidth="1"/>
    <col min="7173" max="7175" width="19.1666666666667" style="27" customWidth="1"/>
    <col min="7176" max="7423" width="9.33333333333333" style="27"/>
    <col min="7424" max="7426" width="7.66666666666667" style="27" customWidth="1"/>
    <col min="7427" max="7427" width="55.1666666666667" style="27" customWidth="1"/>
    <col min="7428" max="7428" width="27.8333333333333" style="27" customWidth="1"/>
    <col min="7429" max="7431" width="19.1666666666667" style="27" customWidth="1"/>
    <col min="7432" max="7679" width="9.33333333333333" style="27"/>
    <col min="7680" max="7682" width="7.66666666666667" style="27" customWidth="1"/>
    <col min="7683" max="7683" width="55.1666666666667" style="27" customWidth="1"/>
    <col min="7684" max="7684" width="27.8333333333333" style="27" customWidth="1"/>
    <col min="7685" max="7687" width="19.1666666666667" style="27" customWidth="1"/>
    <col min="7688" max="7935" width="9.33333333333333" style="27"/>
    <col min="7936" max="7938" width="7.66666666666667" style="27" customWidth="1"/>
    <col min="7939" max="7939" width="55.1666666666667" style="27" customWidth="1"/>
    <col min="7940" max="7940" width="27.8333333333333" style="27" customWidth="1"/>
    <col min="7941" max="7943" width="19.1666666666667" style="27" customWidth="1"/>
    <col min="7944" max="8191" width="9.33333333333333" style="27"/>
    <col min="8192" max="8194" width="7.66666666666667" style="27" customWidth="1"/>
    <col min="8195" max="8195" width="55.1666666666667" style="27" customWidth="1"/>
    <col min="8196" max="8196" width="27.8333333333333" style="27" customWidth="1"/>
    <col min="8197" max="8199" width="19.1666666666667" style="27" customWidth="1"/>
    <col min="8200" max="8447" width="9.33333333333333" style="27"/>
    <col min="8448" max="8450" width="7.66666666666667" style="27" customWidth="1"/>
    <col min="8451" max="8451" width="55.1666666666667" style="27" customWidth="1"/>
    <col min="8452" max="8452" width="27.8333333333333" style="27" customWidth="1"/>
    <col min="8453" max="8455" width="19.1666666666667" style="27" customWidth="1"/>
    <col min="8456" max="8703" width="9.33333333333333" style="27"/>
    <col min="8704" max="8706" width="7.66666666666667" style="27" customWidth="1"/>
    <col min="8707" max="8707" width="55.1666666666667" style="27" customWidth="1"/>
    <col min="8708" max="8708" width="27.8333333333333" style="27" customWidth="1"/>
    <col min="8709" max="8711" width="19.1666666666667" style="27" customWidth="1"/>
    <col min="8712" max="8959" width="9.33333333333333" style="27"/>
    <col min="8960" max="8962" width="7.66666666666667" style="27" customWidth="1"/>
    <col min="8963" max="8963" width="55.1666666666667" style="27" customWidth="1"/>
    <col min="8964" max="8964" width="27.8333333333333" style="27" customWidth="1"/>
    <col min="8965" max="8967" width="19.1666666666667" style="27" customWidth="1"/>
    <col min="8968" max="9215" width="9.33333333333333" style="27"/>
    <col min="9216" max="9218" width="7.66666666666667" style="27" customWidth="1"/>
    <col min="9219" max="9219" width="55.1666666666667" style="27" customWidth="1"/>
    <col min="9220" max="9220" width="27.8333333333333" style="27" customWidth="1"/>
    <col min="9221" max="9223" width="19.1666666666667" style="27" customWidth="1"/>
    <col min="9224" max="9471" width="9.33333333333333" style="27"/>
    <col min="9472" max="9474" width="7.66666666666667" style="27" customWidth="1"/>
    <col min="9475" max="9475" width="55.1666666666667" style="27" customWidth="1"/>
    <col min="9476" max="9476" width="27.8333333333333" style="27" customWidth="1"/>
    <col min="9477" max="9479" width="19.1666666666667" style="27" customWidth="1"/>
    <col min="9480" max="9727" width="9.33333333333333" style="27"/>
    <col min="9728" max="9730" width="7.66666666666667" style="27" customWidth="1"/>
    <col min="9731" max="9731" width="55.1666666666667" style="27" customWidth="1"/>
    <col min="9732" max="9732" width="27.8333333333333" style="27" customWidth="1"/>
    <col min="9733" max="9735" width="19.1666666666667" style="27" customWidth="1"/>
    <col min="9736" max="9983" width="9.33333333333333" style="27"/>
    <col min="9984" max="9986" width="7.66666666666667" style="27" customWidth="1"/>
    <col min="9987" max="9987" width="55.1666666666667" style="27" customWidth="1"/>
    <col min="9988" max="9988" width="27.8333333333333" style="27" customWidth="1"/>
    <col min="9989" max="9991" width="19.1666666666667" style="27" customWidth="1"/>
    <col min="9992" max="10239" width="9.33333333333333" style="27"/>
    <col min="10240" max="10242" width="7.66666666666667" style="27" customWidth="1"/>
    <col min="10243" max="10243" width="55.1666666666667" style="27" customWidth="1"/>
    <col min="10244" max="10244" width="27.8333333333333" style="27" customWidth="1"/>
    <col min="10245" max="10247" width="19.1666666666667" style="27" customWidth="1"/>
    <col min="10248" max="10495" width="9.33333333333333" style="27"/>
    <col min="10496" max="10498" width="7.66666666666667" style="27" customWidth="1"/>
    <col min="10499" max="10499" width="55.1666666666667" style="27" customWidth="1"/>
    <col min="10500" max="10500" width="27.8333333333333" style="27" customWidth="1"/>
    <col min="10501" max="10503" width="19.1666666666667" style="27" customWidth="1"/>
    <col min="10504" max="10751" width="9.33333333333333" style="27"/>
    <col min="10752" max="10754" width="7.66666666666667" style="27" customWidth="1"/>
    <col min="10755" max="10755" width="55.1666666666667" style="27" customWidth="1"/>
    <col min="10756" max="10756" width="27.8333333333333" style="27" customWidth="1"/>
    <col min="10757" max="10759" width="19.1666666666667" style="27" customWidth="1"/>
    <col min="10760" max="11007" width="9.33333333333333" style="27"/>
    <col min="11008" max="11010" width="7.66666666666667" style="27" customWidth="1"/>
    <col min="11011" max="11011" width="55.1666666666667" style="27" customWidth="1"/>
    <col min="11012" max="11012" width="27.8333333333333" style="27" customWidth="1"/>
    <col min="11013" max="11015" width="19.1666666666667" style="27" customWidth="1"/>
    <col min="11016" max="11263" width="9.33333333333333" style="27"/>
    <col min="11264" max="11266" width="7.66666666666667" style="27" customWidth="1"/>
    <col min="11267" max="11267" width="55.1666666666667" style="27" customWidth="1"/>
    <col min="11268" max="11268" width="27.8333333333333" style="27" customWidth="1"/>
    <col min="11269" max="11271" width="19.1666666666667" style="27" customWidth="1"/>
    <col min="11272" max="11519" width="9.33333333333333" style="27"/>
    <col min="11520" max="11522" width="7.66666666666667" style="27" customWidth="1"/>
    <col min="11523" max="11523" width="55.1666666666667" style="27" customWidth="1"/>
    <col min="11524" max="11524" width="27.8333333333333" style="27" customWidth="1"/>
    <col min="11525" max="11527" width="19.1666666666667" style="27" customWidth="1"/>
    <col min="11528" max="11775" width="9.33333333333333" style="27"/>
    <col min="11776" max="11778" width="7.66666666666667" style="27" customWidth="1"/>
    <col min="11779" max="11779" width="55.1666666666667" style="27" customWidth="1"/>
    <col min="11780" max="11780" width="27.8333333333333" style="27" customWidth="1"/>
    <col min="11781" max="11783" width="19.1666666666667" style="27" customWidth="1"/>
    <col min="11784" max="12031" width="9.33333333333333" style="27"/>
    <col min="12032" max="12034" width="7.66666666666667" style="27" customWidth="1"/>
    <col min="12035" max="12035" width="55.1666666666667" style="27" customWidth="1"/>
    <col min="12036" max="12036" width="27.8333333333333" style="27" customWidth="1"/>
    <col min="12037" max="12039" width="19.1666666666667" style="27" customWidth="1"/>
    <col min="12040" max="12287" width="9.33333333333333" style="27"/>
    <col min="12288" max="12290" width="7.66666666666667" style="27" customWidth="1"/>
    <col min="12291" max="12291" width="55.1666666666667" style="27" customWidth="1"/>
    <col min="12292" max="12292" width="27.8333333333333" style="27" customWidth="1"/>
    <col min="12293" max="12295" width="19.1666666666667" style="27" customWidth="1"/>
    <col min="12296" max="12543" width="9.33333333333333" style="27"/>
    <col min="12544" max="12546" width="7.66666666666667" style="27" customWidth="1"/>
    <col min="12547" max="12547" width="55.1666666666667" style="27" customWidth="1"/>
    <col min="12548" max="12548" width="27.8333333333333" style="27" customWidth="1"/>
    <col min="12549" max="12551" width="19.1666666666667" style="27" customWidth="1"/>
    <col min="12552" max="12799" width="9.33333333333333" style="27"/>
    <col min="12800" max="12802" width="7.66666666666667" style="27" customWidth="1"/>
    <col min="12803" max="12803" width="55.1666666666667" style="27" customWidth="1"/>
    <col min="12804" max="12804" width="27.8333333333333" style="27" customWidth="1"/>
    <col min="12805" max="12807" width="19.1666666666667" style="27" customWidth="1"/>
    <col min="12808" max="13055" width="9.33333333333333" style="27"/>
    <col min="13056" max="13058" width="7.66666666666667" style="27" customWidth="1"/>
    <col min="13059" max="13059" width="55.1666666666667" style="27" customWidth="1"/>
    <col min="13060" max="13060" width="27.8333333333333" style="27" customWidth="1"/>
    <col min="13061" max="13063" width="19.1666666666667" style="27" customWidth="1"/>
    <col min="13064" max="13311" width="9.33333333333333" style="27"/>
    <col min="13312" max="13314" width="7.66666666666667" style="27" customWidth="1"/>
    <col min="13315" max="13315" width="55.1666666666667" style="27" customWidth="1"/>
    <col min="13316" max="13316" width="27.8333333333333" style="27" customWidth="1"/>
    <col min="13317" max="13319" width="19.1666666666667" style="27" customWidth="1"/>
    <col min="13320" max="13567" width="9.33333333333333" style="27"/>
    <col min="13568" max="13570" width="7.66666666666667" style="27" customWidth="1"/>
    <col min="13571" max="13571" width="55.1666666666667" style="27" customWidth="1"/>
    <col min="13572" max="13572" width="27.8333333333333" style="27" customWidth="1"/>
    <col min="13573" max="13575" width="19.1666666666667" style="27" customWidth="1"/>
    <col min="13576" max="13823" width="9.33333333333333" style="27"/>
    <col min="13824" max="13826" width="7.66666666666667" style="27" customWidth="1"/>
    <col min="13827" max="13827" width="55.1666666666667" style="27" customWidth="1"/>
    <col min="13828" max="13828" width="27.8333333333333" style="27" customWidth="1"/>
    <col min="13829" max="13831" width="19.1666666666667" style="27" customWidth="1"/>
    <col min="13832" max="14079" width="9.33333333333333" style="27"/>
    <col min="14080" max="14082" width="7.66666666666667" style="27" customWidth="1"/>
    <col min="14083" max="14083" width="55.1666666666667" style="27" customWidth="1"/>
    <col min="14084" max="14084" width="27.8333333333333" style="27" customWidth="1"/>
    <col min="14085" max="14087" width="19.1666666666667" style="27" customWidth="1"/>
    <col min="14088" max="14335" width="9.33333333333333" style="27"/>
    <col min="14336" max="14338" width="7.66666666666667" style="27" customWidth="1"/>
    <col min="14339" max="14339" width="55.1666666666667" style="27" customWidth="1"/>
    <col min="14340" max="14340" width="27.8333333333333" style="27" customWidth="1"/>
    <col min="14341" max="14343" width="19.1666666666667" style="27" customWidth="1"/>
    <col min="14344" max="14591" width="9.33333333333333" style="27"/>
    <col min="14592" max="14594" width="7.66666666666667" style="27" customWidth="1"/>
    <col min="14595" max="14595" width="55.1666666666667" style="27" customWidth="1"/>
    <col min="14596" max="14596" width="27.8333333333333" style="27" customWidth="1"/>
    <col min="14597" max="14599" width="19.1666666666667" style="27" customWidth="1"/>
    <col min="14600" max="14847" width="9.33333333333333" style="27"/>
    <col min="14848" max="14850" width="7.66666666666667" style="27" customWidth="1"/>
    <col min="14851" max="14851" width="55.1666666666667" style="27" customWidth="1"/>
    <col min="14852" max="14852" width="27.8333333333333" style="27" customWidth="1"/>
    <col min="14853" max="14855" width="19.1666666666667" style="27" customWidth="1"/>
    <col min="14856" max="15103" width="9.33333333333333" style="27"/>
    <col min="15104" max="15106" width="7.66666666666667" style="27" customWidth="1"/>
    <col min="15107" max="15107" width="55.1666666666667" style="27" customWidth="1"/>
    <col min="15108" max="15108" width="27.8333333333333" style="27" customWidth="1"/>
    <col min="15109" max="15111" width="19.1666666666667" style="27" customWidth="1"/>
    <col min="15112" max="15359" width="9.33333333333333" style="27"/>
    <col min="15360" max="15362" width="7.66666666666667" style="27" customWidth="1"/>
    <col min="15363" max="15363" width="55.1666666666667" style="27" customWidth="1"/>
    <col min="15364" max="15364" width="27.8333333333333" style="27" customWidth="1"/>
    <col min="15365" max="15367" width="19.1666666666667" style="27" customWidth="1"/>
    <col min="15368" max="15615" width="9.33333333333333" style="27"/>
    <col min="15616" max="15618" width="7.66666666666667" style="27" customWidth="1"/>
    <col min="15619" max="15619" width="55.1666666666667" style="27" customWidth="1"/>
    <col min="15620" max="15620" width="27.8333333333333" style="27" customWidth="1"/>
    <col min="15621" max="15623" width="19.1666666666667" style="27" customWidth="1"/>
    <col min="15624" max="15871" width="9.33333333333333" style="27"/>
    <col min="15872" max="15874" width="7.66666666666667" style="27" customWidth="1"/>
    <col min="15875" max="15875" width="55.1666666666667" style="27" customWidth="1"/>
    <col min="15876" max="15876" width="27.8333333333333" style="27" customWidth="1"/>
    <col min="15877" max="15879" width="19.1666666666667" style="27" customWidth="1"/>
    <col min="15880" max="16127" width="9.33333333333333" style="27"/>
    <col min="16128" max="16130" width="7.66666666666667" style="27" customWidth="1"/>
    <col min="16131" max="16131" width="55.1666666666667" style="27" customWidth="1"/>
    <col min="16132" max="16132" width="27.8333333333333" style="27" customWidth="1"/>
    <col min="16133" max="16135" width="19.1666666666667" style="27" customWidth="1"/>
    <col min="16136" max="16384" width="9.33333333333333" style="27"/>
  </cols>
  <sheetData>
    <row r="1" ht="25.5" spans="1:8">
      <c r="A1" s="157" t="s">
        <v>163</v>
      </c>
      <c r="B1" s="2"/>
      <c r="C1" s="2"/>
      <c r="D1" s="2"/>
      <c r="E1" s="2"/>
      <c r="F1" s="2"/>
      <c r="G1" s="2"/>
      <c r="H1" s="2"/>
    </row>
    <row r="2" customHeight="1" spans="1:8">
      <c r="A2" s="3"/>
      <c r="B2" s="29"/>
      <c r="C2" s="29"/>
      <c r="D2" s="29"/>
      <c r="E2" s="29"/>
      <c r="F2" s="30"/>
      <c r="G2" s="5"/>
      <c r="H2" s="5" t="s">
        <v>164</v>
      </c>
    </row>
    <row r="3" customHeight="1" spans="1:8">
      <c r="A3" s="31" t="s">
        <v>3</v>
      </c>
      <c r="B3" s="31"/>
      <c r="C3" s="32"/>
      <c r="D3" s="33"/>
      <c r="E3" s="30"/>
      <c r="F3" s="30"/>
      <c r="G3" s="30"/>
      <c r="H3" s="5" t="s">
        <v>4</v>
      </c>
    </row>
    <row r="4" ht="20.25" customHeight="1" spans="1:8">
      <c r="A4" s="34" t="s">
        <v>38</v>
      </c>
      <c r="B4" s="35" t="s">
        <v>39</v>
      </c>
      <c r="C4" s="35" t="s">
        <v>25</v>
      </c>
      <c r="D4" s="36" t="s">
        <v>165</v>
      </c>
      <c r="E4" s="36" t="s">
        <v>166</v>
      </c>
      <c r="F4" s="36"/>
      <c r="G4" s="36"/>
      <c r="H4" s="36" t="s">
        <v>26</v>
      </c>
    </row>
    <row r="5" ht="20.25" customHeight="1" spans="1:8">
      <c r="A5" s="34"/>
      <c r="B5" s="35"/>
      <c r="C5" s="35"/>
      <c r="D5" s="36"/>
      <c r="E5" s="36" t="s">
        <v>42</v>
      </c>
      <c r="F5" s="36" t="s">
        <v>85</v>
      </c>
      <c r="G5" s="36" t="s">
        <v>86</v>
      </c>
      <c r="H5" s="36"/>
    </row>
    <row r="6" ht="21" customHeight="1" spans="1:21">
      <c r="A6" s="37" t="s">
        <v>42</v>
      </c>
      <c r="B6" s="37"/>
      <c r="C6" s="38"/>
      <c r="D6" s="39">
        <f>D7</f>
        <v>23.66</v>
      </c>
      <c r="E6" s="39">
        <f>G6</f>
        <v>23.66</v>
      </c>
      <c r="F6" s="39"/>
      <c r="G6" s="39">
        <f>G7</f>
        <v>23.66</v>
      </c>
      <c r="H6" s="38"/>
      <c r="J6"/>
      <c r="K6"/>
      <c r="L6"/>
      <c r="M6"/>
      <c r="N6"/>
      <c r="O6"/>
      <c r="P6"/>
      <c r="Q6"/>
      <c r="R6"/>
      <c r="S6"/>
      <c r="T6"/>
      <c r="U6"/>
    </row>
    <row r="7" ht="21" customHeight="1" spans="1:21">
      <c r="A7" s="40">
        <v>229</v>
      </c>
      <c r="B7" s="40" t="s">
        <v>79</v>
      </c>
      <c r="C7" s="38"/>
      <c r="D7" s="39">
        <f>D8</f>
        <v>23.66</v>
      </c>
      <c r="E7" s="39">
        <f>G7</f>
        <v>23.66</v>
      </c>
      <c r="F7" s="39"/>
      <c r="G7" s="39">
        <f>G8</f>
        <v>23.66</v>
      </c>
      <c r="H7" s="38"/>
      <c r="J7"/>
      <c r="K7"/>
      <c r="L7"/>
      <c r="M7"/>
      <c r="N7"/>
      <c r="O7"/>
      <c r="P7"/>
      <c r="Q7"/>
      <c r="R7"/>
      <c r="S7"/>
      <c r="T7"/>
      <c r="U7"/>
    </row>
    <row r="8" ht="21" customHeight="1" spans="1:21">
      <c r="A8" s="40">
        <v>22904</v>
      </c>
      <c r="B8" s="40" t="s">
        <v>80</v>
      </c>
      <c r="C8" s="38"/>
      <c r="D8" s="39">
        <v>23.66</v>
      </c>
      <c r="E8" s="39">
        <f>G8</f>
        <v>23.66</v>
      </c>
      <c r="F8" s="39"/>
      <c r="G8" s="39">
        <v>23.66</v>
      </c>
      <c r="H8" s="38"/>
      <c r="J8"/>
      <c r="K8"/>
      <c r="L8"/>
      <c r="M8"/>
      <c r="N8"/>
      <c r="O8"/>
      <c r="P8"/>
      <c r="Q8"/>
      <c r="R8"/>
      <c r="S8"/>
      <c r="T8"/>
      <c r="U8"/>
    </row>
    <row r="9" ht="21" customHeight="1" spans="1:21">
      <c r="A9" s="40">
        <v>2290402</v>
      </c>
      <c r="B9" s="40" t="s">
        <v>167</v>
      </c>
      <c r="C9" s="38"/>
      <c r="D9" s="39">
        <v>23.66</v>
      </c>
      <c r="E9" s="39">
        <f>G9</f>
        <v>23.66</v>
      </c>
      <c r="F9" s="39"/>
      <c r="G9" s="39">
        <v>23.66</v>
      </c>
      <c r="H9" s="38"/>
      <c r="J9"/>
      <c r="K9"/>
      <c r="L9"/>
      <c r="M9"/>
      <c r="N9"/>
      <c r="O9"/>
      <c r="P9"/>
      <c r="Q9"/>
      <c r="R9"/>
      <c r="S9"/>
      <c r="T9"/>
      <c r="U9"/>
    </row>
    <row r="10" ht="21" customHeight="1" spans="1:21">
      <c r="A10" s="25" t="s">
        <v>168</v>
      </c>
      <c r="B10" s="41"/>
      <c r="C10" s="41"/>
      <c r="D10" s="41"/>
      <c r="E10" s="41"/>
      <c r="F10" s="41"/>
      <c r="G10" s="41"/>
      <c r="H10" s="41"/>
      <c r="J10"/>
      <c r="K10"/>
      <c r="L10"/>
      <c r="M10"/>
      <c r="N10"/>
      <c r="O10"/>
      <c r="P10"/>
      <c r="Q10"/>
      <c r="R10"/>
      <c r="S10"/>
      <c r="T10"/>
      <c r="U10"/>
    </row>
    <row r="11" ht="21" customHeight="1" spans="1:21">
      <c r="A11" s="42"/>
      <c r="B11" s="41"/>
      <c r="C11" s="41"/>
      <c r="D11" s="41"/>
      <c r="E11" s="41"/>
      <c r="F11" s="41"/>
      <c r="G11" s="41"/>
      <c r="H11" s="41"/>
      <c r="I11" s="43"/>
      <c r="J11"/>
      <c r="K11"/>
      <c r="L11"/>
      <c r="M11"/>
      <c r="N11"/>
      <c r="O11"/>
      <c r="P11"/>
      <c r="Q11"/>
      <c r="R11"/>
      <c r="S11"/>
      <c r="T11"/>
      <c r="U11"/>
    </row>
    <row r="12" ht="21" customHeight="1" spans="5:21">
      <c r="E12" s="27"/>
      <c r="F12" s="27"/>
      <c r="G12" s="27"/>
      <c r="J12"/>
      <c r="K12"/>
      <c r="L12"/>
      <c r="M12"/>
      <c r="N12"/>
      <c r="O12"/>
      <c r="P12"/>
      <c r="Q12"/>
      <c r="R12"/>
      <c r="S12"/>
      <c r="T12"/>
      <c r="U12"/>
    </row>
    <row r="13" ht="21" customHeight="1" spans="5:21">
      <c r="E13" s="27"/>
      <c r="F13" s="27"/>
      <c r="G13" s="27"/>
      <c r="J13"/>
      <c r="K13"/>
      <c r="L13"/>
      <c r="M13"/>
      <c r="N13"/>
      <c r="O13"/>
      <c r="P13"/>
      <c r="Q13"/>
      <c r="R13"/>
      <c r="S13"/>
      <c r="T13"/>
      <c r="U13"/>
    </row>
    <row r="14" ht="21" customHeight="1" spans="5:7">
      <c r="E14" s="27"/>
      <c r="F14" s="27"/>
      <c r="G14" s="27"/>
    </row>
    <row r="15" ht="21" customHeight="1" spans="5:7">
      <c r="E15" s="27"/>
      <c r="F15" s="27"/>
      <c r="G15" s="27"/>
    </row>
    <row r="16" ht="21" customHeight="1" spans="5:7">
      <c r="E16" s="27"/>
      <c r="F16" s="27"/>
      <c r="G16" s="27"/>
    </row>
    <row r="17" ht="21" customHeight="1" spans="5:7">
      <c r="E17" s="27"/>
      <c r="F17" s="27"/>
      <c r="G17" s="27"/>
    </row>
    <row r="18" ht="21" customHeight="1" spans="5:7">
      <c r="E18" s="27"/>
      <c r="F18" s="27"/>
      <c r="G18" s="27"/>
    </row>
    <row r="19" ht="21" customHeight="1" spans="5:7">
      <c r="E19" s="27"/>
      <c r="F19" s="27"/>
      <c r="G19" s="27"/>
    </row>
    <row r="20" ht="21" customHeight="1" spans="5:7">
      <c r="E20" s="27"/>
      <c r="F20" s="27"/>
      <c r="G20" s="27"/>
    </row>
    <row r="21" ht="21" customHeight="1" spans="5:7">
      <c r="E21" s="27"/>
      <c r="F21" s="27"/>
      <c r="G21" s="27"/>
    </row>
    <row r="22" ht="21" customHeight="1" spans="5:7">
      <c r="E22" s="27"/>
      <c r="F22" s="27"/>
      <c r="G22" s="27"/>
    </row>
    <row r="23" ht="21" customHeight="1" spans="5:7">
      <c r="E23" s="27"/>
      <c r="F23" s="27"/>
      <c r="G23" s="27"/>
    </row>
    <row r="24" ht="21" customHeight="1" spans="5:7">
      <c r="E24" s="27"/>
      <c r="F24" s="27"/>
      <c r="G24" s="27"/>
    </row>
    <row r="25" ht="21" customHeight="1" spans="5:7">
      <c r="E25" s="27"/>
      <c r="F25" s="27"/>
      <c r="G25" s="27"/>
    </row>
    <row r="26" ht="21" customHeight="1"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H6:I13 C7:E9 V6:IU13 I1:IU1 B5 D5:E6 I5:IU5 H4:IU4 J2:IU3 H14:IU65516 B10:G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3" sqref="F13:F14"/>
    </sheetView>
  </sheetViews>
  <sheetFormatPr defaultColWidth="9" defaultRowHeight="12" outlineLevelCol="7"/>
  <cols>
    <col min="4" max="7" width="21.5" customWidth="1"/>
  </cols>
  <sheetData>
    <row r="1" ht="25.5" spans="1:8">
      <c r="A1" s="164" t="s">
        <v>169</v>
      </c>
      <c r="B1" s="19"/>
      <c r="C1" s="19"/>
      <c r="D1" s="19"/>
      <c r="E1" s="19"/>
      <c r="F1" s="19"/>
      <c r="G1" s="20"/>
      <c r="H1" s="2"/>
    </row>
    <row r="2" ht="14" spans="1:7">
      <c r="A2" s="5" t="s">
        <v>170</v>
      </c>
      <c r="B2" s="5"/>
      <c r="C2" s="5"/>
      <c r="D2" s="5"/>
      <c r="E2" s="5"/>
      <c r="F2" s="5"/>
      <c r="G2" s="5"/>
    </row>
    <row r="3" ht="14" spans="1:7">
      <c r="A3" s="6" t="s">
        <v>3</v>
      </c>
      <c r="B3" s="6"/>
      <c r="C3" s="6"/>
      <c r="D3" s="6"/>
      <c r="E3" s="6"/>
      <c r="F3" s="6"/>
      <c r="G3" s="5" t="s">
        <v>4</v>
      </c>
    </row>
    <row r="4" ht="31.5" customHeight="1" spans="1:7">
      <c r="A4" s="21" t="s">
        <v>7</v>
      </c>
      <c r="B4" s="21"/>
      <c r="C4" s="21"/>
      <c r="D4" s="21"/>
      <c r="E4" s="21" t="s">
        <v>166</v>
      </c>
      <c r="F4" s="21"/>
      <c r="G4" s="21"/>
    </row>
    <row r="5" spans="1:7">
      <c r="A5" s="21" t="s">
        <v>38</v>
      </c>
      <c r="B5" s="21"/>
      <c r="C5" s="21"/>
      <c r="D5" s="21" t="s">
        <v>171</v>
      </c>
      <c r="E5" s="21" t="s">
        <v>42</v>
      </c>
      <c r="F5" s="21" t="s">
        <v>85</v>
      </c>
      <c r="G5" s="21" t="s">
        <v>86</v>
      </c>
    </row>
    <row r="6" spans="1:7">
      <c r="A6" s="21"/>
      <c r="B6" s="21"/>
      <c r="C6" s="21"/>
      <c r="D6" s="21"/>
      <c r="E6" s="21"/>
      <c r="F6" s="21"/>
      <c r="G6" s="21"/>
    </row>
    <row r="7" spans="1:7">
      <c r="A7" s="21"/>
      <c r="B7" s="21"/>
      <c r="C7" s="21"/>
      <c r="D7" s="21"/>
      <c r="E7" s="21"/>
      <c r="F7" s="21"/>
      <c r="G7" s="21"/>
    </row>
    <row r="8" ht="21" customHeight="1" spans="1:7">
      <c r="A8" s="22" t="s">
        <v>42</v>
      </c>
      <c r="B8" s="22"/>
      <c r="C8" s="22"/>
      <c r="D8" s="22"/>
      <c r="E8" s="23"/>
      <c r="F8" s="23"/>
      <c r="G8" s="23"/>
    </row>
    <row r="9" ht="21" customHeight="1" spans="1:7">
      <c r="A9" s="24"/>
      <c r="B9" s="24"/>
      <c r="C9" s="24"/>
      <c r="D9" s="24"/>
      <c r="E9" s="23"/>
      <c r="F9" s="23"/>
      <c r="G9" s="23"/>
    </row>
    <row r="10" ht="14" spans="1:7">
      <c r="A10" s="25" t="s">
        <v>172</v>
      </c>
      <c r="B10" s="25"/>
      <c r="C10" s="25"/>
      <c r="D10" s="25"/>
      <c r="E10" s="25"/>
      <c r="F10" s="25"/>
      <c r="G10" s="25"/>
    </row>
  </sheetData>
  <mergeCells count="12">
    <mergeCell ref="A1:G1"/>
    <mergeCell ref="A2:G2"/>
    <mergeCell ref="A3:F3"/>
    <mergeCell ref="A4:D4"/>
    <mergeCell ref="E4:G4"/>
    <mergeCell ref="A8:D8"/>
    <mergeCell ref="A9:C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14" sqref="B14"/>
    </sheetView>
  </sheetViews>
  <sheetFormatPr defaultColWidth="9" defaultRowHeight="12"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173</v>
      </c>
      <c r="B1" s="2"/>
      <c r="C1" s="2"/>
      <c r="D1" s="2"/>
      <c r="E1" s="2"/>
    </row>
    <row r="2" ht="15" customHeight="1" spans="1:5">
      <c r="A2" s="3"/>
      <c r="B2" s="4"/>
      <c r="C2" s="4"/>
      <c r="D2" s="4"/>
      <c r="E2" s="5" t="s">
        <v>174</v>
      </c>
    </row>
    <row r="3" ht="21" customHeight="1" spans="1:5">
      <c r="A3" s="6" t="s">
        <v>3</v>
      </c>
      <c r="B3" s="4"/>
      <c r="C3" s="7"/>
      <c r="D3" s="4"/>
      <c r="E3" s="5" t="s">
        <v>4</v>
      </c>
    </row>
    <row r="4" ht="21" customHeight="1" spans="1:5">
      <c r="A4" s="8" t="s">
        <v>175</v>
      </c>
      <c r="B4" s="8" t="s">
        <v>176</v>
      </c>
      <c r="C4" s="8" t="s">
        <v>8</v>
      </c>
      <c r="D4" s="8" t="s">
        <v>175</v>
      </c>
      <c r="E4" s="8" t="s">
        <v>8</v>
      </c>
    </row>
    <row r="5" ht="21" customHeight="1" spans="1:5">
      <c r="A5" s="9" t="s">
        <v>177</v>
      </c>
      <c r="B5" s="10" t="s">
        <v>178</v>
      </c>
      <c r="C5" s="10" t="s">
        <v>178</v>
      </c>
      <c r="D5" s="9" t="s">
        <v>179</v>
      </c>
      <c r="E5" s="11"/>
    </row>
    <row r="6" ht="21" customHeight="1" spans="1:5">
      <c r="A6" s="9" t="s">
        <v>180</v>
      </c>
      <c r="B6" s="11">
        <v>10.2</v>
      </c>
      <c r="C6" s="11">
        <v>9.67</v>
      </c>
      <c r="D6" s="12" t="s">
        <v>181</v>
      </c>
      <c r="E6" s="11"/>
    </row>
    <row r="7" ht="21" customHeight="1" spans="1:5">
      <c r="A7" s="13" t="s">
        <v>182</v>
      </c>
      <c r="B7" s="11"/>
      <c r="C7" s="11"/>
      <c r="D7" s="12" t="s">
        <v>183</v>
      </c>
      <c r="E7" s="11"/>
    </row>
    <row r="8" ht="21" customHeight="1" spans="1:5">
      <c r="A8" s="13" t="s">
        <v>184</v>
      </c>
      <c r="B8" s="11">
        <v>5</v>
      </c>
      <c r="C8" s="11">
        <v>4.47</v>
      </c>
      <c r="D8" s="14" t="s">
        <v>185</v>
      </c>
      <c r="E8" s="11" t="s">
        <v>178</v>
      </c>
    </row>
    <row r="9" ht="21" customHeight="1" spans="1:5">
      <c r="A9" s="13" t="s">
        <v>186</v>
      </c>
      <c r="B9" s="11"/>
      <c r="C9" s="11"/>
      <c r="D9" s="12" t="s">
        <v>187</v>
      </c>
      <c r="E9" s="11">
        <v>4</v>
      </c>
    </row>
    <row r="10" ht="21" customHeight="1" spans="1:5">
      <c r="A10" s="13" t="s">
        <v>188</v>
      </c>
      <c r="B10" s="11">
        <v>5</v>
      </c>
      <c r="C10" s="11">
        <v>4.47</v>
      </c>
      <c r="D10" s="12" t="s">
        <v>189</v>
      </c>
      <c r="E10" s="11"/>
    </row>
    <row r="11" ht="21" customHeight="1" spans="1:5">
      <c r="A11" s="13" t="s">
        <v>190</v>
      </c>
      <c r="B11" s="11">
        <v>5.2</v>
      </c>
      <c r="C11" s="11">
        <v>5.2</v>
      </c>
      <c r="D11" s="12" t="s">
        <v>191</v>
      </c>
      <c r="E11" s="11"/>
    </row>
    <row r="12" ht="21" customHeight="1" spans="1:5">
      <c r="A12" s="13" t="s">
        <v>192</v>
      </c>
      <c r="B12" s="11" t="s">
        <v>178</v>
      </c>
      <c r="C12" s="11">
        <v>5.2</v>
      </c>
      <c r="D12" s="12" t="s">
        <v>193</v>
      </c>
      <c r="E12" s="11"/>
    </row>
    <row r="13" ht="21" customHeight="1" spans="1:5">
      <c r="A13" s="13" t="s">
        <v>194</v>
      </c>
      <c r="B13" s="11" t="s">
        <v>178</v>
      </c>
      <c r="C13" s="11"/>
      <c r="D13" s="12" t="s">
        <v>195</v>
      </c>
      <c r="E13" s="11"/>
    </row>
    <row r="14" ht="21" customHeight="1" spans="1:5">
      <c r="A14" s="13" t="s">
        <v>196</v>
      </c>
      <c r="B14" s="11" t="s">
        <v>178</v>
      </c>
      <c r="C14" s="11"/>
      <c r="D14" s="12" t="s">
        <v>197</v>
      </c>
      <c r="E14" s="11" t="s">
        <v>31</v>
      </c>
    </row>
    <row r="15" ht="21" customHeight="1" spans="1:5">
      <c r="A15" s="9" t="s">
        <v>198</v>
      </c>
      <c r="B15" s="11" t="s">
        <v>178</v>
      </c>
      <c r="C15" s="11"/>
      <c r="D15" s="12" t="s">
        <v>199</v>
      </c>
      <c r="E15" s="11">
        <v>4</v>
      </c>
    </row>
    <row r="16" ht="21" customHeight="1" spans="1:5">
      <c r="A16" s="13" t="s">
        <v>200</v>
      </c>
      <c r="B16" s="11" t="s">
        <v>178</v>
      </c>
      <c r="C16" s="11"/>
      <c r="D16" s="12" t="s">
        <v>201</v>
      </c>
      <c r="E16" s="11" t="s">
        <v>31</v>
      </c>
    </row>
    <row r="17" ht="21" customHeight="1" spans="1:5">
      <c r="A17" s="13" t="s">
        <v>202</v>
      </c>
      <c r="B17" s="11" t="s">
        <v>178</v>
      </c>
      <c r="C17" s="11"/>
      <c r="D17" s="12" t="s">
        <v>203</v>
      </c>
      <c r="E17" s="11" t="s">
        <v>31</v>
      </c>
    </row>
    <row r="18" ht="21" customHeight="1" spans="1:5">
      <c r="A18" s="13" t="s">
        <v>204</v>
      </c>
      <c r="B18" s="11" t="s">
        <v>178</v>
      </c>
      <c r="C18" s="11"/>
      <c r="D18" s="12" t="s">
        <v>205</v>
      </c>
      <c r="E18" s="11" t="s">
        <v>206</v>
      </c>
    </row>
    <row r="19" ht="21" customHeight="1" spans="1:5">
      <c r="A19" s="13" t="s">
        <v>207</v>
      </c>
      <c r="B19" s="11" t="s">
        <v>178</v>
      </c>
      <c r="C19" s="11">
        <v>2</v>
      </c>
      <c r="D19" s="12" t="s">
        <v>208</v>
      </c>
      <c r="E19" s="11">
        <v>3</v>
      </c>
    </row>
    <row r="20" ht="21" customHeight="1" spans="1:5">
      <c r="A20" s="13" t="s">
        <v>209</v>
      </c>
      <c r="B20" s="11" t="s">
        <v>178</v>
      </c>
      <c r="C20" s="11">
        <v>31</v>
      </c>
      <c r="D20" s="14" t="s">
        <v>210</v>
      </c>
      <c r="E20" s="11" t="s">
        <v>206</v>
      </c>
    </row>
    <row r="21" ht="21" customHeight="1" spans="1:5">
      <c r="A21" s="13" t="s">
        <v>211</v>
      </c>
      <c r="B21" s="11" t="s">
        <v>178</v>
      </c>
      <c r="C21" s="11"/>
      <c r="D21" s="12" t="s">
        <v>212</v>
      </c>
      <c r="E21" s="11">
        <v>839.21</v>
      </c>
    </row>
    <row r="22" ht="21" customHeight="1" spans="1:5">
      <c r="A22" s="13" t="s">
        <v>213</v>
      </c>
      <c r="B22" s="11" t="s">
        <v>178</v>
      </c>
      <c r="C22" s="11">
        <v>264</v>
      </c>
      <c r="D22" s="12" t="s">
        <v>214</v>
      </c>
      <c r="E22" s="11">
        <v>534.37</v>
      </c>
    </row>
    <row r="23" ht="21" customHeight="1" spans="1:5">
      <c r="A23" s="13" t="s">
        <v>215</v>
      </c>
      <c r="B23" s="11" t="s">
        <v>178</v>
      </c>
      <c r="C23" s="11"/>
      <c r="D23" s="12" t="s">
        <v>216</v>
      </c>
      <c r="E23" s="11"/>
    </row>
    <row r="24" ht="21" customHeight="1" spans="1:5">
      <c r="A24" s="13" t="s">
        <v>217</v>
      </c>
      <c r="B24" s="11" t="s">
        <v>178</v>
      </c>
      <c r="C24" s="11"/>
      <c r="D24" s="12" t="s">
        <v>218</v>
      </c>
      <c r="E24" s="11">
        <v>304.84</v>
      </c>
    </row>
    <row r="25" ht="21" customHeight="1" spans="1:5">
      <c r="A25" s="13" t="s">
        <v>219</v>
      </c>
      <c r="B25" s="11" t="s">
        <v>178</v>
      </c>
      <c r="C25" s="11"/>
      <c r="D25" s="12" t="s">
        <v>220</v>
      </c>
      <c r="E25" s="11">
        <v>601.51</v>
      </c>
    </row>
    <row r="26" ht="21" customHeight="1" spans="1:5">
      <c r="A26" s="9" t="s">
        <v>221</v>
      </c>
      <c r="B26" s="11"/>
      <c r="C26" s="11"/>
      <c r="D26" s="12" t="s">
        <v>222</v>
      </c>
      <c r="E26" s="11">
        <v>465.63</v>
      </c>
    </row>
    <row r="27" ht="21" customHeight="1" spans="1:5">
      <c r="A27" s="9" t="s">
        <v>223</v>
      </c>
      <c r="B27" s="11"/>
      <c r="C27" s="11">
        <v>8.23</v>
      </c>
      <c r="D27" s="12"/>
      <c r="E27" s="15"/>
    </row>
    <row r="28" ht="21" customHeight="1" spans="1:5">
      <c r="A28" s="16" t="s">
        <v>224</v>
      </c>
      <c r="B28" s="16"/>
      <c r="C28" s="16"/>
      <c r="D28" s="16"/>
      <c r="E28" s="16"/>
    </row>
    <row r="29" ht="17.25"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张锐</cp:lastModifiedBy>
  <dcterms:created xsi:type="dcterms:W3CDTF">2014-07-25T07:49:00Z</dcterms:created>
  <cp:lastPrinted>2022-06-29T01:17:00Z</cp:lastPrinted>
  <dcterms:modified xsi:type="dcterms:W3CDTF">2022-08-18T08:47:42Z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ICV">
    <vt:lpwstr>E2E72B8F857742E0BBCEEDB8F79BFC48</vt:lpwstr>
  </property>
</Properties>
</file>